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W:\Research &amp; Insights\2-Projects &amp; data sources_Domestic\GBTS_day visits\2023 Day Visits\Reporting\Methodology review re-run\GB Day Visitor\"/>
    </mc:Choice>
  </mc:AlternateContent>
  <xr:revisionPtr revIDLastSave="0" documentId="13_ncr:1_{B89B9EC9-F9E3-4890-9439-1368A24D09A6}" xr6:coauthVersionLast="47" xr6:coauthVersionMax="47" xr10:uidLastSave="{00000000-0000-0000-0000-000000000000}"/>
  <bookViews>
    <workbookView xWindow="-110" yWindow="-110" windowWidth="19420" windowHeight="11500" tabRatio="777" xr2:uid="{58FDAC10-1D7A-4AC3-8FEB-37C5197CEE92}"/>
  </bookViews>
  <sheets>
    <sheet name="Table Guide" sheetId="10" r:id="rId1"/>
    <sheet name="Table of contents" sheetId="7" r:id="rId2"/>
    <sheet name="3hr + Leisure Day Visits" sheetId="1" r:id="rId3"/>
    <sheet name="Tourism Day Visits" sheetId="2" r:id="rId4"/>
    <sheet name="TDV(Activities Core To Tourism)" sheetId="3" r:id="rId5"/>
    <sheet name="Hyperlink" sheetId="8" state="hidden" r:id="rId6"/>
    <sheet name="Input Sheet" sheetId="5"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7" l="1"/>
  <c r="C15" i="7"/>
  <c r="D15" i="7"/>
  <c r="B16" i="7"/>
  <c r="C16" i="7"/>
  <c r="D16" i="7"/>
  <c r="B17" i="7"/>
  <c r="C17" i="7"/>
  <c r="D17" i="7"/>
  <c r="B18" i="7"/>
  <c r="C18" i="7"/>
  <c r="D18" i="7"/>
  <c r="B19" i="7"/>
  <c r="C19" i="7"/>
  <c r="D19" i="7"/>
  <c r="B20" i="7"/>
  <c r="C20" i="7"/>
  <c r="D20" i="7"/>
  <c r="B21" i="7"/>
  <c r="C21" i="7"/>
  <c r="D21" i="7"/>
  <c r="B22" i="7"/>
  <c r="C22" i="7"/>
  <c r="D22" i="7"/>
  <c r="B23" i="7"/>
  <c r="C23" i="7"/>
  <c r="D23" i="7"/>
  <c r="B24" i="7"/>
  <c r="C24" i="7"/>
  <c r="D24" i="7"/>
  <c r="B25" i="7"/>
  <c r="C25" i="7"/>
  <c r="D25" i="7"/>
  <c r="B26" i="7"/>
  <c r="C26" i="7"/>
  <c r="D26" i="7"/>
  <c r="B27" i="7"/>
  <c r="C27" i="7"/>
  <c r="D27" i="7"/>
  <c r="B28" i="7"/>
  <c r="C28" i="7"/>
  <c r="D28" i="7"/>
  <c r="B29" i="7"/>
  <c r="C29" i="7"/>
  <c r="D29" i="7"/>
  <c r="B30" i="7"/>
  <c r="C30" i="7"/>
  <c r="D30" i="7"/>
  <c r="D14" i="7" l="1"/>
  <c r="C14" i="7"/>
  <c r="B14" i="7"/>
  <c r="D13" i="7"/>
  <c r="C13" i="7"/>
  <c r="B13" i="7"/>
  <c r="D12" i="7"/>
  <c r="C12" i="7"/>
  <c r="B12" i="7"/>
  <c r="D11" i="7"/>
  <c r="C11" i="7"/>
  <c r="B11" i="7"/>
  <c r="D10" i="7"/>
  <c r="C10" i="7"/>
  <c r="B10" i="7"/>
  <c r="D9" i="7"/>
  <c r="C9" i="7"/>
  <c r="B9" i="7"/>
  <c r="D8" i="7"/>
  <c r="C8" i="7"/>
  <c r="B8" i="7"/>
  <c r="D7" i="7"/>
  <c r="C7" i="7"/>
  <c r="B7" i="7"/>
  <c r="D6" i="7"/>
  <c r="C6" i="7"/>
  <c r="B6" i="7"/>
  <c r="D5" i="7"/>
  <c r="C5" i="7"/>
  <c r="B5" i="7"/>
  <c r="D4" i="7"/>
  <c r="C4" i="7"/>
  <c r="B4" i="7"/>
  <c r="D3" i="7"/>
  <c r="C3" i="7"/>
  <c r="B3" i="7"/>
</calcChain>
</file>

<file path=xl/sharedStrings.xml><?xml version="1.0" encoding="utf-8"?>
<sst xmlns="http://schemas.openxmlformats.org/spreadsheetml/2006/main" count="8225" uniqueCount="595">
  <si>
    <t>MONTH TRIP TAKEN</t>
  </si>
  <si>
    <t>January</t>
  </si>
  <si>
    <t>February</t>
  </si>
  <si>
    <t>March</t>
  </si>
  <si>
    <t>April</t>
  </si>
  <si>
    <t>May</t>
  </si>
  <si>
    <t>June</t>
  </si>
  <si>
    <t>July</t>
  </si>
  <si>
    <t>August</t>
  </si>
  <si>
    <t>September</t>
  </si>
  <si>
    <t>October</t>
  </si>
  <si>
    <t>November</t>
  </si>
  <si>
    <t>December</t>
  </si>
  <si>
    <t>QUARTER TRIP TAKEN</t>
  </si>
  <si>
    <t>January to March</t>
  </si>
  <si>
    <t>April to June</t>
  </si>
  <si>
    <t>July to September</t>
  </si>
  <si>
    <t>October to December</t>
  </si>
  <si>
    <t>Net England</t>
  </si>
  <si>
    <t>East of England</t>
  </si>
  <si>
    <t>East Midlands</t>
  </si>
  <si>
    <t>London</t>
  </si>
  <si>
    <t>Yorkshire &amp; the Humber</t>
  </si>
  <si>
    <t>West Midlands</t>
  </si>
  <si>
    <t>Other England</t>
  </si>
  <si>
    <t>Rest of England (not London)</t>
  </si>
  <si>
    <t>Net Scotland</t>
  </si>
  <si>
    <t>East of Scotland</t>
  </si>
  <si>
    <t>North of Scotland</t>
  </si>
  <si>
    <t>South of Scotland</t>
  </si>
  <si>
    <t>West of Scotland</t>
  </si>
  <si>
    <t>Net Wales</t>
  </si>
  <si>
    <t>Mid Wales</t>
  </si>
  <si>
    <t>North Wales</t>
  </si>
  <si>
    <t>South East Wales</t>
  </si>
  <si>
    <t>South West Wales</t>
  </si>
  <si>
    <t>Seaside or other coastal</t>
  </si>
  <si>
    <t>City/ large town</t>
  </si>
  <si>
    <t>Small town</t>
  </si>
  <si>
    <t>Countryside/ village</t>
  </si>
  <si>
    <t>Other/unspecified</t>
  </si>
  <si>
    <t>REGION OF RESIDENCE</t>
  </si>
  <si>
    <t>North West England</t>
  </si>
  <si>
    <t>North East England</t>
  </si>
  <si>
    <t>South East England</t>
  </si>
  <si>
    <t>South West England</t>
  </si>
  <si>
    <t>ACTIVITIES UNDERTAKEN ON TRIP</t>
  </si>
  <si>
    <t>Visited friends or relatives</t>
  </si>
  <si>
    <t>Went to a visitor attraction e.g. a historic house, theme park, museum, etc.</t>
  </si>
  <si>
    <t>Went sightseeing and exploring areas</t>
  </si>
  <si>
    <t>Took part in hobbies and interests</t>
  </si>
  <si>
    <t>Took part in a health or wellbeing experience (e.g. spa, retreat, gym etc.)</t>
  </si>
  <si>
    <t>Attended a special event or celebration of personal nature (e.g. wedding, birthday, anniversary etc.)</t>
  </si>
  <si>
    <t>Attended an organised public event (e.g. exhibition, live sport etc.)</t>
  </si>
  <si>
    <t>Went to an arts, cultural or entertainment experience (e.g. museum, gallery, cinema etc)</t>
  </si>
  <si>
    <t>Food and drink, a night out or speciality shopping (i.e. shopping for items that you do not buy regularly e.g. clothes, electronics, jewellery, souvenirs etc.)</t>
  </si>
  <si>
    <t>Went on a business trip</t>
  </si>
  <si>
    <t>Took part in leisure activities not mentioned above</t>
  </si>
  <si>
    <t>Net: Private motor vehicle</t>
  </si>
  <si>
    <t>Car - own/friend's/family's/company car</t>
  </si>
  <si>
    <t>Car - hired/rented</t>
  </si>
  <si>
    <t>Motor home/Campervan</t>
  </si>
  <si>
    <t>Motorbike</t>
  </si>
  <si>
    <t>Train</t>
  </si>
  <si>
    <t>Tube/underground train</t>
  </si>
  <si>
    <t>Tram</t>
  </si>
  <si>
    <t>Net: Bus/Coach/taxi</t>
  </si>
  <si>
    <t>Public bus/coach</t>
  </si>
  <si>
    <t>Organised coach tour</t>
  </si>
  <si>
    <t>Taxi</t>
  </si>
  <si>
    <t>Net: Walk, Bicycle</t>
  </si>
  <si>
    <t>Walked/on foot</t>
  </si>
  <si>
    <t>Bicycle</t>
  </si>
  <si>
    <t>Net: Water or air transport</t>
  </si>
  <si>
    <t>Plane</t>
  </si>
  <si>
    <t>Boat</t>
  </si>
  <si>
    <t>Canal boat or barge</t>
  </si>
  <si>
    <t>Ship/ferry</t>
  </si>
  <si>
    <t>Other</t>
  </si>
  <si>
    <t>Lorry/truck/van</t>
  </si>
  <si>
    <t>DISTANCE TRAVELLED</t>
  </si>
  <si>
    <t>Less than 5 miles</t>
  </si>
  <si>
    <t>5-10 miles</t>
  </si>
  <si>
    <t>11-20 miles</t>
  </si>
  <si>
    <t>21-40 miles</t>
  </si>
  <si>
    <t>41+ miles</t>
  </si>
  <si>
    <t>TRIP LENGTH (including travel time)</t>
  </si>
  <si>
    <t>3 hours up to 4 hours 59 minutes</t>
  </si>
  <si>
    <t>5 or more hours</t>
  </si>
  <si>
    <t>Don't know</t>
  </si>
  <si>
    <t>One</t>
  </si>
  <si>
    <t>Two to three</t>
  </si>
  <si>
    <t>Four or more</t>
  </si>
  <si>
    <t>Solo traveller</t>
  </si>
  <si>
    <t>2 person parties</t>
  </si>
  <si>
    <t>3-4 person parties</t>
  </si>
  <si>
    <t>5-9 person parties</t>
  </si>
  <si>
    <t>10+ person parties</t>
  </si>
  <si>
    <t>Yes</t>
  </si>
  <si>
    <t>No</t>
  </si>
  <si>
    <t>PART OF LARGER GROUP</t>
  </si>
  <si>
    <t>Net: Yes</t>
  </si>
  <si>
    <t>Yes, as part of an organised tour group</t>
  </si>
  <si>
    <t>Yes, travelling with a team or club (e.g. a sports team, social club or other special interest group)</t>
  </si>
  <si>
    <t>Yes, as part of a school or other educational trip</t>
  </si>
  <si>
    <t>Yes, as part of a celebration (e.g. birthday, anniversary, stag do etc.)</t>
  </si>
  <si>
    <t>Yes, as part of a business trip or work outing</t>
  </si>
  <si>
    <t>Yes, as part of another type of larger group</t>
  </si>
  <si>
    <t>Don't know/Can't remember</t>
  </si>
  <si>
    <t>SPEND BREAKDOWN</t>
  </si>
  <si>
    <t>Net: Transport costs</t>
  </si>
  <si>
    <t>Road transport – bus fares, taxi fares, car parking</t>
  </si>
  <si>
    <t>Road transport – all fuel bought during your trip  (i.e. not before the trip)</t>
  </si>
  <si>
    <t>Rail, tube or tram transport (e.g. tickets)</t>
  </si>
  <si>
    <t>Water transport (e.g. ferry tickets)</t>
  </si>
  <si>
    <t>Air transport (e.g. flight tickets)</t>
  </si>
  <si>
    <t>Hiring a car or other vehicle</t>
  </si>
  <si>
    <t>Net: Food and drink costs</t>
  </si>
  <si>
    <t>Eating and drinking out (e.g. cafes, restaurants, bars)</t>
  </si>
  <si>
    <t>Food/drink bought in a shop, market stall or takeaway and consumed during the trip (not routine grocery shopping)</t>
  </si>
  <si>
    <t>Speciality shopping for yourself or for others</t>
  </si>
  <si>
    <t>Net: Attractions and entertainment costs</t>
  </si>
  <si>
    <t>Entrance to visitor attractions (including museums, galleries, historic monuments)</t>
  </si>
  <si>
    <t>Tickets/entrance to events, shows, clubs etc. (e.g. theatre, cinema, nightclubs)</t>
  </si>
  <si>
    <t>Tickets to watch sporting events</t>
  </si>
  <si>
    <t>Entrance to sports/leisure centres</t>
  </si>
  <si>
    <t>Net: Package, travel services and equipment hire</t>
  </si>
  <si>
    <t>Package travel or package tours</t>
  </si>
  <si>
    <t>Other travel services (e.g. brochures, guided tours)</t>
  </si>
  <si>
    <t>Hiring other equipment (e.g. bicycle, other leisure equipment)</t>
  </si>
  <si>
    <t>Other items</t>
  </si>
  <si>
    <t>A travel card or season ticket that you had already</t>
  </si>
  <si>
    <t>A membership or annual pass that you had already</t>
  </si>
  <si>
    <t>None of the above</t>
  </si>
  <si>
    <t>DK/Prefer not to say</t>
  </si>
  <si>
    <t>Vision (for example blindness or partial sight)</t>
  </si>
  <si>
    <t>Hearing (for example deafness or partial hearing)</t>
  </si>
  <si>
    <t>Mobility (for example walking short distances or climbing stairs)</t>
  </si>
  <si>
    <t>Dexterity (for example lifting and carrying objects, using a keyboard)</t>
  </si>
  <si>
    <t>Stamina or breathing fatigue</t>
  </si>
  <si>
    <t>Learning or understanding or concentrating</t>
  </si>
  <si>
    <t>Memory</t>
  </si>
  <si>
    <t>Mental health</t>
  </si>
  <si>
    <t>Socially or behaviourally (for example associated with autism, attention deficit disorder or Asperger's syndrome)</t>
  </si>
  <si>
    <t>Net: Other</t>
  </si>
  <si>
    <t>AGE</t>
  </si>
  <si>
    <t>16-24</t>
  </si>
  <si>
    <t>25-34</t>
  </si>
  <si>
    <t>35-44</t>
  </si>
  <si>
    <t>45-54</t>
  </si>
  <si>
    <t>55-64</t>
  </si>
  <si>
    <t>65+</t>
  </si>
  <si>
    <t>GENDER</t>
  </si>
  <si>
    <t>Male</t>
  </si>
  <si>
    <t>Female</t>
  </si>
  <si>
    <t>Other/Prefer not to say</t>
  </si>
  <si>
    <t>EMPLOYMENT STATUS</t>
  </si>
  <si>
    <t>Employed/ Self-employed full time</t>
  </si>
  <si>
    <t>Employed/ Self-employed part time</t>
  </si>
  <si>
    <t>In full time education</t>
  </si>
  <si>
    <t>Unemployed/ Not working</t>
  </si>
  <si>
    <t>Retired</t>
  </si>
  <si>
    <t>RELATIONSHIP STATUS</t>
  </si>
  <si>
    <t>Single</t>
  </si>
  <si>
    <t>In a relationship</t>
  </si>
  <si>
    <t>D.K/Prefer not to say</t>
  </si>
  <si>
    <t>LEVEL OF EDUCATION</t>
  </si>
  <si>
    <t>Degree or Above</t>
  </si>
  <si>
    <t>Non-Degree</t>
  </si>
  <si>
    <t>No Qualifications</t>
  </si>
  <si>
    <t>SEXUAL ORIENTATION</t>
  </si>
  <si>
    <t>Heterosexual or straight</t>
  </si>
  <si>
    <t>Lesbian, Gay, Bisexual</t>
  </si>
  <si>
    <t>Other/don't know/prefer not to say</t>
  </si>
  <si>
    <t>CHILDREN IN HOUSEHOLD</t>
  </si>
  <si>
    <t>Any</t>
  </si>
  <si>
    <t>No children</t>
  </si>
  <si>
    <t>White</t>
  </si>
  <si>
    <t>Mixed/Multiple ethnic groups</t>
  </si>
  <si>
    <t>Asian/Asian British</t>
  </si>
  <si>
    <t>Black/African/Caribbean/Black British</t>
  </si>
  <si>
    <t>Chinese</t>
  </si>
  <si>
    <t>Arab</t>
  </si>
  <si>
    <t>Other ethnic group</t>
  </si>
  <si>
    <t>Don't know/Prefer not to say</t>
  </si>
  <si>
    <t>LIFESTAGE</t>
  </si>
  <si>
    <t>Pre-Nesters</t>
  </si>
  <si>
    <t>Families</t>
  </si>
  <si>
    <t>Older Independents</t>
  </si>
  <si>
    <t>Retirees</t>
  </si>
  <si>
    <t>CARING RESPONSIBILITY</t>
  </si>
  <si>
    <t>CAR OWNERSHIP</t>
  </si>
  <si>
    <t>Tourism Day Visits</t>
  </si>
  <si>
    <t>ETHNICITY OF RESPONDENT</t>
  </si>
  <si>
    <t>BE</t>
  </si>
  <si>
    <t/>
  </si>
  <si>
    <t>TB</t>
  </si>
  <si>
    <t>VT</t>
  </si>
  <si>
    <t>BT</t>
  </si>
  <si>
    <t>CH</t>
  </si>
  <si>
    <t>GB 3Hr+ Leisure Day Visits</t>
  </si>
  <si>
    <t>GB Tourism Day Visits</t>
  </si>
  <si>
    <t>GB Tourism Day Visits (Activities Core to Tourism)</t>
  </si>
  <si>
    <t>GB Business Day Visits</t>
  </si>
  <si>
    <t>CL</t>
  </si>
  <si>
    <t>RU</t>
  </si>
  <si>
    <t>Unweighted Total</t>
  </si>
  <si>
    <t>BL</t>
  </si>
  <si>
    <t>RW</t>
  </si>
  <si>
    <t>MK</t>
  </si>
  <si>
    <t>RH</t>
  </si>
  <si>
    <t>RBL</t>
  </si>
  <si>
    <t>PV</t>
  </si>
  <si>
    <t>North West</t>
  </si>
  <si>
    <t>North East</t>
  </si>
  <si>
    <t>South East</t>
  </si>
  <si>
    <t>South West</t>
  </si>
  <si>
    <t>Yorkshire and The Humber</t>
  </si>
  <si>
    <t>Other Scotland</t>
  </si>
  <si>
    <t>Other Wales</t>
  </si>
  <si>
    <t>National Parks England</t>
  </si>
  <si>
    <t>National Parks Scotland</t>
  </si>
  <si>
    <t>National Parks Wales</t>
  </si>
  <si>
    <t>LOCATION TYPE OF MAIN PLACE VISITED</t>
  </si>
  <si>
    <t>Large city/ large town</t>
  </si>
  <si>
    <t>Others/Unspecified</t>
  </si>
  <si>
    <t>Home Nation</t>
  </si>
  <si>
    <t>England</t>
  </si>
  <si>
    <t>Scotland</t>
  </si>
  <si>
    <t>Wales</t>
  </si>
  <si>
    <t>Took part in sports or outdoor leisure activities</t>
  </si>
  <si>
    <t>Took part in a health or wellbeing experience</t>
  </si>
  <si>
    <t>Attended a special event or celebration (e.g. wedding, birthday etc.)</t>
  </si>
  <si>
    <t>Went to an arts, cultural or entertainment experience (e.g. museum etc)</t>
  </si>
  <si>
    <t>Food and drink, a night out or speciality shopping</t>
  </si>
  <si>
    <t>TRANSPORT USED TO MAIN DESTINATION</t>
  </si>
  <si>
    <t>Private motor vehicle</t>
  </si>
  <si>
    <t>Train, underground train, tram</t>
  </si>
  <si>
    <t>Bus/Coach/taxi</t>
  </si>
  <si>
    <t>Walk, Bicycle</t>
  </si>
  <si>
    <t>Water or air transport</t>
  </si>
  <si>
    <t>Walked/On foot</t>
  </si>
  <si>
    <t>Tube/Underground train</t>
  </si>
  <si>
    <t>Ship/Ferry</t>
  </si>
  <si>
    <t>Lorry/Truck/Van</t>
  </si>
  <si>
    <t>Other (please specify)</t>
  </si>
  <si>
    <t>Less than 1 hour</t>
  </si>
  <si>
    <t>1 hour up to 2 hours 59 minutes</t>
  </si>
  <si>
    <t>NUMBER OF PLACES VISITED ON TRIP</t>
  </si>
  <si>
    <t>Four+</t>
  </si>
  <si>
    <t>PARTY SIZE</t>
  </si>
  <si>
    <t>Solo travellers</t>
  </si>
  <si>
    <t>CHILDREN ON TRIP (aged under 16)</t>
  </si>
  <si>
    <t>PHYSICAL OR MENTAL HEALTH CONDITIONS OR ILLNESS IN TRIP PARTY</t>
  </si>
  <si>
    <t>DV17_1/DV17_2/DV17C HEALTH IMPAIRMENT IN VISIT PARTY</t>
  </si>
  <si>
    <t>Cognitive/ Behavioural</t>
  </si>
  <si>
    <t>Sensory</t>
  </si>
  <si>
    <t>Physical</t>
  </si>
  <si>
    <t>None of the above (DNRO)</t>
  </si>
  <si>
    <t>Refusal (DNRO)</t>
  </si>
  <si>
    <t>DV17_1/DV17_2 HEALTH IMPAIRMENT IN VISIT PARTY</t>
  </si>
  <si>
    <t>Vision - Blind</t>
  </si>
  <si>
    <t>Vision - Partially sighted (uncorrected by glasses)</t>
  </si>
  <si>
    <t>Hearing - Deaf</t>
  </si>
  <si>
    <t>Hearing - Partial hearing loss</t>
  </si>
  <si>
    <t>Physical or mobility impairment (wheelchair user)</t>
  </si>
  <si>
    <t>Physical or mobility impairment (non-wheelchair user)</t>
  </si>
  <si>
    <t>Dexterity (for example lifting or carrying objects, using a keyboard)</t>
  </si>
  <si>
    <t>A specific learning difficulty or intellectual disability (e.g. dyslexia, dyspraxia, AD(H)D, Down’s syndrome)</t>
  </si>
  <si>
    <t>Dementia (e.g. Alzheimer's disease)</t>
  </si>
  <si>
    <t>A mental health condition (e.g. depression, schizophrenia, anxiety condition)</t>
  </si>
  <si>
    <t>A social/communication impairment (e.g. an Autistic Spectrum condition)</t>
  </si>
  <si>
    <t>A long-term illness or health condition which may reduce the ability to carry out day-to-day activities (e.g.  HIV, chronic heart disease, cancer, diabetes, epilepsy, severe food allergy)</t>
  </si>
  <si>
    <t>A health condition or impairment not covered by the categories listed</t>
  </si>
  <si>
    <t>No health conditions or impairments</t>
  </si>
  <si>
    <t>Prefer not to say</t>
  </si>
  <si>
    <t>DV17C HEALTH IMPAIRMENT IN VISIT PARTY</t>
  </si>
  <si>
    <t>Yes net</t>
  </si>
  <si>
    <t>Transport Costs</t>
  </si>
  <si>
    <t>Road transport - bus fares, taxi fares, car parking</t>
  </si>
  <si>
    <t>Road transport - all fuel bought during your trip  (i.e. not before the trip)</t>
  </si>
  <si>
    <t>Food and Drink Costs</t>
  </si>
  <si>
    <t>Speciality' shopping for yourself or for others (i.e. not routine shopping for groceries or other necessities. e.g. clothes, electronics, jewellery, souvenirs etc.)</t>
  </si>
  <si>
    <t>Attractions and Entertainment Costs</t>
  </si>
  <si>
    <t>Package Travel Services and Equipment Hire Costs</t>
  </si>
  <si>
    <t>USE OF A TRAVEL CARD</t>
  </si>
  <si>
    <t>Gay or lesbian or Bisexual</t>
  </si>
  <si>
    <t>No Children</t>
  </si>
  <si>
    <t>Children On Trip</t>
  </si>
  <si>
    <t>FD07 Ethnicity</t>
  </si>
  <si>
    <t>Don't Know</t>
  </si>
  <si>
    <t>FD07A Ethnicity</t>
  </si>
  <si>
    <t>Asian/Asian Scottish/Asian British</t>
  </si>
  <si>
    <t>African</t>
  </si>
  <si>
    <t>Caribbean/Black</t>
  </si>
  <si>
    <t>TE</t>
  </si>
  <si>
    <t>Table DVVOLENG</t>
  </si>
  <si>
    <t>England Volume x Visit Type</t>
  </si>
  <si>
    <t>Base: All England trips where EDV_1=1 and the trip is in the period being reported on</t>
  </si>
  <si>
    <t>Total ENG</t>
  </si>
  <si>
    <t>Table DVVALENG</t>
  </si>
  <si>
    <t>England Spend x Visit Type</t>
  </si>
  <si>
    <t>MAIN ACTIVITY</t>
  </si>
  <si>
    <t>RI</t>
  </si>
  <si>
    <t>Detailed Activity</t>
  </si>
  <si>
    <t>Visited Friends or Relatives</t>
  </si>
  <si>
    <t>Visited friends or relatives Visiting friends for leisure</t>
  </si>
  <si>
    <t>Visiting family for leisure</t>
  </si>
  <si>
    <t>Went to a visitor attraction</t>
  </si>
  <si>
    <t>Went to a visitor attraction Visited a castle/other historic site</t>
  </si>
  <si>
    <t>Visited a cathedral, church, abbey or other religious building</t>
  </si>
  <si>
    <t>Visited a garden</t>
  </si>
  <si>
    <t>Visited a historic house, stately home, palace</t>
  </si>
  <si>
    <t>Visited a scenic/historic railway</t>
  </si>
  <si>
    <t>Visited a theme/amusement park</t>
  </si>
  <si>
    <t>Visited a zoo/safari park/aquarium/farm attraction</t>
  </si>
  <si>
    <t>Visited an activity centre/attraction e.g. climbing, ziplining, high ropes</t>
  </si>
  <si>
    <t>Visited a National Park</t>
  </si>
  <si>
    <t>Visited a museum</t>
  </si>
  <si>
    <t>Took part in sports or outdoor leisure activities Short walk - up to 2 miles</t>
  </si>
  <si>
    <t>Longer walk, hike or ramble - more than 2 miles</t>
  </si>
  <si>
    <t>Cycling (road or surfaced path)</t>
  </si>
  <si>
    <t>Mountain biking</t>
  </si>
  <si>
    <t>Horse riding, pony trekking</t>
  </si>
  <si>
    <t>Swimming</t>
  </si>
  <si>
    <t>Fishing - sea angling, coarse fishing, game fishing</t>
  </si>
  <si>
    <t>Boating including sailing/kayak/rafting/jet ski/water ski</t>
  </si>
  <si>
    <t>Other watersports (surf, windsurf, kitesurf, paddle board, coasteering, diving)</t>
  </si>
  <si>
    <t>Running/jogging/orienteering/adventure racing</t>
  </si>
  <si>
    <t>Played golf</t>
  </si>
  <si>
    <t>Played other sports (football, rugby, hockey, cricket, athletics, etc)</t>
  </si>
  <si>
    <t>Adventure activity (ziplining, abseiling/pot holing/caving/climbing/air sports etc)</t>
  </si>
  <si>
    <t>Sporting event/competition</t>
  </si>
  <si>
    <t>Sightseeing and exploring areas</t>
  </si>
  <si>
    <t>Sightseeing and exploring areas Went on a guided tour on foot, bus or other transport</t>
  </si>
  <si>
    <t>Sightseeing by car/motor vehicle (not organised tour)</t>
  </si>
  <si>
    <t>Sightseeing by another means (not organised tour)</t>
  </si>
  <si>
    <t>Boat trip</t>
  </si>
  <si>
    <t>Visited a location associated with a TV series, film or literature</t>
  </si>
  <si>
    <t>Viewed architecture (old or new)</t>
  </si>
  <si>
    <t>Visited a beach</t>
  </si>
  <si>
    <t>Visited a river, lake, or waterfall</t>
  </si>
  <si>
    <t>Visited another natural area e.g. Country Park/ Forest/Nature reserve</t>
  </si>
  <si>
    <t>Took part in hobbies and interests Photography</t>
  </si>
  <si>
    <t>Arts or craft activity</t>
  </si>
  <si>
    <t>Learning a language</t>
  </si>
  <si>
    <t>Tracing ancestry</t>
  </si>
  <si>
    <t>Learning about local history</t>
  </si>
  <si>
    <t>Conservation or volunteering</t>
  </si>
  <si>
    <t>Watched wildlife or bird watching</t>
  </si>
  <si>
    <t>Watched live sport (not on TV)</t>
  </si>
  <si>
    <t>Visited the cinema</t>
  </si>
  <si>
    <t>Took part in health or wellbeing experience</t>
  </si>
  <si>
    <t>Took part in health or wellbeing experience Spa/Beauty/Health treatments</t>
  </si>
  <si>
    <t>Went to the gym or attended a fitness class (e.g. aerobics, yoga)</t>
  </si>
  <si>
    <t>Retreat or meditation</t>
  </si>
  <si>
    <t>Other wellbeing experience</t>
  </si>
  <si>
    <t>Attended a special event or celebration of a personal nature</t>
  </si>
  <si>
    <t>Attended a special event or celebration of a personal nature Wedding/Graduation</t>
  </si>
  <si>
    <t>Other family celebration</t>
  </si>
  <si>
    <t>Get together with family</t>
  </si>
  <si>
    <t>Get together with friends</t>
  </si>
  <si>
    <t>Attended an organised event</t>
  </si>
  <si>
    <t>Attended an organised event Watched live sport (not on TV)</t>
  </si>
  <si>
    <t>Attended an arts/cultural festival/event</t>
  </si>
  <si>
    <t>Attended a live music concert/festival</t>
  </si>
  <si>
    <t>Other live or performing arts</t>
  </si>
  <si>
    <t>Outdoor fair/exhibition/show (e.g. gardening or agricultural show)</t>
  </si>
  <si>
    <t>Indoor exhibition (e.g. Ideal Home, motor show, holiday exhibition)</t>
  </si>
  <si>
    <t>Attended a food/local produce event (e.g. food festival, farmers market)</t>
  </si>
  <si>
    <t>Watched a non-sport activity or competition (not on TV)</t>
  </si>
  <si>
    <t>Arts and cultural experience</t>
  </si>
  <si>
    <t>Arts and cultural experience Visited the theatre</t>
  </si>
  <si>
    <t>Visited an art gallery</t>
  </si>
  <si>
    <t>Went to a local cultural centre</t>
  </si>
  <si>
    <t>Shopping, food and drink activities</t>
  </si>
  <si>
    <t>Shopping, food and drink activities Speciality shopping (i.e. for something that you do not buy regularly. e.g. clothes, electronics, jewellery, souvenirs etc.)</t>
  </si>
  <si>
    <t>Went for a meal</t>
  </si>
  <si>
    <t>Went for a night out to a bar, pub or club</t>
  </si>
  <si>
    <t>Visited a producer e.g. distillery, brewery, vineyard, local food producer</t>
  </si>
  <si>
    <t>Bought/tasted local food and drink</t>
  </si>
  <si>
    <t>Business visit</t>
  </si>
  <si>
    <t>Business visit Meeting (less than 5 people)</t>
  </si>
  <si>
    <t>Meeting (6-20 people)</t>
  </si>
  <si>
    <t>Meeting (21+ people)</t>
  </si>
  <si>
    <t>Team building</t>
  </si>
  <si>
    <t>Conference/Convention/Congress</t>
  </si>
  <si>
    <t>Exhibition/Event/Trade Fair</t>
  </si>
  <si>
    <t>Training/on a course</t>
  </si>
  <si>
    <t>Travel/transport is my work</t>
  </si>
  <si>
    <t>Unspecified</t>
  </si>
  <si>
    <t>Table DVACVENG</t>
  </si>
  <si>
    <t>England Activities x Volume</t>
  </si>
  <si>
    <t>Table DVACSENG</t>
  </si>
  <si>
    <t>England Activities x Spend</t>
  </si>
  <si>
    <t>RT</t>
  </si>
  <si>
    <t>Table UNWTPENG</t>
  </si>
  <si>
    <t>England Unweighted downbreak</t>
  </si>
  <si>
    <t>EN</t>
  </si>
  <si>
    <t xml:space="preserve">Don't know/ can't remember </t>
  </si>
  <si>
    <t>MONTH VISIT TAKEN</t>
  </si>
  <si>
    <t>QUARTER VISIT TAKEN</t>
  </si>
  <si>
    <t xml:space="preserve">Table title </t>
  </si>
  <si>
    <t>East Scotland</t>
  </si>
  <si>
    <t>North Scotland</t>
  </si>
  <si>
    <t>South Scotland</t>
  </si>
  <si>
    <t>West Scotland</t>
  </si>
  <si>
    <t>VISIT LENGTH (including travel time)</t>
  </si>
  <si>
    <t>NUMBER OF PLACES VISITED ON VISIT INCLUDING MAIN DESTINATION</t>
  </si>
  <si>
    <t>TOTAL VISIT PARTY (including respondent)</t>
  </si>
  <si>
    <t>CHILDREN PRESENT IN VISIT PARTY (aged under 16)</t>
  </si>
  <si>
    <t>Yes - Caring for young children</t>
  </si>
  <si>
    <t>Yes - Caring for pets or other</t>
  </si>
  <si>
    <t>No caring responsibility</t>
  </si>
  <si>
    <t>Northern Ireland</t>
  </si>
  <si>
    <t>HOME REGION OF RESIDENCE</t>
  </si>
  <si>
    <t>National Park England</t>
  </si>
  <si>
    <t>National Park Scotland</t>
  </si>
  <si>
    <t>National Park Wales</t>
  </si>
  <si>
    <t>ETHNICITY</t>
  </si>
  <si>
    <t>SPEND BREAKDOWN (RE-PROPORTIONED)</t>
  </si>
  <si>
    <t>Table DVSPEENG</t>
  </si>
  <si>
    <t>England RE-PROPORTIONED Spend x Visit Type</t>
  </si>
  <si>
    <t>Total Spend ENG</t>
  </si>
  <si>
    <r>
      <t>ACTIVITIES UNDERTAKEN ON VISIT</t>
    </r>
    <r>
      <rPr>
        <sz val="12"/>
        <color theme="0"/>
        <rFont val="Arial"/>
        <family val="2"/>
      </rPr>
      <t xml:space="preserve"> [m]</t>
    </r>
  </si>
  <si>
    <r>
      <t>TRANSPORT USED FOR TRAVEL TO MAIN DESTINATION</t>
    </r>
    <r>
      <rPr>
        <sz val="12"/>
        <color theme="0"/>
        <rFont val="Arial"/>
        <family val="2"/>
      </rPr>
      <t xml:space="preserve"> [m]</t>
    </r>
  </si>
  <si>
    <r>
      <t>USE OF TRAVEL CARD</t>
    </r>
    <r>
      <rPr>
        <sz val="12"/>
        <color theme="0"/>
        <rFont val="Arial"/>
        <family val="2"/>
      </rPr>
      <t xml:space="preserve"> [m]</t>
    </r>
  </si>
  <si>
    <r>
      <t xml:space="preserve">SPEND BREAKDOWN </t>
    </r>
    <r>
      <rPr>
        <sz val="12"/>
        <color theme="0"/>
        <rFont val="Arial"/>
        <family val="2"/>
      </rPr>
      <t>[m]</t>
    </r>
  </si>
  <si>
    <t>[z]</t>
  </si>
  <si>
    <t>CARING RESPONSIBILITY [m]</t>
  </si>
  <si>
    <r>
      <t xml:space="preserve">CARING RESPONSIBILITY </t>
    </r>
    <r>
      <rPr>
        <sz val="12"/>
        <color theme="0"/>
        <rFont val="Arial"/>
        <family val="2"/>
      </rPr>
      <t>[m]</t>
    </r>
  </si>
  <si>
    <t>Net: Caring for people with medical conditions</t>
  </si>
  <si>
    <t>Net: Caring for young children</t>
  </si>
  <si>
    <t>Net: Caring for pets or other</t>
  </si>
  <si>
    <t>Net: No</t>
  </si>
  <si>
    <t>Family members with medical conditions (including elderly)</t>
  </si>
  <si>
    <t>Other individuals with medical conditions (including elderly)</t>
  </si>
  <si>
    <t>Young children</t>
  </si>
  <si>
    <t>A dog(s)</t>
  </si>
  <si>
    <t>Other pet(s)</t>
  </si>
  <si>
    <t>ALL 3HR+ LEISURE DAY VISITS</t>
  </si>
  <si>
    <t>ALL TOURISM DAY VISITS</t>
  </si>
  <si>
    <t>ALL TOURISM DAY VISITS (ACTIVITIES CORE TO TOURISM)</t>
  </si>
  <si>
    <t>Took part in outdoor leisure activities and sports (e.g. walking, cycling etc.)</t>
  </si>
  <si>
    <t>Net: England</t>
  </si>
  <si>
    <t>Net: Scotland</t>
  </si>
  <si>
    <t>Net: Wales</t>
  </si>
  <si>
    <t>Net: Train, underground train, tram</t>
  </si>
  <si>
    <t>Yes - Caring for people with medical conditions</t>
  </si>
  <si>
    <t>A116</t>
  </si>
  <si>
    <t>A162</t>
  </si>
  <si>
    <t>A166</t>
  </si>
  <si>
    <t>3hr + Leisure Day Visits</t>
  </si>
  <si>
    <t>TDV(Activities Core To Tourism)</t>
  </si>
  <si>
    <t>ACTIVITIES UNDERTAKEN ON VISIT [m]</t>
  </si>
  <si>
    <t xml:space="preserve">CAR OWNERSHIP </t>
  </si>
  <si>
    <t>USE OF TRAVEL CARD [m]</t>
  </si>
  <si>
    <t>SPEND BREAKDOWN [m]</t>
  </si>
  <si>
    <t>TRANSPORT USED FOR TRAVEL TO MAIN DESTINATION [m]</t>
  </si>
  <si>
    <t>Visits (millions)</t>
  </si>
  <si>
    <t>Base Size</t>
  </si>
  <si>
    <t>Time Coverage</t>
  </si>
  <si>
    <t>Statistical Population</t>
  </si>
  <si>
    <t xml:space="preserve">Where the base size is between 30 and 100 users are advised to treat this estimate as indicative only. </t>
  </si>
  <si>
    <t>% Total Visits</t>
  </si>
  <si>
    <t>Spend (£millions)</t>
  </si>
  <si>
    <t>% Total Spend</t>
  </si>
  <si>
    <r>
      <t>Net: Yes</t>
    </r>
    <r>
      <rPr>
        <sz val="12"/>
        <color theme="1"/>
        <rFont val="Arial"/>
        <family val="2"/>
      </rPr>
      <t xml:space="preserve"> </t>
    </r>
  </si>
  <si>
    <t>England Tourism Day Visits (Activities Core to Tourism)</t>
  </si>
  <si>
    <t>England Tourism Day Visits</t>
  </si>
  <si>
    <t>England 3Hr+ Leisure Day Visits</t>
  </si>
  <si>
    <t>January to December 2023</t>
  </si>
  <si>
    <t>Net: Sensory</t>
  </si>
  <si>
    <t>Net: Physical</t>
  </si>
  <si>
    <t>Net: Cognitive/Behavioural</t>
  </si>
  <si>
    <r>
      <t xml:space="preserve">HEALTH IMPAIRMENT IN VISIT PARTY </t>
    </r>
    <r>
      <rPr>
        <sz val="12"/>
        <color theme="0"/>
        <rFont val="Arial"/>
        <family val="2"/>
      </rPr>
      <t>[m]</t>
    </r>
  </si>
  <si>
    <t>PHYSICAL OR MENTAL HEALTH CONDITION OR ILLNESS IN VISIT PARTY</t>
  </si>
  <si>
    <t>PHYSICAL OF MENTAL CONDITION OR ILLNESS IN VISIT PARTY</t>
  </si>
  <si>
    <t>HEALTH IMPAIRMENT IN VISIT PARTY [m]</t>
  </si>
  <si>
    <t>REGION OF PLACE VISITED</t>
  </si>
  <si>
    <t>Table DVPRPENG</t>
  </si>
  <si>
    <t>England PROP</t>
  </si>
  <si>
    <t>SUM</t>
  </si>
  <si>
    <t>PROP</t>
  </si>
  <si>
    <t>Table MAVLRENG</t>
  </si>
  <si>
    <t>England RE-ALLOCATED REGION Spend</t>
  </si>
  <si>
    <t>Total ENG Spend</t>
  </si>
  <si>
    <t>Unspecified England</t>
  </si>
  <si>
    <t>This worksheet contains one table. Base sizes are provided and refer to the number of reported visits for each estimate. Some of the base sizes for these estimates are low. Where the base size is below 30, users are advised not to use this estimate.</t>
  </si>
  <si>
    <t>Low base sizes are colour coded in the tables. Some shorthand symbols are used in this table. For guidance on colour coding and definitions of shorthand symbols, please see the table guide.</t>
  </si>
  <si>
    <t>REGION VISITED [m]</t>
  </si>
  <si>
    <t>Information included in this document</t>
  </si>
  <si>
    <t>The statistical population for estimates in this document is adults aged 16 years or over who are resident in England, Scotland or Wales. The survey also collects details of any children involved with day visits and these are included in the estimated grossed-up figures for visits and spend. The demographic data in the tables is based on the respondent rather than those in the visit party.</t>
  </si>
  <si>
    <t>Sample Size Guidance</t>
  </si>
  <si>
    <r>
      <t xml:space="preserve">Base sizes for each of the estimates is included in a separate column of each table. Base sizes refer to the number of reported day visits. Some of these base sizes are low. If the base size is less than 30 </t>
    </r>
    <r>
      <rPr>
        <sz val="12"/>
        <rFont val="Arial"/>
        <family val="2"/>
      </rPr>
      <t>it is not recommended to use this data.</t>
    </r>
    <r>
      <rPr>
        <sz val="12"/>
        <color theme="1"/>
        <rFont val="Arial"/>
        <family val="2"/>
      </rPr>
      <t xml:space="preserve"> If the base size is between 30 and 100, it is recommended to only use the estimates as indicative. Low base sizes are colour coded in the tables with base sizes less than 30 shown with dark orange fill and base sizes between 30 and 100 with light orange fill. </t>
    </r>
  </si>
  <si>
    <t>How to find tables for England</t>
  </si>
  <si>
    <t>To view the tables for each purpose of visit for England, click on the Worksheet Tabs located at the bottom of this document which are labelled by main purpose of trip.</t>
  </si>
  <si>
    <t>How to find tables for GB, Scotland and Wales</t>
  </si>
  <si>
    <t>There are separate tables with estimates for visits taken in GB as whole by GB residents published on the Visit Britain website (link). Tables for visits taken in Scotland and Wales are published by VisitScotland and VisitWales.</t>
  </si>
  <si>
    <t>How to find tables for regions and local authority areas in England</t>
  </si>
  <si>
    <t>Tables with estimates of day visits taken in the nine main regions and 326 Local Authority Areas in England will be published separately by VisitEngland. These will use estimates aggregated over multiple years, as the number of survey responses with eligible visits to specific regions and Local Authority Areas are often low at an annual level.</t>
  </si>
  <si>
    <t>How to find published reports</t>
  </si>
  <si>
    <t>Reports containing the estimates included in these tables along with commentary and trend analysis are published on the VisitEngland website on a quarterly and annual basis (provide links).</t>
  </si>
  <si>
    <t>How to find information on research methodology</t>
  </si>
  <si>
    <t>A Background Quality Report is published on VisitEngland Website (link) with details on research methodology, quality assurance, estimation method and the questionnaire used.</t>
  </si>
  <si>
    <t xml:space="preserve">How to Use The Tables </t>
  </si>
  <si>
    <t>Symbols used in tables</t>
  </si>
  <si>
    <t>[m]. This symbol indicates the data item is a multicoded response. Respondents could select several responses in their answer, therefore the numbers may not add up to the total or equal 100%</t>
  </si>
  <si>
    <t>[z]. This symbol indicates the data item is not applicable</t>
  </si>
  <si>
    <t>[x]. This symbol indicates the data item is not available</t>
  </si>
  <si>
    <t>[r]. This symbol indicates the data item has been revised since the initial publication</t>
  </si>
  <si>
    <t>Freeze panes</t>
  </si>
  <si>
    <t>Some rows have freeze panes applied. To turn off freeze frames click View, then click Window, and then click Unfreeze Panes. Alternatively click the View tab in the ribbon, then click the Freeze Panes button in the Window button group, and then choose the Unfreeze Panes command from the drop down menu.</t>
  </si>
  <si>
    <t>Purpose of visits reported in each worksheet</t>
  </si>
  <si>
    <r>
      <rPr>
        <b/>
        <sz val="12"/>
        <color theme="1"/>
        <rFont val="Arial"/>
        <family val="2"/>
      </rPr>
      <t>3hr+ Leisure Day Visits.</t>
    </r>
    <r>
      <rPr>
        <sz val="12"/>
        <color theme="1"/>
        <rFont val="Arial"/>
        <family val="2"/>
      </rPr>
      <t xml:space="preserve"> This includes estimates of day visits that last 3 hours or longer, including travel time, not be part of an overnight trip, the main purpose of the visit is for leisure purposes, not started from holiday accommodation</t>
    </r>
  </si>
  <si>
    <r>
      <t xml:space="preserve">Tourism Day Visits. </t>
    </r>
    <r>
      <rPr>
        <sz val="12"/>
        <color theme="1"/>
        <rFont val="Arial"/>
        <family val="2"/>
      </rPr>
      <t>This is a subset of 3hr + Leisure Day Visits with additional criteria which has to be met: Be made less frequently than once a week, took place outside of the respondent’s usual environment (in a different local authority to where the visit started from) or the main activity of the visit was watching live sports, going to visitor attractions or going to special public events (does not need to be in a different local authority)</t>
    </r>
  </si>
  <si>
    <r>
      <rPr>
        <b/>
        <sz val="12"/>
        <color theme="1"/>
        <rFont val="Arial"/>
        <family val="2"/>
      </rPr>
      <t>Tourism Day Visits (Activities Core To Tourism).</t>
    </r>
    <r>
      <rPr>
        <sz val="12"/>
        <color theme="1"/>
        <rFont val="Arial"/>
        <family val="2"/>
      </rPr>
      <t xml:space="preserve"> Is a sub-set of Tourism Day Visits. Must meet all the criteria of a Tourism Day Visit, plus main purpose is activity core to tourism, which must include one of the following as the main activity: Went to a visitor attraction e.g., a historic house, theme park, museum, etc. Went sightseeing and exploring areas Spa/beauty/health treatments Retreat or meditation. Attended an organised public event (e.g., exhibition, concert, fair, live sport etc.). Visited an art gallery. Visited a museum. Went to a local cultural centre Watched live sport (not on TV).</t>
    </r>
  </si>
  <si>
    <t>Cross breaks used in tables</t>
  </si>
  <si>
    <r>
      <rPr>
        <b/>
        <sz val="12"/>
        <color theme="1"/>
        <rFont val="Arial"/>
        <family val="2"/>
      </rPr>
      <t>Visits (millions).</t>
    </r>
    <r>
      <rPr>
        <sz val="12"/>
        <color theme="1"/>
        <rFont val="Arial"/>
        <family val="2"/>
      </rPr>
      <t xml:space="preserve"> Visits are shown in millions. This is an estimate of what the grossed-up number of day visits undertaken by the population, within the time period and other parameters specified, would be if the quota sample is representative of the whole GB population. Estimates are shown to 1 decimal place.</t>
    </r>
  </si>
  <si>
    <r>
      <t xml:space="preserve">% total visits. </t>
    </r>
    <r>
      <rPr>
        <sz val="12"/>
        <color theme="1"/>
        <rFont val="Arial"/>
        <family val="2"/>
      </rPr>
      <t>This is the percentage of total visits in England for each purpose of visit.</t>
    </r>
  </si>
  <si>
    <r>
      <t xml:space="preserve">Spend (millions). </t>
    </r>
    <r>
      <rPr>
        <sz val="12"/>
        <color theme="1"/>
        <rFont val="Arial"/>
        <family val="2"/>
      </rPr>
      <t xml:space="preserve">Spend is shown in £ millions. This is an estimate of what the total expenditure relating to the number of day visits undertaken by the GB population, within the time frame and other parameters specified, would be if the quota sample is representative of the whole GB population. </t>
    </r>
  </si>
  <si>
    <r>
      <t xml:space="preserve">% total spend. </t>
    </r>
    <r>
      <rPr>
        <sz val="12"/>
        <color theme="1"/>
        <rFont val="Arial"/>
        <family val="2"/>
      </rPr>
      <t>This is the percentage of total spend in England for each purpose of visit.</t>
    </r>
  </si>
  <si>
    <r>
      <t xml:space="preserve">Base size. </t>
    </r>
    <r>
      <rPr>
        <sz val="12"/>
        <color theme="1"/>
        <rFont val="Arial"/>
        <family val="2"/>
      </rPr>
      <t>Base size is the number of survey responses where an eligible visit is reported.</t>
    </r>
  </si>
  <si>
    <t>Definitions and nets used in tables</t>
  </si>
  <si>
    <t>A net shows the number of respondents who chose one or more options from a group of categories. Each listed category has been included in the nets.</t>
  </si>
  <si>
    <r>
      <t xml:space="preserve">REGION VISITED. </t>
    </r>
    <r>
      <rPr>
        <sz val="12"/>
        <color theme="1"/>
        <rFont val="Arial"/>
        <family val="2"/>
      </rPr>
      <t>Includes all visits and associated spend in each region of England regardless of Main Region visited or not. Visits will sum to more than the England total as some may have visited more than 1 region, but that spend will tally with the England totals.</t>
    </r>
  </si>
  <si>
    <r>
      <rPr>
        <b/>
        <sz val="12"/>
        <color theme="1"/>
        <rFont val="Arial"/>
        <family val="2"/>
      </rPr>
      <t>Other England:</t>
    </r>
    <r>
      <rPr>
        <sz val="12"/>
        <color theme="1"/>
        <rFont val="Arial"/>
        <family val="2"/>
      </rPr>
      <t xml:space="preserve"> Includes trips made to National Parks in England</t>
    </r>
  </si>
  <si>
    <r>
      <rPr>
        <b/>
        <sz val="12"/>
        <color theme="1"/>
        <rFont val="Arial"/>
        <family val="2"/>
      </rPr>
      <t xml:space="preserve">Rest of England: </t>
    </r>
    <r>
      <rPr>
        <sz val="12"/>
        <color theme="1"/>
        <rFont val="Arial"/>
        <family val="2"/>
      </rPr>
      <t xml:space="preserve">The sum of all English regions and English National Parks as a destination - excluding London </t>
    </r>
  </si>
  <si>
    <r>
      <t xml:space="preserve">REGION OF RESIDENCE. </t>
    </r>
    <r>
      <rPr>
        <sz val="12"/>
        <color theme="1"/>
        <rFont val="Arial"/>
        <family val="2"/>
      </rPr>
      <t>The standard UK region of residence provided by survey respondents.</t>
    </r>
  </si>
  <si>
    <r>
      <rPr>
        <b/>
        <sz val="12"/>
        <color theme="1"/>
        <rFont val="Arial"/>
        <family val="2"/>
      </rPr>
      <t xml:space="preserve">Net England: </t>
    </r>
    <r>
      <rPr>
        <sz val="12"/>
        <color theme="1"/>
        <rFont val="Arial"/>
        <family val="2"/>
      </rPr>
      <t>Includes visits where the main residence was England.</t>
    </r>
  </si>
  <si>
    <r>
      <rPr>
        <b/>
        <sz val="12"/>
        <color theme="1"/>
        <rFont val="Arial"/>
        <family val="2"/>
      </rPr>
      <t xml:space="preserve">Rest of England: </t>
    </r>
    <r>
      <rPr>
        <sz val="12"/>
        <color theme="1"/>
        <rFont val="Arial"/>
        <family val="2"/>
      </rPr>
      <t xml:space="preserve">The sum of all English regions as the main region of residence, excluding London. </t>
    </r>
  </si>
  <si>
    <r>
      <rPr>
        <b/>
        <sz val="12"/>
        <color theme="1"/>
        <rFont val="Arial"/>
        <family val="2"/>
      </rPr>
      <t>Net Scotland:</t>
    </r>
    <r>
      <rPr>
        <sz val="12"/>
        <color theme="1"/>
        <rFont val="Arial"/>
        <family val="2"/>
      </rPr>
      <t xml:space="preserve"> Includes visits where the main residence was Scotland.</t>
    </r>
  </si>
  <si>
    <r>
      <rPr>
        <b/>
        <sz val="12"/>
        <color theme="1"/>
        <rFont val="Arial"/>
        <family val="2"/>
      </rPr>
      <t xml:space="preserve">Net Wales: </t>
    </r>
    <r>
      <rPr>
        <sz val="12"/>
        <color theme="1"/>
        <rFont val="Arial"/>
        <family val="2"/>
      </rPr>
      <t>Includes visits where the main residence was Wales.</t>
    </r>
  </si>
  <si>
    <r>
      <rPr>
        <b/>
        <sz val="12"/>
        <color theme="1"/>
        <rFont val="Arial"/>
        <family val="2"/>
      </rPr>
      <t>ACTIVITIES UNDERTAKEN ON VISIT</t>
    </r>
    <r>
      <rPr>
        <sz val="12"/>
        <color theme="1"/>
        <rFont val="Arial"/>
        <family val="2"/>
      </rPr>
      <t>. Visits are reported for each activity if the individual activity has been undertaken during the visit. Spend for activities undertaken on the visit is the spend for the entire trip that took part in this activity and not the spend on the activity itself.</t>
    </r>
  </si>
  <si>
    <t>TRANSPORT USED FOR TRAVEL TO MAIN DESTINATION</t>
  </si>
  <si>
    <r>
      <t xml:space="preserve">Net: Private motor vehicle: </t>
    </r>
    <r>
      <rPr>
        <sz val="12"/>
        <color theme="1"/>
        <rFont val="Arial"/>
        <family val="2"/>
      </rPr>
      <t>Car own/friend’s/ family’s/ company car, car hired, Motorbike, Motor home/Campervan</t>
    </r>
  </si>
  <si>
    <r>
      <t xml:space="preserve">Net: </t>
    </r>
    <r>
      <rPr>
        <b/>
        <sz val="12"/>
        <color theme="1"/>
        <rFont val="Arial"/>
        <family val="2"/>
      </rPr>
      <t>Train, underground train, tram:</t>
    </r>
    <r>
      <rPr>
        <sz val="12"/>
        <color theme="1"/>
        <rFont val="Arial"/>
        <family val="2"/>
      </rPr>
      <t xml:space="preserve"> Train, Tube/underground train, Tram</t>
    </r>
  </si>
  <si>
    <r>
      <t>Net: Bus/Coach/taxi</t>
    </r>
    <r>
      <rPr>
        <sz val="12"/>
        <color theme="1"/>
        <rFont val="Arial"/>
        <family val="2"/>
      </rPr>
      <t>: Public bus/coach, Organised coach tour, Taxi</t>
    </r>
  </si>
  <si>
    <r>
      <t>Net: Walk, Bicycle:</t>
    </r>
    <r>
      <rPr>
        <sz val="12"/>
        <color theme="1"/>
        <rFont val="Arial"/>
        <family val="2"/>
      </rPr>
      <t xml:space="preserve"> Walked/on foot, Bicycle</t>
    </r>
  </si>
  <si>
    <r>
      <t>Net: Water or Air Transport:</t>
    </r>
    <r>
      <rPr>
        <sz val="12"/>
        <color theme="1"/>
        <rFont val="Arial"/>
        <family val="2"/>
      </rPr>
      <t xml:space="preserve"> Plane, Boat, Canal boat or barge, Ship/ferry</t>
    </r>
  </si>
  <si>
    <r>
      <t>Net: Other:</t>
    </r>
    <r>
      <rPr>
        <sz val="12"/>
        <color theme="1"/>
        <rFont val="Arial"/>
        <family val="2"/>
      </rPr>
      <t xml:space="preserve"> Lorry, Truck, Van and Other</t>
    </r>
  </si>
  <si>
    <r>
      <t xml:space="preserve">DISTANCE TRAVELLED. </t>
    </r>
    <r>
      <rPr>
        <sz val="12"/>
        <color theme="1"/>
        <rFont val="Arial"/>
        <family val="2"/>
      </rPr>
      <t>The distance between the start place and the main place visited. There are visits where the main destination is Northern Ireland, as part of the visit. We can’t get a full distance for visits to Northern Ireland.</t>
    </r>
  </si>
  <si>
    <r>
      <t xml:space="preserve">PARTY SIZE. </t>
    </r>
    <r>
      <rPr>
        <sz val="12"/>
        <color theme="1"/>
        <rFont val="Arial"/>
        <family val="2"/>
      </rPr>
      <t>The total number of people within the immediate travel party, including the respondent.</t>
    </r>
  </si>
  <si>
    <r>
      <t>LIFESTAGE.</t>
    </r>
    <r>
      <rPr>
        <sz val="12"/>
        <color theme="1"/>
        <rFont val="Arial"/>
        <family val="2"/>
      </rPr>
      <t xml:space="preserve"> The lifestage of the respondent.</t>
    </r>
  </si>
  <si>
    <r>
      <t>Net: Families:</t>
    </r>
    <r>
      <rPr>
        <sz val="12"/>
        <color theme="1"/>
        <rFont val="Arial"/>
        <family val="2"/>
      </rPr>
      <t xml:space="preserve"> Aged 16 to 64 with children in the household.</t>
    </r>
  </si>
  <si>
    <r>
      <t>Net: Older Independents:</t>
    </r>
    <r>
      <rPr>
        <sz val="12"/>
        <color theme="1"/>
        <rFont val="Arial"/>
        <family val="2"/>
      </rPr>
      <t xml:space="preserve"> Aged 35 to 64 with no children in the household.</t>
    </r>
  </si>
  <si>
    <r>
      <t>SPEND BREAKDOWN.</t>
    </r>
    <r>
      <rPr>
        <sz val="12"/>
        <color theme="1"/>
        <rFont val="Arial"/>
        <family val="2"/>
      </rPr>
      <t xml:space="preserve"> The total amount spent on the specified items.</t>
    </r>
    <r>
      <rPr>
        <b/>
        <sz val="12"/>
        <color theme="1"/>
        <rFont val="Arial"/>
        <family val="2"/>
      </rPr>
      <t xml:space="preserve"> </t>
    </r>
    <r>
      <rPr>
        <sz val="12"/>
        <color theme="1"/>
        <rFont val="Arial"/>
        <family val="2"/>
      </rPr>
      <t>The percentage spend breakdown is calculated as the proportion of total spend accounted for by the expenditure item. Spend is nominal and has not been adjusted for inflation.</t>
    </r>
  </si>
  <si>
    <r>
      <t xml:space="preserve">Net: Transport costs: </t>
    </r>
    <r>
      <rPr>
        <sz val="12"/>
        <color rgb="FF000000"/>
        <rFont val="Arial"/>
        <family val="2"/>
      </rPr>
      <t>Road transport – bus fares, taxi fares, car parking, Road transport – all fuel bought during your trip  (i.e. not before the trip), Rail, tube or tram transport (e.g. tickets), Water transport (e.g. ferry tickets), Air transport (e.g. flight tickets), Hiring a car or other vehicle</t>
    </r>
  </si>
  <si>
    <r>
      <t xml:space="preserve">Net: Food and drink costs: </t>
    </r>
    <r>
      <rPr>
        <sz val="12"/>
        <color rgb="FF000000"/>
        <rFont val="Arial"/>
        <family val="2"/>
      </rPr>
      <t>Eating and drinking out (e.g. cafes, restaurants, bars), Food/drink bought in a shop, market stall or takeaway and consumed during the trip (not routine grocery shopping)</t>
    </r>
  </si>
  <si>
    <r>
      <t>Spend shopping for yourself or for others:</t>
    </r>
    <r>
      <rPr>
        <sz val="12"/>
        <color rgb="FF000000"/>
        <rFont val="Arial"/>
        <family val="2"/>
      </rPr>
      <t xml:space="preserve"> – No Net required</t>
    </r>
  </si>
  <si>
    <r>
      <t xml:space="preserve">Net: Attractions and entertainment costs: </t>
    </r>
    <r>
      <rPr>
        <sz val="12"/>
        <color rgb="FF000000"/>
        <rFont val="Arial"/>
        <family val="2"/>
      </rPr>
      <t>Entrance to visitor attractions (including museums, galleries, historic monuments), Tickets/entrance to events, shows, clubs etc. (e.g. theatre, cinema, nightclubs), Tickets to watch sporting events, Entrance to sports/leisure centres</t>
    </r>
  </si>
  <si>
    <r>
      <t xml:space="preserve">Net: Package, travel services and equipment hire: </t>
    </r>
    <r>
      <rPr>
        <sz val="12"/>
        <color rgb="FF000000"/>
        <rFont val="Arial"/>
        <family val="2"/>
      </rPr>
      <t>Package travel or package tours, Other travel services (e.g. brochures, guided tours), Hiring other equipment (e.g. bicycle, other leisure equipment)</t>
    </r>
  </si>
  <si>
    <r>
      <t xml:space="preserve">This document contains a series of tables which provide the final estimates of day visits taken in England by GB residents. The tables include estimates for the number of visits taken and an estimate of expenditure during these visits. There are three separate worksheets which contain tables with estimates for each of the main purposes of visit. These worksheets are labelled as 3hr+ Leisure Day Visits, Tourism Day Visits and Tourism Day Visits (Activities Core To Tourism). Each worksheet contains one table with estimates of Visits and Expenditure in England for 2023 for each purpose of visit. Each table is presented in a similar format with separate columns containing estimates for Visits and Expenditure. In each table, there is a separate column labelled Base Size which provides the number of survey responses where an eligible visit is reported. Users are advised to note the base size for each estimate, as this will impact the robustness and reliability of the estimate. </t>
    </r>
    <r>
      <rPr>
        <sz val="12"/>
        <rFont val="Arial"/>
        <family val="2"/>
      </rPr>
      <t>Further guidance on bases sizes is provided below. E</t>
    </r>
    <r>
      <rPr>
        <sz val="12"/>
        <color theme="1"/>
        <rFont val="Arial"/>
        <family val="2"/>
      </rPr>
      <t>ach table also includes estimates for various standard cross breaks of the data including visit characteristics and visitor demographics. Further information on each crossbreak is provided below.</t>
    </r>
  </si>
  <si>
    <t xml:space="preserve">The estimates in this document are for the full calendar year 2023 from 1 January to 31 December inclusive. </t>
  </si>
  <si>
    <r>
      <t xml:space="preserve">Net: Sensory: </t>
    </r>
    <r>
      <rPr>
        <sz val="12"/>
        <color theme="1"/>
        <rFont val="Arial"/>
        <family val="2"/>
      </rPr>
      <t>Vision (for example blindness or partial sight)</t>
    </r>
    <r>
      <rPr>
        <b/>
        <sz val="12"/>
        <color theme="1"/>
        <rFont val="Arial"/>
        <family val="2"/>
      </rPr>
      <t xml:space="preserve">, </t>
    </r>
    <r>
      <rPr>
        <sz val="12"/>
        <color theme="1"/>
        <rFont val="Arial"/>
        <family val="2"/>
      </rPr>
      <t>Hearing (for example deafness or partial hearing)</t>
    </r>
  </si>
  <si>
    <r>
      <t xml:space="preserve">Net: Physical: </t>
    </r>
    <r>
      <rPr>
        <sz val="12"/>
        <color theme="1"/>
        <rFont val="Arial"/>
        <family val="2"/>
      </rPr>
      <t>Mobility (for example walking short distances or climbing stairs), Dexterity (for example lifting and carrying objects, using a keyboard)</t>
    </r>
    <r>
      <rPr>
        <b/>
        <sz val="12"/>
        <color theme="1"/>
        <rFont val="Arial"/>
        <family val="2"/>
      </rPr>
      <t xml:space="preserve">, </t>
    </r>
    <r>
      <rPr>
        <sz val="12"/>
        <color theme="1"/>
        <rFont val="Arial"/>
        <family val="2"/>
      </rPr>
      <t>Stamina or breathing fatigue</t>
    </r>
  </si>
  <si>
    <r>
      <t xml:space="preserve">Net: Cognitive/Behavioural: </t>
    </r>
    <r>
      <rPr>
        <sz val="12"/>
        <color theme="1"/>
        <rFont val="Arial"/>
        <family val="2"/>
      </rPr>
      <t>Learning or understanding or concentrating, Memory, Socially or behaviourally (for example associated with autism, attention deficit disorder or Asperger's syndrome)</t>
    </r>
  </si>
  <si>
    <r>
      <t xml:space="preserve">Net: Other: </t>
    </r>
    <r>
      <rPr>
        <sz val="12"/>
        <color theme="1"/>
        <rFont val="Arial"/>
        <family val="2"/>
      </rPr>
      <t>Other, None of the above, Refusal</t>
    </r>
  </si>
  <si>
    <r>
      <t xml:space="preserve">HEALTH IMPAIRMENT IN VISIT PARTY. </t>
    </r>
    <r>
      <rPr>
        <sz val="12"/>
        <color theme="1"/>
        <rFont val="Arial"/>
        <family val="2"/>
      </rPr>
      <t>This is based on those that have a physical or mental health condition or illness in the visit party</t>
    </r>
  </si>
  <si>
    <t>A7</t>
  </si>
  <si>
    <t>A20</t>
  </si>
  <si>
    <t>A25</t>
  </si>
  <si>
    <t>A37</t>
  </si>
  <si>
    <t>A43</t>
  </si>
  <si>
    <t>A65</t>
  </si>
  <si>
    <t>A77</t>
  </si>
  <si>
    <t>A103</t>
  </si>
  <si>
    <t>A109</t>
  </si>
  <si>
    <t>A112</t>
  </si>
  <si>
    <t>A122</t>
  </si>
  <si>
    <t>A125</t>
  </si>
  <si>
    <t>A135</t>
  </si>
  <si>
    <t>A158</t>
  </si>
  <si>
    <t>A180</t>
  </si>
  <si>
    <t>A187</t>
  </si>
  <si>
    <t>A191</t>
  </si>
  <si>
    <t>A198</t>
  </si>
  <si>
    <t>A202</t>
  </si>
  <si>
    <t>A207</t>
  </si>
  <si>
    <t>A211</t>
  </si>
  <si>
    <t>A214</t>
  </si>
  <si>
    <t>A223</t>
  </si>
  <si>
    <t>A228</t>
  </si>
  <si>
    <t>A234</t>
  </si>
  <si>
    <t>3 Hr + Leisure Day Visits</t>
  </si>
  <si>
    <t>Tourism Day Visits (Activities Core to Tourism)</t>
  </si>
  <si>
    <t>Immersive experience i.e. an experience that includes virtual or augmented reality</t>
  </si>
  <si>
    <t>Younger Independents</t>
  </si>
  <si>
    <t>Retirement Age</t>
  </si>
  <si>
    <r>
      <t>Net: Younger Independents:</t>
    </r>
    <r>
      <rPr>
        <sz val="12"/>
        <color theme="1"/>
        <rFont val="Arial"/>
        <family val="2"/>
      </rPr>
      <t xml:space="preserve"> Aged 16 to 34 without children in the household.</t>
    </r>
  </si>
  <si>
    <r>
      <t>Net: Retirement Age:</t>
    </r>
    <r>
      <rPr>
        <sz val="12"/>
        <color theme="1"/>
        <rFont val="Arial"/>
        <family val="2"/>
      </rPr>
      <t xml:space="preserve"> Aged 65 years or older.</t>
    </r>
  </si>
  <si>
    <t>England Day Visits 2023 Annual Tables: Table of Contents</t>
  </si>
  <si>
    <t xml:space="preserve">North East </t>
  </si>
  <si>
    <t xml:space="preserve">South East </t>
  </si>
  <si>
    <t xml:space="preserve">South West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</si>
</sst>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quot;£&quot;#,##0"/>
    <numFmt numFmtId="166" formatCode="&quot;£&quot;#,##0.0"/>
  </numFmts>
  <fonts count="21" x14ac:knownFonts="1">
    <font>
      <sz val="11"/>
      <color theme="1"/>
      <name val="Calibri"/>
      <family val="2"/>
      <scheme val="minor"/>
    </font>
    <font>
      <sz val="11"/>
      <color theme="1"/>
      <name val="Calibri"/>
      <family val="2"/>
      <scheme val="minor"/>
    </font>
    <font>
      <sz val="11"/>
      <color theme="1"/>
      <name val="Arial"/>
      <family val="2"/>
    </font>
    <font>
      <b/>
      <sz val="11"/>
      <color theme="1"/>
      <name val="Calibri"/>
      <family val="2"/>
      <scheme val="minor"/>
    </font>
    <font>
      <b/>
      <sz val="16"/>
      <color theme="0"/>
      <name val="Arial"/>
      <family val="2"/>
    </font>
    <font>
      <b/>
      <sz val="12"/>
      <color theme="0"/>
      <name val="Arial"/>
      <family val="2"/>
    </font>
    <font>
      <u/>
      <sz val="11"/>
      <color theme="10"/>
      <name val="Calibri"/>
      <family val="2"/>
      <scheme val="minor"/>
    </font>
    <font>
      <b/>
      <sz val="11"/>
      <color theme="0"/>
      <name val="Arial"/>
      <family val="2"/>
    </font>
    <font>
      <sz val="11"/>
      <color theme="0"/>
      <name val="Arial"/>
      <family val="2"/>
    </font>
    <font>
      <sz val="12"/>
      <color theme="0"/>
      <name val="Arial"/>
      <family val="2"/>
    </font>
    <font>
      <sz val="8"/>
      <name val="Calibri"/>
      <family val="2"/>
      <scheme val="minor"/>
    </font>
    <font>
      <u/>
      <sz val="11"/>
      <color theme="10"/>
      <name val="Arial"/>
      <family val="2"/>
    </font>
    <font>
      <b/>
      <sz val="14"/>
      <color theme="1"/>
      <name val="Arial"/>
      <family val="2"/>
    </font>
    <font>
      <b/>
      <sz val="16"/>
      <color theme="1"/>
      <name val="Arial"/>
      <family val="2"/>
    </font>
    <font>
      <sz val="13"/>
      <color theme="0"/>
      <name val="Arial"/>
      <family val="2"/>
    </font>
    <font>
      <b/>
      <sz val="12"/>
      <color theme="1"/>
      <name val="Arial"/>
      <family val="2"/>
    </font>
    <font>
      <sz val="12"/>
      <color theme="1"/>
      <name val="Arial"/>
      <family val="2"/>
    </font>
    <font>
      <sz val="12"/>
      <name val="Arial"/>
      <family val="2"/>
    </font>
    <font>
      <b/>
      <sz val="12"/>
      <color rgb="FF000000"/>
      <name val="Arial"/>
      <family val="2"/>
    </font>
    <font>
      <sz val="12"/>
      <color rgb="FF000000"/>
      <name val="Arial"/>
      <family val="2"/>
    </font>
    <font>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1E1541"/>
        <bgColor indexed="64"/>
      </patternFill>
    </fill>
    <fill>
      <patternFill patternType="solid">
        <fgColor rgb="FFEAEAEA"/>
        <bgColor indexed="64"/>
      </patternFill>
    </fill>
  </fills>
  <borders count="34">
    <border>
      <left/>
      <right/>
      <top/>
      <bottom/>
      <diagonal/>
    </border>
    <border>
      <left/>
      <right style="dashed">
        <color auto="1"/>
      </right>
      <top style="dashed">
        <color auto="1"/>
      </top>
      <bottom style="dashed">
        <color auto="1"/>
      </bottom>
      <diagonal/>
    </border>
    <border>
      <left style="dashed">
        <color auto="1"/>
      </left>
      <right style="double">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auto="1"/>
      </right>
      <top/>
      <bottom style="dashed">
        <color auto="1"/>
      </bottom>
      <diagonal/>
    </border>
    <border>
      <left style="dashed">
        <color auto="1"/>
      </left>
      <right/>
      <top/>
      <bottom style="dashed">
        <color auto="1"/>
      </bottom>
      <diagonal/>
    </border>
    <border>
      <left style="dashed">
        <color auto="1"/>
      </left>
      <right style="double">
        <color indexed="64"/>
      </right>
      <top/>
      <bottom style="dashed">
        <color auto="1"/>
      </bottom>
      <diagonal/>
    </border>
    <border>
      <left/>
      <right/>
      <top/>
      <bottom style="thin">
        <color indexed="64"/>
      </bottom>
      <diagonal/>
    </border>
    <border>
      <left style="double">
        <color indexed="64"/>
      </left>
      <right style="dashed">
        <color auto="1"/>
      </right>
      <top style="dashed">
        <color auto="1"/>
      </top>
      <bottom style="dashed">
        <color auto="1"/>
      </bottom>
      <diagonal/>
    </border>
    <border>
      <left/>
      <right style="double">
        <color indexed="64"/>
      </right>
      <top style="dashed">
        <color auto="1"/>
      </top>
      <bottom style="dashed">
        <color auto="1"/>
      </bottom>
      <diagonal/>
    </border>
    <border>
      <left style="double">
        <color indexed="64"/>
      </left>
      <right style="dashed">
        <color auto="1"/>
      </right>
      <top/>
      <bottom style="dashed">
        <color auto="1"/>
      </bottom>
      <diagonal/>
    </border>
    <border>
      <left style="thin">
        <color indexed="64"/>
      </left>
      <right/>
      <top style="thin">
        <color indexed="64"/>
      </top>
      <bottom style="dashed">
        <color indexed="64"/>
      </bottom>
      <diagonal/>
    </border>
    <border>
      <left style="dashed">
        <color auto="1"/>
      </left>
      <right style="double">
        <color indexed="64"/>
      </right>
      <top style="thin">
        <color indexed="64"/>
      </top>
      <bottom style="dashed">
        <color auto="1"/>
      </bottom>
      <diagonal/>
    </border>
    <border>
      <left/>
      <right style="dashed">
        <color auto="1"/>
      </right>
      <top style="thin">
        <color indexed="64"/>
      </top>
      <bottom style="dashed">
        <color auto="1"/>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style="thin">
        <color indexed="64"/>
      </left>
      <right style="thin">
        <color indexed="64"/>
      </right>
      <top style="dashed">
        <color auto="1"/>
      </top>
      <bottom style="dashed">
        <color auto="1"/>
      </bottom>
      <diagonal/>
    </border>
    <border>
      <left style="thin">
        <color indexed="64"/>
      </left>
      <right style="thin">
        <color indexed="64"/>
      </right>
      <top/>
      <bottom style="dashed">
        <color auto="1"/>
      </bottom>
      <diagonal/>
    </border>
    <border>
      <left/>
      <right style="dashed">
        <color auto="1"/>
      </right>
      <top style="dashed">
        <color indexed="64"/>
      </top>
      <bottom/>
      <diagonal/>
    </border>
    <border>
      <left style="dashed">
        <color auto="1"/>
      </left>
      <right style="double">
        <color indexed="64"/>
      </right>
      <top style="dashed">
        <color indexed="64"/>
      </top>
      <bottom/>
      <diagonal/>
    </border>
    <border>
      <left style="thin">
        <color indexed="64"/>
      </left>
      <right style="thin">
        <color indexed="64"/>
      </right>
      <top style="dashed">
        <color auto="1"/>
      </top>
      <bottom/>
      <diagonal/>
    </border>
    <border>
      <left/>
      <right style="dashed">
        <color auto="1"/>
      </right>
      <top style="dashed">
        <color indexed="64"/>
      </top>
      <bottom style="thin">
        <color indexed="64"/>
      </bottom>
      <diagonal/>
    </border>
    <border>
      <left style="dashed">
        <color auto="1"/>
      </left>
      <right style="double">
        <color indexed="64"/>
      </right>
      <top style="dashed">
        <color indexed="64"/>
      </top>
      <bottom style="thin">
        <color indexed="64"/>
      </bottom>
      <diagonal/>
    </border>
    <border>
      <left style="thin">
        <color auto="1"/>
      </left>
      <right/>
      <top/>
      <bottom/>
      <diagonal/>
    </border>
    <border>
      <left style="thin">
        <color indexed="64"/>
      </left>
      <right/>
      <top style="dashed">
        <color auto="1"/>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top/>
      <bottom style="dashed">
        <color auto="1"/>
      </bottom>
      <diagonal/>
    </border>
    <border>
      <left style="dashed">
        <color indexed="64"/>
      </left>
      <right/>
      <top style="thin">
        <color indexed="64"/>
      </top>
      <bottom style="dashed">
        <color indexed="64"/>
      </bottom>
      <diagonal/>
    </border>
    <border>
      <left style="dashed">
        <color indexed="64"/>
      </left>
      <right/>
      <top/>
      <bottom/>
      <diagonal/>
    </border>
    <border>
      <left style="dashed">
        <color indexed="64"/>
      </left>
      <right style="dashed">
        <color auto="1"/>
      </right>
      <top style="dashed">
        <color auto="1"/>
      </top>
      <bottom style="dashed">
        <color auto="1"/>
      </bottom>
      <diagonal/>
    </border>
    <border>
      <left style="dashed">
        <color indexed="64"/>
      </left>
      <right style="dashed">
        <color auto="1"/>
      </right>
      <top/>
      <bottom style="dashed">
        <color auto="1"/>
      </bottom>
      <diagonal/>
    </border>
    <border>
      <left style="dashed">
        <color indexed="64"/>
      </left>
      <right style="dashed">
        <color auto="1"/>
      </right>
      <top style="dashed">
        <color indexed="64"/>
      </top>
      <bottom/>
      <diagonal/>
    </border>
    <border>
      <left style="dashed">
        <color indexed="64"/>
      </left>
      <right style="dashed">
        <color auto="1"/>
      </right>
      <top style="dashed">
        <color indexed="64"/>
      </top>
      <bottom style="thin">
        <color indexed="64"/>
      </bottom>
      <diagonal/>
    </border>
  </borders>
  <cellStyleXfs count="5">
    <xf numFmtId="0" fontId="0" fillId="0" borderId="0"/>
    <xf numFmtId="0" fontId="1" fillId="0" borderId="0"/>
    <xf numFmtId="9" fontId="1" fillId="0" borderId="0" applyFont="0" applyFill="0" applyBorder="0" applyAlignment="0" applyProtection="0"/>
    <xf numFmtId="0" fontId="6" fillId="0" borderId="0" applyNumberFormat="0" applyFill="0" applyBorder="0" applyAlignment="0" applyProtection="0"/>
    <xf numFmtId="43" fontId="1" fillId="0" borderId="0" applyFont="0" applyFill="0" applyBorder="0" applyAlignment="0" applyProtection="0"/>
  </cellStyleXfs>
  <cellXfs count="111">
    <xf numFmtId="0" fontId="0" fillId="0" borderId="0" xfId="0"/>
    <xf numFmtId="0" fontId="3" fillId="0" borderId="0" xfId="0" applyFont="1"/>
    <xf numFmtId="0" fontId="0" fillId="0" borderId="0" xfId="0" applyAlignment="1">
      <alignment wrapText="1"/>
    </xf>
    <xf numFmtId="49" fontId="1" fillId="0" borderId="0" xfId="1" applyNumberFormat="1"/>
    <xf numFmtId="49" fontId="1" fillId="0" borderId="0" xfId="1" applyNumberFormat="1" applyAlignment="1">
      <alignment horizontal="left"/>
    </xf>
    <xf numFmtId="0" fontId="1" fillId="0" borderId="0" xfId="1"/>
    <xf numFmtId="49" fontId="3" fillId="0" borderId="0" xfId="1" applyNumberFormat="1" applyFont="1" applyAlignment="1">
      <alignment horizontal="left"/>
    </xf>
    <xf numFmtId="0" fontId="1" fillId="0" borderId="0" xfId="1" applyAlignment="1">
      <alignment horizontal="left"/>
    </xf>
    <xf numFmtId="49" fontId="3" fillId="0" borderId="0" xfId="1" applyNumberFormat="1" applyFont="1" applyAlignment="1">
      <alignment horizontal="centerContinuous" wrapText="1"/>
    </xf>
    <xf numFmtId="0" fontId="3" fillId="0" borderId="0" xfId="1" applyFont="1" applyAlignment="1">
      <alignment horizontal="centerContinuous" wrapText="1"/>
    </xf>
    <xf numFmtId="49" fontId="1" fillId="0" borderId="0" xfId="1" applyNumberFormat="1" applyAlignment="1">
      <alignment horizontal="right" wrapText="1"/>
    </xf>
    <xf numFmtId="1" fontId="1" fillId="0" borderId="0" xfId="1" applyNumberFormat="1"/>
    <xf numFmtId="49" fontId="1" fillId="0" borderId="0" xfId="1" applyNumberFormat="1" applyAlignment="1">
      <alignment horizontal="left" wrapText="1"/>
    </xf>
    <xf numFmtId="0" fontId="1" fillId="0" borderId="0" xfId="1" applyAlignment="1">
      <alignment horizontal="right"/>
    </xf>
    <xf numFmtId="9" fontId="1" fillId="0" borderId="0" xfId="1" applyNumberFormat="1"/>
    <xf numFmtId="0" fontId="6" fillId="0" borderId="0" xfId="3" applyFill="1"/>
    <xf numFmtId="0" fontId="0" fillId="0" borderId="0" xfId="0" quotePrefix="1"/>
    <xf numFmtId="0" fontId="4" fillId="3" borderId="0" xfId="0" applyFont="1" applyFill="1" applyAlignment="1">
      <alignment wrapText="1"/>
    </xf>
    <xf numFmtId="0" fontId="0" fillId="0" borderId="0" xfId="0" applyAlignment="1">
      <alignment horizontal="right"/>
    </xf>
    <xf numFmtId="1" fontId="0" fillId="0" borderId="0" xfId="0" applyNumberFormat="1" applyAlignment="1">
      <alignment horizontal="right"/>
    </xf>
    <xf numFmtId="0" fontId="7" fillId="3" borderId="0" xfId="0" applyFont="1" applyFill="1" applyAlignment="1">
      <alignment horizontal="right" vertical="center"/>
    </xf>
    <xf numFmtId="0" fontId="8" fillId="3" borderId="0" xfId="0" applyFont="1" applyFill="1" applyAlignment="1">
      <alignment horizontal="right"/>
    </xf>
    <xf numFmtId="0" fontId="5" fillId="3" borderId="0" xfId="0" applyFont="1" applyFill="1" applyAlignment="1">
      <alignment horizontal="center" vertical="center"/>
    </xf>
    <xf numFmtId="0" fontId="8" fillId="3" borderId="0" xfId="0" applyFont="1" applyFill="1" applyAlignment="1">
      <alignment horizontal="left"/>
    </xf>
    <xf numFmtId="0" fontId="2" fillId="0" borderId="0" xfId="0" applyFont="1"/>
    <xf numFmtId="0" fontId="11" fillId="0" borderId="0" xfId="3" applyFont="1" applyFill="1"/>
    <xf numFmtId="0" fontId="12" fillId="0" borderId="0" xfId="0" applyFont="1" applyAlignment="1">
      <alignment vertical="center" wrapText="1"/>
    </xf>
    <xf numFmtId="0" fontId="12" fillId="0" borderId="7" xfId="0" applyFont="1" applyBorder="1"/>
    <xf numFmtId="0" fontId="13" fillId="0" borderId="0" xfId="0" applyFont="1" applyAlignment="1">
      <alignment vertical="center"/>
    </xf>
    <xf numFmtId="3" fontId="9" fillId="3" borderId="15" xfId="4" applyNumberFormat="1" applyFont="1" applyFill="1" applyBorder="1" applyAlignment="1">
      <alignment horizontal="right"/>
    </xf>
    <xf numFmtId="1" fontId="14" fillId="3" borderId="0" xfId="0" applyNumberFormat="1" applyFont="1" applyFill="1" applyAlignment="1">
      <alignment horizontal="right" wrapText="1"/>
    </xf>
    <xf numFmtId="0" fontId="14" fillId="3" borderId="0" xfId="0" applyFont="1" applyFill="1" applyAlignment="1">
      <alignment horizontal="right" wrapText="1"/>
    </xf>
    <xf numFmtId="0" fontId="15" fillId="0" borderId="11" xfId="0" applyFont="1" applyBorder="1" applyAlignment="1">
      <alignment vertical="top" wrapText="1"/>
    </xf>
    <xf numFmtId="9" fontId="15" fillId="0" borderId="12" xfId="2" applyFont="1" applyBorder="1" applyAlignment="1">
      <alignment horizontal="right"/>
    </xf>
    <xf numFmtId="165" fontId="15" fillId="0" borderId="13" xfId="0" applyNumberFormat="1" applyFont="1" applyBorder="1" applyAlignment="1">
      <alignment horizontal="right"/>
    </xf>
    <xf numFmtId="3" fontId="15" fillId="0" borderId="14" xfId="4" applyNumberFormat="1" applyFont="1" applyBorder="1" applyAlignment="1">
      <alignment horizontal="right"/>
    </xf>
    <xf numFmtId="0" fontId="5" fillId="3" borderId="0" xfId="0" applyFont="1" applyFill="1" applyAlignment="1">
      <alignment wrapText="1"/>
    </xf>
    <xf numFmtId="0" fontId="16" fillId="0" borderId="16" xfId="0" applyFont="1" applyBorder="1" applyAlignment="1">
      <alignment wrapText="1"/>
    </xf>
    <xf numFmtId="9" fontId="16" fillId="0" borderId="2" xfId="2" applyFont="1" applyBorder="1" applyAlignment="1">
      <alignment horizontal="right"/>
    </xf>
    <xf numFmtId="165" fontId="16" fillId="0" borderId="1" xfId="0" applyNumberFormat="1" applyFont="1" applyBorder="1" applyAlignment="1">
      <alignment horizontal="right"/>
    </xf>
    <xf numFmtId="3" fontId="16" fillId="0" borderId="17" xfId="4" applyNumberFormat="1" applyFont="1" applyBorder="1" applyAlignment="1">
      <alignment horizontal="right"/>
    </xf>
    <xf numFmtId="165" fontId="16" fillId="0" borderId="4" xfId="0" applyNumberFormat="1" applyFont="1" applyBorder="1" applyAlignment="1">
      <alignment horizontal="right"/>
    </xf>
    <xf numFmtId="9" fontId="16" fillId="0" borderId="6" xfId="2" applyFont="1" applyBorder="1" applyAlignment="1">
      <alignment horizontal="right"/>
    </xf>
    <xf numFmtId="3" fontId="16" fillId="0" borderId="18" xfId="4" applyNumberFormat="1" applyFont="1" applyBorder="1" applyAlignment="1">
      <alignment horizontal="right"/>
    </xf>
    <xf numFmtId="9" fontId="16" fillId="0" borderId="2" xfId="2" applyFont="1" applyFill="1" applyBorder="1" applyAlignment="1">
      <alignment horizontal="right"/>
    </xf>
    <xf numFmtId="165" fontId="16" fillId="0" borderId="10" xfId="0" applyNumberFormat="1" applyFont="1" applyBorder="1" applyAlignment="1">
      <alignment horizontal="right"/>
    </xf>
    <xf numFmtId="9" fontId="16" fillId="0" borderId="9" xfId="2" applyFont="1" applyBorder="1" applyAlignment="1">
      <alignment horizontal="right"/>
    </xf>
    <xf numFmtId="165" fontId="16" fillId="0" borderId="8" xfId="0" applyNumberFormat="1" applyFont="1" applyBorder="1" applyAlignment="1">
      <alignment horizontal="right"/>
    </xf>
    <xf numFmtId="0" fontId="15" fillId="4" borderId="16" xfId="0" applyFont="1" applyFill="1" applyBorder="1" applyAlignment="1">
      <alignment wrapText="1"/>
    </xf>
    <xf numFmtId="9" fontId="16" fillId="4" borderId="2" xfId="2" applyFont="1" applyFill="1" applyBorder="1" applyAlignment="1">
      <alignment horizontal="right"/>
    </xf>
    <xf numFmtId="165" fontId="16" fillId="4" borderId="1" xfId="0" applyNumberFormat="1" applyFont="1" applyFill="1" applyBorder="1" applyAlignment="1">
      <alignment horizontal="right"/>
    </xf>
    <xf numFmtId="3" fontId="16" fillId="4" borderId="17" xfId="4" applyNumberFormat="1" applyFont="1" applyFill="1" applyBorder="1" applyAlignment="1">
      <alignment horizontal="right"/>
    </xf>
    <xf numFmtId="0" fontId="16" fillId="0" borderId="3" xfId="0" applyFont="1" applyBorder="1" applyAlignment="1">
      <alignment wrapText="1"/>
    </xf>
    <xf numFmtId="0" fontId="16" fillId="0" borderId="5" xfId="0" applyFont="1" applyBorder="1" applyAlignment="1">
      <alignment wrapText="1"/>
    </xf>
    <xf numFmtId="0" fontId="16" fillId="2" borderId="3" xfId="1" applyFont="1" applyFill="1" applyBorder="1" applyAlignment="1">
      <alignment wrapText="1"/>
    </xf>
    <xf numFmtId="0" fontId="16" fillId="2" borderId="3" xfId="1" applyFont="1" applyFill="1" applyBorder="1" applyAlignment="1">
      <alignment vertical="center" wrapText="1"/>
    </xf>
    <xf numFmtId="49" fontId="16" fillId="2" borderId="3" xfId="0" applyNumberFormat="1" applyFont="1" applyFill="1" applyBorder="1" applyAlignment="1">
      <alignment horizontal="left" vertical="center" wrapText="1"/>
    </xf>
    <xf numFmtId="16" fontId="16" fillId="0" borderId="3" xfId="0" applyNumberFormat="1" applyFont="1" applyBorder="1" applyAlignment="1">
      <alignment wrapText="1"/>
    </xf>
    <xf numFmtId="0" fontId="15" fillId="0" borderId="3" xfId="0" applyFont="1" applyBorder="1" applyAlignment="1">
      <alignment wrapText="1"/>
    </xf>
    <xf numFmtId="0" fontId="16" fillId="0" borderId="3" xfId="1" applyFont="1" applyBorder="1" applyAlignment="1">
      <alignment vertical="top" wrapText="1"/>
    </xf>
    <xf numFmtId="0" fontId="15" fillId="0" borderId="3" xfId="1" applyFont="1" applyBorder="1" applyAlignment="1">
      <alignment vertical="top" wrapText="1"/>
    </xf>
    <xf numFmtId="49" fontId="15" fillId="2" borderId="3" xfId="0" applyNumberFormat="1" applyFont="1" applyFill="1" applyBorder="1" applyAlignment="1">
      <alignment horizontal="left" vertical="center" wrapText="1"/>
    </xf>
    <xf numFmtId="0" fontId="15" fillId="0" borderId="11" xfId="0" applyFont="1" applyBorder="1" applyAlignment="1">
      <alignment wrapText="1"/>
    </xf>
    <xf numFmtId="0" fontId="5" fillId="3" borderId="0" xfId="0" applyFont="1" applyFill="1"/>
    <xf numFmtId="9" fontId="16" fillId="0" borderId="20" xfId="2" applyFont="1" applyBorder="1" applyAlignment="1">
      <alignment horizontal="right"/>
    </xf>
    <xf numFmtId="165" fontId="16" fillId="0" borderId="19" xfId="0" applyNumberFormat="1" applyFont="1" applyBorder="1" applyAlignment="1">
      <alignment horizontal="right"/>
    </xf>
    <xf numFmtId="3" fontId="16" fillId="0" borderId="21" xfId="4" applyNumberFormat="1" applyFont="1" applyBorder="1" applyAlignment="1">
      <alignment horizontal="right"/>
    </xf>
    <xf numFmtId="164" fontId="16" fillId="0" borderId="1" xfId="0" applyNumberFormat="1" applyFont="1" applyBorder="1" applyAlignment="1">
      <alignment horizontal="right"/>
    </xf>
    <xf numFmtId="0" fontId="1" fillId="0" borderId="0" xfId="1" applyAlignment="1">
      <alignment horizontal="right" wrapText="1"/>
    </xf>
    <xf numFmtId="0" fontId="7" fillId="3" borderId="24" xfId="0" applyFont="1" applyFill="1" applyBorder="1" applyAlignment="1">
      <alignment horizontal="right" vertical="center"/>
    </xf>
    <xf numFmtId="0" fontId="8" fillId="3" borderId="24" xfId="0" applyFont="1" applyFill="1" applyBorder="1" applyAlignment="1">
      <alignment horizontal="right"/>
    </xf>
    <xf numFmtId="1" fontId="14" fillId="3" borderId="24" xfId="0" applyNumberFormat="1" applyFont="1" applyFill="1" applyBorder="1" applyAlignment="1">
      <alignment horizontal="right" wrapText="1"/>
    </xf>
    <xf numFmtId="9" fontId="16" fillId="0" borderId="23" xfId="2" applyFont="1" applyBorder="1" applyAlignment="1">
      <alignment horizontal="right"/>
    </xf>
    <xf numFmtId="165" fontId="16" fillId="0" borderId="22" xfId="0" applyNumberFormat="1" applyFont="1" applyBorder="1" applyAlignment="1">
      <alignment horizontal="right"/>
    </xf>
    <xf numFmtId="49" fontId="16" fillId="2" borderId="25" xfId="0" applyNumberFormat="1" applyFont="1" applyFill="1" applyBorder="1" applyAlignment="1">
      <alignment horizontal="left" vertical="center" wrapText="1"/>
    </xf>
    <xf numFmtId="0" fontId="16" fillId="2" borderId="26" xfId="0" applyFont="1" applyFill="1" applyBorder="1" applyAlignment="1">
      <alignment vertical="center" wrapText="1"/>
    </xf>
    <xf numFmtId="0" fontId="16" fillId="2" borderId="26" xfId="0" applyFont="1" applyFill="1" applyBorder="1" applyAlignment="1">
      <alignment wrapText="1"/>
    </xf>
    <xf numFmtId="0" fontId="16" fillId="2" borderId="26" xfId="0" applyFont="1" applyFill="1" applyBorder="1" applyAlignment="1">
      <alignment vertical="center"/>
    </xf>
    <xf numFmtId="0" fontId="15" fillId="2" borderId="26" xfId="0" applyFont="1" applyFill="1" applyBorder="1" applyAlignment="1">
      <alignment vertical="center" wrapText="1"/>
    </xf>
    <xf numFmtId="0" fontId="15" fillId="2" borderId="26" xfId="0" applyFont="1" applyFill="1" applyBorder="1" applyAlignment="1">
      <alignment vertical="center"/>
    </xf>
    <xf numFmtId="0" fontId="16" fillId="2" borderId="26" xfId="0" applyFont="1" applyFill="1" applyBorder="1"/>
    <xf numFmtId="0" fontId="18" fillId="2" borderId="26" xfId="0" applyFont="1" applyFill="1" applyBorder="1" applyAlignment="1">
      <alignment vertical="center"/>
    </xf>
    <xf numFmtId="0" fontId="15" fillId="2" borderId="26" xfId="0" applyFont="1" applyFill="1" applyBorder="1"/>
    <xf numFmtId="0" fontId="15" fillId="0" borderId="0" xfId="0" applyFont="1" applyAlignment="1">
      <alignment vertical="center" wrapText="1"/>
    </xf>
    <xf numFmtId="0" fontId="18" fillId="0" borderId="0" xfId="0" applyFont="1" applyAlignment="1">
      <alignment vertical="center" wrapText="1"/>
    </xf>
    <xf numFmtId="0" fontId="5" fillId="3" borderId="24" xfId="0" applyFont="1" applyFill="1" applyBorder="1" applyAlignment="1">
      <alignment wrapText="1"/>
    </xf>
    <xf numFmtId="0" fontId="16" fillId="0" borderId="27" xfId="0" applyFont="1" applyBorder="1" applyAlignment="1">
      <alignment wrapText="1"/>
    </xf>
    <xf numFmtId="0" fontId="16" fillId="2" borderId="16" xfId="1" applyFont="1" applyFill="1" applyBorder="1" applyAlignment="1">
      <alignment wrapText="1"/>
    </xf>
    <xf numFmtId="0" fontId="16" fillId="2" borderId="16" xfId="1" applyFont="1" applyFill="1" applyBorder="1" applyAlignment="1">
      <alignment vertical="center" wrapText="1"/>
    </xf>
    <xf numFmtId="49" fontId="16" fillId="2" borderId="16" xfId="0" applyNumberFormat="1" applyFont="1" applyFill="1" applyBorder="1" applyAlignment="1">
      <alignment horizontal="left" vertical="center" wrapText="1"/>
    </xf>
    <xf numFmtId="0" fontId="15" fillId="0" borderId="16" xfId="0" applyFont="1" applyBorder="1" applyAlignment="1">
      <alignment wrapText="1"/>
    </xf>
    <xf numFmtId="16" fontId="16" fillId="0" borderId="16" xfId="0" applyNumberFormat="1" applyFont="1" applyBorder="1" applyAlignment="1">
      <alignment wrapText="1"/>
    </xf>
    <xf numFmtId="0" fontId="16" fillId="0" borderId="16" xfId="1" applyFont="1" applyBorder="1" applyAlignment="1">
      <alignment vertical="top" wrapText="1"/>
    </xf>
    <xf numFmtId="0" fontId="15" fillId="0" borderId="16" xfId="1" applyFont="1" applyBorder="1" applyAlignment="1">
      <alignment vertical="top" wrapText="1"/>
    </xf>
    <xf numFmtId="0" fontId="5" fillId="3" borderId="24" xfId="0" applyFont="1" applyFill="1" applyBorder="1"/>
    <xf numFmtId="49" fontId="15" fillId="2" borderId="16" xfId="0" applyNumberFormat="1" applyFont="1" applyFill="1" applyBorder="1" applyAlignment="1">
      <alignment horizontal="left" vertical="center" wrapText="1"/>
    </xf>
    <xf numFmtId="164" fontId="15" fillId="0" borderId="28" xfId="0" applyNumberFormat="1" applyFont="1" applyBorder="1" applyAlignment="1">
      <alignment horizontal="right"/>
    </xf>
    <xf numFmtId="164" fontId="9" fillId="3" borderId="29" xfId="0" applyNumberFormat="1" applyFont="1" applyFill="1" applyBorder="1" applyAlignment="1">
      <alignment horizontal="right"/>
    </xf>
    <xf numFmtId="1" fontId="9" fillId="3" borderId="0" xfId="0" applyNumberFormat="1" applyFont="1" applyFill="1" applyAlignment="1">
      <alignment horizontal="right"/>
    </xf>
    <xf numFmtId="164" fontId="16" fillId="0" borderId="30" xfId="0" applyNumberFormat="1" applyFont="1" applyBorder="1" applyAlignment="1">
      <alignment horizontal="right"/>
    </xf>
    <xf numFmtId="164" fontId="16" fillId="0" borderId="31" xfId="0" applyNumberFormat="1" applyFont="1" applyBorder="1" applyAlignment="1">
      <alignment horizontal="right"/>
    </xf>
    <xf numFmtId="164" fontId="16" fillId="4" borderId="30" xfId="0" applyNumberFormat="1" applyFont="1" applyFill="1" applyBorder="1" applyAlignment="1">
      <alignment horizontal="right"/>
    </xf>
    <xf numFmtId="2" fontId="9" fillId="3" borderId="29" xfId="0" applyNumberFormat="1" applyFont="1" applyFill="1" applyBorder="1" applyAlignment="1">
      <alignment horizontal="right"/>
    </xf>
    <xf numFmtId="2" fontId="16" fillId="0" borderId="30" xfId="0" applyNumberFormat="1" applyFont="1" applyBorder="1" applyAlignment="1">
      <alignment horizontal="right"/>
    </xf>
    <xf numFmtId="2" fontId="16" fillId="0" borderId="31" xfId="0" applyNumberFormat="1" applyFont="1" applyBorder="1" applyAlignment="1">
      <alignment horizontal="right"/>
    </xf>
    <xf numFmtId="2" fontId="16" fillId="4" borderId="30" xfId="0" applyNumberFormat="1" applyFont="1" applyFill="1" applyBorder="1" applyAlignment="1">
      <alignment horizontal="right"/>
    </xf>
    <xf numFmtId="2" fontId="16" fillId="0" borderId="32" xfId="0" applyNumberFormat="1" applyFont="1" applyBorder="1" applyAlignment="1">
      <alignment horizontal="right"/>
    </xf>
    <xf numFmtId="2" fontId="16" fillId="0" borderId="33" xfId="0" applyNumberFormat="1" applyFont="1" applyBorder="1" applyAlignment="1">
      <alignment horizontal="right"/>
    </xf>
    <xf numFmtId="166" fontId="0" fillId="0" borderId="0" xfId="0" applyNumberFormat="1"/>
    <xf numFmtId="0" fontId="5" fillId="3" borderId="26" xfId="0" applyFont="1" applyFill="1" applyBorder="1" applyAlignment="1">
      <alignment vertical="center"/>
    </xf>
    <xf numFmtId="0" fontId="20" fillId="0" borderId="0" xfId="0" applyFont="1"/>
  </cellXfs>
  <cellStyles count="5">
    <cellStyle name="Comma" xfId="4" builtinId="3"/>
    <cellStyle name="Hyperlink" xfId="3" builtinId="8"/>
    <cellStyle name="Normal" xfId="0" builtinId="0"/>
    <cellStyle name="Normal 2" xfId="1" xr:uid="{09E81795-8876-4814-B143-A72E42184383}"/>
    <cellStyle name="Percent" xfId="2" builtinId="5"/>
  </cellStyles>
  <dxfs count="31">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dashed">
          <color auto="1"/>
        </top>
        <bottom style="dashed">
          <color auto="1"/>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5" formatCode="&quot;£&quot;#,##0"/>
      <alignment horizontal="right" vertical="bottom" textRotation="0" wrapText="0" indent="0" justifyLastLine="0" shrinkToFit="0" readingOrder="0"/>
      <border diagonalUp="0" diagonalDown="0">
        <left/>
        <right style="dashed">
          <color auto="1"/>
        </right>
        <top/>
        <bottom style="dashed">
          <color auto="1"/>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ashed">
          <color indexed="64"/>
        </left>
        <right style="dashed">
          <color auto="1"/>
        </right>
        <top style="dashed">
          <color auto="1"/>
        </top>
        <bottom style="dashed">
          <color auto="1"/>
        </bottom>
        <vertical/>
      </border>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dashed">
          <color indexed="64"/>
        </left>
        <right/>
        <top style="dashed">
          <color indexed="64"/>
        </top>
        <bottom style="dashed">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rgb="FF1E1541"/>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dashed">
          <color auto="1"/>
        </top>
        <bottom style="dashed">
          <color auto="1"/>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5" formatCode="&quot;£&quot;#,##0"/>
      <alignment horizontal="right" vertical="bottom" textRotation="0" wrapText="0" indent="0" justifyLastLine="0" shrinkToFit="0" readingOrder="0"/>
      <border diagonalUp="0" diagonalDown="0">
        <left/>
        <right style="dashed">
          <color auto="1"/>
        </right>
        <top/>
        <bottom style="dashed">
          <color auto="1"/>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ashed">
          <color indexed="64"/>
        </left>
        <right style="dashed">
          <color auto="1"/>
        </right>
        <top style="dashed">
          <color auto="1"/>
        </top>
        <bottom style="dashed">
          <color auto="1"/>
        </bottom>
        <vertical/>
      </border>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dashed">
          <color indexed="64"/>
        </left>
        <right/>
        <top style="dashed">
          <color indexed="64"/>
        </top>
        <bottom style="dashed">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rgb="FF1E1541"/>
        </patternFill>
      </fill>
      <alignment horizontal="right" vertical="bottom"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dashed">
          <color auto="1"/>
        </top>
        <bottom style="dashed">
          <color auto="1"/>
        </bottom>
      </border>
    </dxf>
    <dxf>
      <font>
        <b val="0"/>
        <i val="0"/>
        <strike val="0"/>
        <condense val="0"/>
        <extend val="0"/>
        <outline val="0"/>
        <shadow val="0"/>
        <u val="none"/>
        <vertAlign val="baseline"/>
        <sz val="11"/>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border>
    </dxf>
    <dxf>
      <font>
        <strike val="0"/>
        <outline val="0"/>
        <shadow val="0"/>
        <u val="none"/>
        <vertAlign val="baseline"/>
        <name val="Arial"/>
        <family val="2"/>
        <scheme val="none"/>
      </font>
      <numFmt numFmtId="165" formatCode="&quot;£&quot;#,##0"/>
      <alignment horizontal="right" vertical="bottom" textRotation="0" wrapText="0" indent="0" justifyLastLine="0" shrinkToFit="0" readingOrder="0"/>
      <border diagonalUp="0" diagonalDown="0">
        <left/>
        <right style="dashed">
          <color auto="1"/>
        </right>
        <top/>
        <bottom style="dashed">
          <color auto="1"/>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ashed">
          <color indexed="64"/>
        </left>
        <right style="dashed">
          <color auto="1"/>
        </right>
        <top style="dashed">
          <color auto="1"/>
        </top>
        <bottom style="dashed">
          <color auto="1"/>
        </bottom>
        <vertical/>
        <horizontal/>
      </border>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dashed">
          <color indexed="64"/>
        </top>
        <bottom style="dashed">
          <color indexed="64"/>
        </bottom>
        <vertical/>
        <horizontal/>
      </border>
    </dxf>
    <dxf>
      <border outline="0">
        <bottom style="thin">
          <color indexed="64"/>
        </bottom>
      </border>
    </dxf>
    <dxf>
      <font>
        <strike val="0"/>
        <outline val="0"/>
        <shadow val="0"/>
        <u val="none"/>
        <vertAlign val="baseline"/>
        <name val="Arial"/>
        <family val="2"/>
        <scheme val="none"/>
      </font>
    </dxf>
    <dxf>
      <font>
        <b val="0"/>
        <i val="0"/>
        <strike val="0"/>
        <condense val="0"/>
        <extend val="0"/>
        <outline val="0"/>
        <shadow val="0"/>
        <u val="none"/>
        <vertAlign val="baseline"/>
        <sz val="11"/>
        <color theme="0"/>
        <name val="Arial"/>
        <family val="2"/>
        <scheme val="none"/>
      </font>
      <fill>
        <patternFill patternType="solid">
          <fgColor indexed="64"/>
          <bgColor rgb="FF1E1541"/>
        </patternFill>
      </fill>
      <alignment horizontal="right" vertical="bottom" textRotation="0" wrapText="1" indent="0" justifyLastLine="0" shrinkToFit="0" readingOrder="0"/>
    </dxf>
  </dxfs>
  <tableStyles count="1" defaultTableStyle="TableStyleMedium2" defaultPivotStyle="PivotStyleLight16">
    <tableStyle name="Table Style 1" pivot="0" count="0" xr9:uid="{A8CA454E-FF38-46E2-933D-E25AA506FF36}"/>
  </tableStyles>
  <colors>
    <mruColors>
      <color rgb="FF1E1541"/>
      <color rgb="FFEAEAEA"/>
      <color rgb="FFF4D870"/>
      <color rgb="FFF4BF70"/>
      <color rgb="FFF09252"/>
      <color rgb="FFFC4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6821CD-FC58-4908-8A91-8804A7E944E2}" name="Table1" displayName="Table1" ref="A5:F237" totalsRowShown="0" headerRowDxfId="30" dataDxfId="29" tableBorderDxfId="28">
  <tableColumns count="6">
    <tableColumn id="1" xr3:uid="{1062CFBC-A759-4643-AB11-6A9E85CA5B14}" name="January to December 2023" dataDxfId="27"/>
    <tableColumn id="2" xr3:uid="{843C24AC-A26E-41C9-8717-7B5B95703C6D}" name="Visits (millions)" dataDxfId="26"/>
    <tableColumn id="3" xr3:uid="{030F62F7-5980-4E8F-9552-1BCE5FEBD9FE}" name="% Total Visits" dataDxfId="25"/>
    <tableColumn id="4" xr3:uid="{5346DCDE-A0C9-4FBC-8031-55C31E5A36F1}" name="Spend (£millions)" dataDxfId="24"/>
    <tableColumn id="5" xr3:uid="{48F98C3B-F69D-4B04-8BBD-EA8C108D5110}" name="% Total Spend" dataDxfId="23"/>
    <tableColumn id="6" xr3:uid="{65507962-BA7C-471F-ACB0-2F7072744F20}" name="Base Size" dataDxfId="22" dataCellStyle="Comma"/>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63AF00-8F8B-4D75-A816-ACD77EF91078}" name="Table2" displayName="Table2" ref="A5:F237" totalsRowShown="0" headerRowDxfId="21" dataDxfId="20">
  <tableColumns count="6">
    <tableColumn id="1" xr3:uid="{0CAF56A9-E31B-4E4A-9C15-120612DEA056}" name="January to December 2023" dataDxfId="19"/>
    <tableColumn id="2" xr3:uid="{5AADFA5D-645C-4214-AF33-C37D5B48F11A}" name="Visits (millions)" dataDxfId="18"/>
    <tableColumn id="3" xr3:uid="{69EFC326-5F04-46E3-8739-FB947F6C7414}" name="% Total Visits" dataDxfId="17"/>
    <tableColumn id="4" xr3:uid="{7B95D6DA-2B06-466B-A3D6-B1216104D726}" name="Spend (£millions)" dataDxfId="16"/>
    <tableColumn id="5" xr3:uid="{E1608059-61EB-4E47-B618-EA9E2E957301}" name="% Total Spend" dataDxfId="15"/>
    <tableColumn id="6" xr3:uid="{76802D4E-35DF-4666-A5F6-7864296E04F7}" name="Base Size" dataDxfId="14" dataCellStyle="Comma"/>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D7B0ECD-34C8-46A6-86B9-F18CC07815E0}" name="Table3" displayName="Table3" ref="A5:F237" totalsRowShown="0" headerRowDxfId="13" dataDxfId="12">
  <tableColumns count="6">
    <tableColumn id="1" xr3:uid="{94DA7565-FA6D-4868-8168-C635B736844C}" name="January to December 2023" dataDxfId="11"/>
    <tableColumn id="2" xr3:uid="{D6F2C114-CA0A-4BAD-969F-CB802FBA726A}" name="Visits (millions)" dataDxfId="10"/>
    <tableColumn id="3" xr3:uid="{107E2F7B-CFCA-432E-83CB-23C3B44E9C87}" name="% Total Visits" dataDxfId="9"/>
    <tableColumn id="4" xr3:uid="{DE2C0F31-D311-41EE-92C3-097D29143652}" name="Spend (£millions)" dataDxfId="8"/>
    <tableColumn id="5" xr3:uid="{F3B85107-2F68-40F6-9B01-D4CE13D3297C}" name="% Total Spend" dataDxfId="7"/>
    <tableColumn id="6" xr3:uid="{F5FC7529-278C-4BF2-9AE6-288AEBF176BD}" name="Base Size" dataDxfId="6" dataCellStyle="Comma"/>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1719F-6230-4BB2-87DA-CD9352EF1972}">
  <dimension ref="A1:A72"/>
  <sheetViews>
    <sheetView tabSelected="1" zoomScale="70" zoomScaleNormal="70" workbookViewId="0">
      <selection activeCell="A71" sqref="A71"/>
    </sheetView>
  </sheetViews>
  <sheetFormatPr defaultRowHeight="15.5" x14ac:dyDescent="0.35"/>
  <cols>
    <col min="1" max="1" width="193.453125" style="110" customWidth="1"/>
    <col min="2" max="16384" width="8.7265625" style="110"/>
  </cols>
  <sheetData>
    <row r="1" spans="1:1" x14ac:dyDescent="0.35">
      <c r="A1" s="109" t="s">
        <v>491</v>
      </c>
    </row>
    <row r="2" spans="1:1" ht="108.5" x14ac:dyDescent="0.35">
      <c r="A2" s="75" t="s">
        <v>552</v>
      </c>
    </row>
    <row r="3" spans="1:1" x14ac:dyDescent="0.35">
      <c r="A3" s="109" t="s">
        <v>461</v>
      </c>
    </row>
    <row r="4" spans="1:1" x14ac:dyDescent="0.35">
      <c r="A4" s="75" t="s">
        <v>553</v>
      </c>
    </row>
    <row r="5" spans="1:1" x14ac:dyDescent="0.35">
      <c r="A5" s="109" t="s">
        <v>462</v>
      </c>
    </row>
    <row r="6" spans="1:1" ht="46.5" x14ac:dyDescent="0.35">
      <c r="A6" s="76" t="s">
        <v>492</v>
      </c>
    </row>
    <row r="7" spans="1:1" x14ac:dyDescent="0.35">
      <c r="A7" s="109" t="s">
        <v>493</v>
      </c>
    </row>
    <row r="8" spans="1:1" ht="46.5" x14ac:dyDescent="0.35">
      <c r="A8" s="76" t="s">
        <v>494</v>
      </c>
    </row>
    <row r="9" spans="1:1" x14ac:dyDescent="0.35">
      <c r="A9" s="109" t="s">
        <v>495</v>
      </c>
    </row>
    <row r="10" spans="1:1" x14ac:dyDescent="0.35">
      <c r="A10" s="77" t="s">
        <v>496</v>
      </c>
    </row>
    <row r="11" spans="1:1" x14ac:dyDescent="0.35">
      <c r="A11" s="109" t="s">
        <v>497</v>
      </c>
    </row>
    <row r="12" spans="1:1" ht="31" x14ac:dyDescent="0.35">
      <c r="A12" s="75" t="s">
        <v>498</v>
      </c>
    </row>
    <row r="13" spans="1:1" x14ac:dyDescent="0.35">
      <c r="A13" s="109" t="s">
        <v>499</v>
      </c>
    </row>
    <row r="14" spans="1:1" ht="31" x14ac:dyDescent="0.35">
      <c r="A14" s="75" t="s">
        <v>500</v>
      </c>
    </row>
    <row r="15" spans="1:1" x14ac:dyDescent="0.35">
      <c r="A15" s="109" t="s">
        <v>501</v>
      </c>
    </row>
    <row r="16" spans="1:1" x14ac:dyDescent="0.35">
      <c r="A16" s="75" t="s">
        <v>502</v>
      </c>
    </row>
    <row r="17" spans="1:1" x14ac:dyDescent="0.35">
      <c r="A17" s="109" t="s">
        <v>503</v>
      </c>
    </row>
    <row r="18" spans="1:1" x14ac:dyDescent="0.35">
      <c r="A18" s="77" t="s">
        <v>504</v>
      </c>
    </row>
    <row r="19" spans="1:1" x14ac:dyDescent="0.35">
      <c r="A19" s="109" t="s">
        <v>505</v>
      </c>
    </row>
    <row r="20" spans="1:1" x14ac:dyDescent="0.35">
      <c r="A20" s="79" t="s">
        <v>506</v>
      </c>
    </row>
    <row r="21" spans="1:1" x14ac:dyDescent="0.35">
      <c r="A21" s="77" t="s">
        <v>507</v>
      </c>
    </row>
    <row r="22" spans="1:1" x14ac:dyDescent="0.35">
      <c r="A22" s="77" t="s">
        <v>508</v>
      </c>
    </row>
    <row r="23" spans="1:1" x14ac:dyDescent="0.35">
      <c r="A23" s="77" t="s">
        <v>509</v>
      </c>
    </row>
    <row r="24" spans="1:1" x14ac:dyDescent="0.35">
      <c r="A24" s="77" t="s">
        <v>510</v>
      </c>
    </row>
    <row r="25" spans="1:1" x14ac:dyDescent="0.35">
      <c r="A25" s="79" t="s">
        <v>511</v>
      </c>
    </row>
    <row r="26" spans="1:1" ht="31" x14ac:dyDescent="0.35">
      <c r="A26" s="75" t="s">
        <v>512</v>
      </c>
    </row>
    <row r="27" spans="1:1" x14ac:dyDescent="0.35">
      <c r="A27" s="79" t="s">
        <v>513</v>
      </c>
    </row>
    <row r="28" spans="1:1" x14ac:dyDescent="0.35">
      <c r="A28" s="77" t="s">
        <v>514</v>
      </c>
    </row>
    <row r="29" spans="1:1" ht="46.5" x14ac:dyDescent="0.35">
      <c r="A29" s="78" t="s">
        <v>515</v>
      </c>
    </row>
    <row r="30" spans="1:1" ht="62" x14ac:dyDescent="0.35">
      <c r="A30" s="75" t="s">
        <v>516</v>
      </c>
    </row>
    <row r="31" spans="1:1" x14ac:dyDescent="0.35">
      <c r="A31" s="79" t="s">
        <v>517</v>
      </c>
    </row>
    <row r="32" spans="1:1" ht="31" x14ac:dyDescent="0.35">
      <c r="A32" s="75" t="s">
        <v>518</v>
      </c>
    </row>
    <row r="33" spans="1:1" x14ac:dyDescent="0.35">
      <c r="A33" s="79" t="s">
        <v>519</v>
      </c>
    </row>
    <row r="34" spans="1:1" ht="31" x14ac:dyDescent="0.35">
      <c r="A34" s="78" t="s">
        <v>520</v>
      </c>
    </row>
    <row r="35" spans="1:1" x14ac:dyDescent="0.35">
      <c r="A35" s="79" t="s">
        <v>521</v>
      </c>
    </row>
    <row r="36" spans="1:1" x14ac:dyDescent="0.35">
      <c r="A36" s="79" t="s">
        <v>522</v>
      </c>
    </row>
    <row r="37" spans="1:1" x14ac:dyDescent="0.35">
      <c r="A37" s="79" t="s">
        <v>523</v>
      </c>
    </row>
    <row r="38" spans="1:1" x14ac:dyDescent="0.35">
      <c r="A38" s="77" t="s">
        <v>524</v>
      </c>
    </row>
    <row r="39" spans="1:1" ht="31" x14ac:dyDescent="0.35">
      <c r="A39" s="78" t="s">
        <v>525</v>
      </c>
    </row>
    <row r="40" spans="1:1" x14ac:dyDescent="0.35">
      <c r="A40" s="80" t="s">
        <v>526</v>
      </c>
    </row>
    <row r="41" spans="1:1" x14ac:dyDescent="0.35">
      <c r="A41" s="80" t="s">
        <v>527</v>
      </c>
    </row>
    <row r="42" spans="1:1" x14ac:dyDescent="0.35">
      <c r="A42" s="79" t="s">
        <v>528</v>
      </c>
    </row>
    <row r="43" spans="1:1" x14ac:dyDescent="0.35">
      <c r="A43" s="80" t="s">
        <v>529</v>
      </c>
    </row>
    <row r="44" spans="1:1" x14ac:dyDescent="0.35">
      <c r="A44" s="80" t="s">
        <v>530</v>
      </c>
    </row>
    <row r="45" spans="1:1" x14ac:dyDescent="0.35">
      <c r="A45" s="80" t="s">
        <v>531</v>
      </c>
    </row>
    <row r="46" spans="1:1" x14ac:dyDescent="0.35">
      <c r="A46" s="80" t="s">
        <v>532</v>
      </c>
    </row>
    <row r="47" spans="1:1" ht="31" x14ac:dyDescent="0.35">
      <c r="A47" s="75" t="s">
        <v>533</v>
      </c>
    </row>
    <row r="48" spans="1:1" x14ac:dyDescent="0.35">
      <c r="A48" s="79" t="s">
        <v>534</v>
      </c>
    </row>
    <row r="49" spans="1:1" x14ac:dyDescent="0.35">
      <c r="A49" s="81" t="s">
        <v>535</v>
      </c>
    </row>
    <row r="50" spans="1:1" x14ac:dyDescent="0.35">
      <c r="A50" s="81" t="s">
        <v>536</v>
      </c>
    </row>
    <row r="51" spans="1:1" x14ac:dyDescent="0.35">
      <c r="A51" s="79" t="s">
        <v>537</v>
      </c>
    </row>
    <row r="52" spans="1:1" x14ac:dyDescent="0.35">
      <c r="A52" s="79" t="s">
        <v>538</v>
      </c>
    </row>
    <row r="53" spans="1:1" x14ac:dyDescent="0.35">
      <c r="A53" s="79" t="s">
        <v>539</v>
      </c>
    </row>
    <row r="54" spans="1:1" x14ac:dyDescent="0.35">
      <c r="A54" s="79" t="s">
        <v>540</v>
      </c>
    </row>
    <row r="55" spans="1:1" ht="31" x14ac:dyDescent="0.35">
      <c r="A55" s="78" t="s">
        <v>541</v>
      </c>
    </row>
    <row r="56" spans="1:1" x14ac:dyDescent="0.35">
      <c r="A56" s="78" t="s">
        <v>542</v>
      </c>
    </row>
    <row r="57" spans="1:1" x14ac:dyDescent="0.35">
      <c r="A57" s="78" t="s">
        <v>558</v>
      </c>
    </row>
    <row r="58" spans="1:1" x14ac:dyDescent="0.35">
      <c r="A58" s="78" t="s">
        <v>554</v>
      </c>
    </row>
    <row r="59" spans="1:1" x14ac:dyDescent="0.35">
      <c r="A59" s="78" t="s">
        <v>555</v>
      </c>
    </row>
    <row r="60" spans="1:1" ht="31" x14ac:dyDescent="0.35">
      <c r="A60" s="78" t="s">
        <v>556</v>
      </c>
    </row>
    <row r="61" spans="1:1" x14ac:dyDescent="0.35">
      <c r="A61" s="78" t="s">
        <v>557</v>
      </c>
    </row>
    <row r="62" spans="1:1" x14ac:dyDescent="0.35">
      <c r="A62" s="82" t="s">
        <v>543</v>
      </c>
    </row>
    <row r="63" spans="1:1" x14ac:dyDescent="0.35">
      <c r="A63" s="78" t="s">
        <v>589</v>
      </c>
    </row>
    <row r="64" spans="1:1" x14ac:dyDescent="0.35">
      <c r="A64" s="78" t="s">
        <v>544</v>
      </c>
    </row>
    <row r="65" spans="1:1" x14ac:dyDescent="0.35">
      <c r="A65" s="78" t="s">
        <v>545</v>
      </c>
    </row>
    <row r="66" spans="1:1" x14ac:dyDescent="0.35">
      <c r="A66" s="78" t="s">
        <v>590</v>
      </c>
    </row>
    <row r="67" spans="1:1" ht="31" x14ac:dyDescent="0.35">
      <c r="A67" s="78" t="s">
        <v>546</v>
      </c>
    </row>
    <row r="68" spans="1:1" ht="31" x14ac:dyDescent="0.35">
      <c r="A68" s="83" t="s">
        <v>547</v>
      </c>
    </row>
    <row r="69" spans="1:1" ht="31" x14ac:dyDescent="0.35">
      <c r="A69" s="83" t="s">
        <v>548</v>
      </c>
    </row>
    <row r="70" spans="1:1" x14ac:dyDescent="0.35">
      <c r="A70" s="84" t="s">
        <v>549</v>
      </c>
    </row>
    <row r="71" spans="1:1" ht="31" x14ac:dyDescent="0.35">
      <c r="A71" s="83" t="s">
        <v>550</v>
      </c>
    </row>
    <row r="72" spans="1:1" ht="31" x14ac:dyDescent="0.35">
      <c r="A72" s="83" t="s">
        <v>551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A2147-BCBB-49E5-A77A-46EFC5843354}">
  <dimension ref="A1:D33"/>
  <sheetViews>
    <sheetView zoomScale="70" zoomScaleNormal="70" workbookViewId="0"/>
  </sheetViews>
  <sheetFormatPr defaultColWidth="36.6328125" defaultRowHeight="14.5" x14ac:dyDescent="0.35"/>
  <cols>
    <col min="1" max="1" width="68.453125" customWidth="1"/>
    <col min="2" max="4" width="36.36328125" customWidth="1"/>
    <col min="6" max="6" width="36.6328125" customWidth="1"/>
  </cols>
  <sheetData>
    <row r="1" spans="1:4" ht="22.5" customHeight="1" x14ac:dyDescent="0.35">
      <c r="A1" s="28" t="s">
        <v>591</v>
      </c>
      <c r="B1" s="26"/>
    </row>
    <row r="2" spans="1:4" ht="18" x14ac:dyDescent="0.4">
      <c r="A2" s="27" t="s">
        <v>402</v>
      </c>
      <c r="B2" s="27" t="s">
        <v>584</v>
      </c>
      <c r="C2" s="27" t="s">
        <v>192</v>
      </c>
      <c r="D2" s="27" t="s">
        <v>585</v>
      </c>
    </row>
    <row r="3" spans="1:4" x14ac:dyDescent="0.35">
      <c r="A3" s="24" t="s">
        <v>400</v>
      </c>
      <c r="B3" s="25" t="str">
        <f>HYPERLINK("#'"&amp;Hyperlink!$B$3&amp;"'!"&amp;Hyperlink!$A3, "England 3Hr+ Leisure Day Visits")</f>
        <v>England 3Hr+ Leisure Day Visits</v>
      </c>
      <c r="C3" s="25" t="str">
        <f>HYPERLINK("#'"&amp;Hyperlink!$B$4&amp;"'!"&amp;Hyperlink!$A3, "England Tourism Day Visits")</f>
        <v>England Tourism Day Visits</v>
      </c>
      <c r="D3" s="25" t="str">
        <f>HYPERLINK("#'"&amp;Hyperlink!$B$5&amp;"'!"&amp;Hyperlink!$A3, "England Tourism Day Visits (Activities Core To Tourism)")</f>
        <v>England Tourism Day Visits (Activities Core To Tourism)</v>
      </c>
    </row>
    <row r="4" spans="1:4" x14ac:dyDescent="0.35">
      <c r="A4" s="24" t="s">
        <v>401</v>
      </c>
      <c r="B4" s="25" t="str">
        <f>HYPERLINK("#'"&amp;Hyperlink!$B$3&amp;"'!"&amp;Hyperlink!$A4, "England 3Hr+ Leisure Day Visits")</f>
        <v>England 3Hr+ Leisure Day Visits</v>
      </c>
      <c r="C4" s="25" t="str">
        <f>HYPERLINK("#'"&amp;Hyperlink!$B$4&amp;"'!"&amp;Hyperlink!$A4, "England Tourism Day Visits")</f>
        <v>England Tourism Day Visits</v>
      </c>
      <c r="D4" s="25" t="str">
        <f>HYPERLINK("#'"&amp;Hyperlink!$B$5&amp;"'!"&amp;Hyperlink!$A4, "England Tourism Day Visits (Activities Core To Tourism)")</f>
        <v>England Tourism Day Visits (Activities Core To Tourism)</v>
      </c>
    </row>
    <row r="5" spans="1:4" x14ac:dyDescent="0.35">
      <c r="A5" s="24" t="s">
        <v>490</v>
      </c>
      <c r="B5" s="25" t="str">
        <f>HYPERLINK("#'"&amp;Hyperlink!$B$3&amp;"'!"&amp;Hyperlink!$A5, "England 3Hr+ Leisure Day Visits")</f>
        <v>England 3Hr+ Leisure Day Visits</v>
      </c>
      <c r="C5" s="25" t="str">
        <f>HYPERLINK("#'"&amp;Hyperlink!$B$4&amp;"'!"&amp;Hyperlink!$A5, "England Tourism Day Visits")</f>
        <v>England Tourism Day Visits</v>
      </c>
      <c r="D5" s="25" t="str">
        <f>HYPERLINK("#'"&amp;Hyperlink!$B$5&amp;"'!"&amp;Hyperlink!$A5, "England Tourism Day Visits (Activities Core To Tourism)")</f>
        <v>England Tourism Day Visits (Activities Core To Tourism)</v>
      </c>
    </row>
    <row r="6" spans="1:4" x14ac:dyDescent="0.35">
      <c r="A6" s="24" t="s">
        <v>223</v>
      </c>
      <c r="B6" s="25" t="str">
        <f>HYPERLINK("#'"&amp;Hyperlink!$B$3&amp;"'!"&amp;Hyperlink!$A6, "England 3Hr+ Leisure Day Visits")</f>
        <v>England 3Hr+ Leisure Day Visits</v>
      </c>
      <c r="C6" s="25" t="str">
        <f>HYPERLINK("#'"&amp;Hyperlink!$B$4&amp;"'!"&amp;Hyperlink!$A6, "England Tourism Day Visits")</f>
        <v>England Tourism Day Visits</v>
      </c>
      <c r="D6" s="25" t="str">
        <f>HYPERLINK("#'"&amp;Hyperlink!$B$5&amp;"'!"&amp;Hyperlink!$A6, "England Tourism Day Visits (Activities Core To Tourism)")</f>
        <v>England Tourism Day Visits (Activities Core To Tourism)</v>
      </c>
    </row>
    <row r="7" spans="1:4" x14ac:dyDescent="0.35">
      <c r="A7" s="24" t="s">
        <v>41</v>
      </c>
      <c r="B7" s="25" t="str">
        <f>HYPERLINK("#'"&amp;Hyperlink!$B$3&amp;"'!"&amp;Hyperlink!$A7, "England 3Hr+ Leisure Day Visits")</f>
        <v>England 3Hr+ Leisure Day Visits</v>
      </c>
      <c r="C7" s="25" t="str">
        <f>HYPERLINK("#'"&amp;Hyperlink!$B$4&amp;"'!"&amp;Hyperlink!$A7, "England Tourism Day Visits")</f>
        <v>England Tourism Day Visits</v>
      </c>
      <c r="D7" s="25" t="str">
        <f>HYPERLINK("#'"&amp;Hyperlink!$B$5&amp;"'!"&amp;Hyperlink!$A7, "England Tourism Day Visits (Activities Core To Tourism)")</f>
        <v>England Tourism Day Visits (Activities Core To Tourism)</v>
      </c>
    </row>
    <row r="8" spans="1:4" x14ac:dyDescent="0.35">
      <c r="A8" s="24" t="s">
        <v>454</v>
      </c>
      <c r="B8" s="25" t="str">
        <f>HYPERLINK("#'"&amp;Hyperlink!$B$3&amp;"'!"&amp;Hyperlink!$A8, "England 3Hr+ Leisure Day Visits")</f>
        <v>England 3Hr+ Leisure Day Visits</v>
      </c>
      <c r="C8" s="25" t="str">
        <f>HYPERLINK("#'"&amp;Hyperlink!$B$4&amp;"'!"&amp;Hyperlink!$A8, "England Tourism Day Visits")</f>
        <v>England Tourism Day Visits</v>
      </c>
      <c r="D8" s="25" t="str">
        <f>HYPERLINK("#'"&amp;Hyperlink!$B$5&amp;"'!"&amp;Hyperlink!$A8, "England Tourism Day Visits (Activities Core To Tourism)")</f>
        <v>England Tourism Day Visits (Activities Core To Tourism)</v>
      </c>
    </row>
    <row r="9" spans="1:4" x14ac:dyDescent="0.35">
      <c r="A9" s="24" t="s">
        <v>458</v>
      </c>
      <c r="B9" s="25" t="str">
        <f>HYPERLINK("#'"&amp;Hyperlink!$B$3&amp;"'!"&amp;Hyperlink!$A9, "England 3Hr+ Leisure Day Visits")</f>
        <v>England 3Hr+ Leisure Day Visits</v>
      </c>
      <c r="C9" s="25" t="str">
        <f>HYPERLINK("#'"&amp;Hyperlink!$B$4&amp;"'!"&amp;Hyperlink!$A9, "England Tourism Day Visits")</f>
        <v>England Tourism Day Visits</v>
      </c>
      <c r="D9" s="25" t="str">
        <f>HYPERLINK("#'"&amp;Hyperlink!$B$5&amp;"'!"&amp;Hyperlink!$A9, "England Tourism Day Visits (Activities Core To Tourism)")</f>
        <v>England Tourism Day Visits (Activities Core To Tourism)</v>
      </c>
    </row>
    <row r="10" spans="1:4" x14ac:dyDescent="0.35">
      <c r="A10" s="24" t="s">
        <v>80</v>
      </c>
      <c r="B10" s="25" t="str">
        <f>HYPERLINK("#'"&amp;Hyperlink!$B$3&amp;"'!"&amp;Hyperlink!$A10, "England 3Hr+ Leisure Day Visits")</f>
        <v>England 3Hr+ Leisure Day Visits</v>
      </c>
      <c r="C10" s="25" t="str">
        <f>HYPERLINK("#'"&amp;Hyperlink!$B$4&amp;"'!"&amp;Hyperlink!$A10, "England Tourism Day Visits")</f>
        <v>England Tourism Day Visits</v>
      </c>
      <c r="D10" s="25" t="str">
        <f>HYPERLINK("#'"&amp;Hyperlink!$B$5&amp;"'!"&amp;Hyperlink!$A10, "England Tourism Day Visits (Activities Core To Tourism)")</f>
        <v>England Tourism Day Visits (Activities Core To Tourism)</v>
      </c>
    </row>
    <row r="11" spans="1:4" x14ac:dyDescent="0.35">
      <c r="A11" s="24" t="s">
        <v>407</v>
      </c>
      <c r="B11" s="25" t="str">
        <f>HYPERLINK("#'"&amp;Hyperlink!$B$3&amp;"'!"&amp;Hyperlink!$A11, "England 3Hr+ Leisure Day Visits")</f>
        <v>England 3Hr+ Leisure Day Visits</v>
      </c>
      <c r="C11" s="25" t="str">
        <f>HYPERLINK("#'"&amp;Hyperlink!$B$4&amp;"'!"&amp;Hyperlink!$A11, "England Tourism Day Visits")</f>
        <v>England Tourism Day Visits</v>
      </c>
      <c r="D11" s="25" t="str">
        <f>HYPERLINK("#'"&amp;Hyperlink!$B$5&amp;"'!"&amp;Hyperlink!$A11, "England Tourism Day Visits (Activities Core To Tourism)")</f>
        <v>England Tourism Day Visits (Activities Core To Tourism)</v>
      </c>
    </row>
    <row r="12" spans="1:4" x14ac:dyDescent="0.35">
      <c r="A12" s="24" t="s">
        <v>408</v>
      </c>
      <c r="B12" s="25" t="str">
        <f>HYPERLINK("#'"&amp;Hyperlink!$B$3&amp;"'!"&amp;Hyperlink!$A12, "England 3Hr+ Leisure Day Visits")</f>
        <v>England 3Hr+ Leisure Day Visits</v>
      </c>
      <c r="C12" s="25" t="str">
        <f>HYPERLINK("#'"&amp;Hyperlink!$B$4&amp;"'!"&amp;Hyperlink!$A12, "England Tourism Day Visits")</f>
        <v>England Tourism Day Visits</v>
      </c>
      <c r="D12" s="25" t="str">
        <f>HYPERLINK("#'"&amp;Hyperlink!$B$5&amp;"'!"&amp;Hyperlink!$A12, "England Tourism Day Visits (Activities Core To Tourism)")</f>
        <v>England Tourism Day Visits (Activities Core To Tourism)</v>
      </c>
    </row>
    <row r="13" spans="1:4" x14ac:dyDescent="0.35">
      <c r="A13" s="24" t="s">
        <v>409</v>
      </c>
      <c r="B13" s="25" t="str">
        <f>HYPERLINK("#'"&amp;Hyperlink!$B$3&amp;"'!"&amp;Hyperlink!$A13, "England 3Hr+ Leisure Day Visits")</f>
        <v>England 3Hr+ Leisure Day Visits</v>
      </c>
      <c r="C13" s="25" t="str">
        <f>HYPERLINK("#'"&amp;Hyperlink!$B$4&amp;"'!"&amp;Hyperlink!$A13, "England Tourism Day Visits")</f>
        <v>England Tourism Day Visits</v>
      </c>
      <c r="D13" s="25" t="str">
        <f>HYPERLINK("#'"&amp;Hyperlink!$B$5&amp;"'!"&amp;Hyperlink!$A13, "England Tourism Day Visits (Activities Core To Tourism)")</f>
        <v>England Tourism Day Visits (Activities Core To Tourism)</v>
      </c>
    </row>
    <row r="14" spans="1:4" x14ac:dyDescent="0.35">
      <c r="A14" s="24" t="s">
        <v>410</v>
      </c>
      <c r="B14" s="25" t="str">
        <f>HYPERLINK("#'"&amp;Hyperlink!$B$3&amp;"'!"&amp;Hyperlink!$A14, "England 3Hr+ Leisure Day Visits")</f>
        <v>England 3Hr+ Leisure Day Visits</v>
      </c>
      <c r="C14" s="25" t="str">
        <f>HYPERLINK("#'"&amp;Hyperlink!$B$4&amp;"'!"&amp;Hyperlink!$A14, "England Tourism Day Visits")</f>
        <v>England Tourism Day Visits</v>
      </c>
      <c r="D14" s="25" t="str">
        <f>HYPERLINK("#'"&amp;Hyperlink!$B$5&amp;"'!"&amp;Hyperlink!$A14, "England Tourism Day Visits (Activities Core To Tourism)")</f>
        <v>England Tourism Day Visits (Activities Core To Tourism)</v>
      </c>
    </row>
    <row r="15" spans="1:4" x14ac:dyDescent="0.35">
      <c r="A15" s="24" t="s">
        <v>100</v>
      </c>
      <c r="B15" s="25" t="str">
        <f>HYPERLINK("#'"&amp;Hyperlink!$B$3&amp;"'!"&amp;Hyperlink!$A15, "England 3Hr+ Leisure Day Visits")</f>
        <v>England 3Hr+ Leisure Day Visits</v>
      </c>
      <c r="C15" s="25" t="str">
        <f>HYPERLINK("#'"&amp;Hyperlink!$B$4&amp;"'!"&amp;Hyperlink!$A15, "England Tourism Day Visits")</f>
        <v>England Tourism Day Visits</v>
      </c>
      <c r="D15" s="25" t="str">
        <f>HYPERLINK("#'"&amp;Hyperlink!$B$5&amp;"'!"&amp;Hyperlink!$A15, "England Tourism Day Visits (Activities Core To Tourism)")</f>
        <v>England Tourism Day Visits (Activities Core To Tourism)</v>
      </c>
    </row>
    <row r="16" spans="1:4" x14ac:dyDescent="0.35">
      <c r="A16" s="24" t="s">
        <v>457</v>
      </c>
      <c r="B16" s="25" t="str">
        <f>HYPERLINK("#'"&amp;Hyperlink!$B$3&amp;"'!"&amp;Hyperlink!$A16, "England 3Hr+ Leisure Day Visits")</f>
        <v>England 3Hr+ Leisure Day Visits</v>
      </c>
      <c r="C16" s="25" t="str">
        <f>HYPERLINK("#'"&amp;Hyperlink!$B$4&amp;"'!"&amp;Hyperlink!$A16, "England Tourism Day Visits")</f>
        <v>England Tourism Day Visits</v>
      </c>
      <c r="D16" s="25" t="str">
        <f>HYPERLINK("#'"&amp;Hyperlink!$B$5&amp;"'!"&amp;Hyperlink!$A16, "England Tourism Day Visits (Activities Core To Tourism)")</f>
        <v>England Tourism Day Visits (Activities Core To Tourism)</v>
      </c>
    </row>
    <row r="17" spans="1:4" x14ac:dyDescent="0.35">
      <c r="A17" s="24" t="s">
        <v>456</v>
      </c>
      <c r="B17" s="25" t="str">
        <f>HYPERLINK("#'"&amp;Hyperlink!$B$3&amp;"'!"&amp;Hyperlink!$A17, "England 3Hr+ Leisure Day Visits")</f>
        <v>England 3Hr+ Leisure Day Visits</v>
      </c>
      <c r="C17" s="25" t="str">
        <f>HYPERLINK("#'"&amp;Hyperlink!$B$4&amp;"'!"&amp;Hyperlink!$A17, "England Tourism Day Visits")</f>
        <v>England Tourism Day Visits</v>
      </c>
      <c r="D17" s="25" t="str">
        <f>HYPERLINK("#'"&amp;Hyperlink!$B$5&amp;"'!"&amp;Hyperlink!$A17, "England Tourism Day Visits (Activities Core To Tourism)")</f>
        <v>England Tourism Day Visits (Activities Core To Tourism)</v>
      </c>
    </row>
    <row r="18" spans="1:4" x14ac:dyDescent="0.35">
      <c r="A18" s="24" t="s">
        <v>477</v>
      </c>
      <c r="B18" s="25" t="str">
        <f>HYPERLINK("#'"&amp;Hyperlink!$B$3&amp;"'!"&amp;Hyperlink!$A18, "England 3Hr+ Leisure Day Visits")</f>
        <v>England 3Hr+ Leisure Day Visits</v>
      </c>
      <c r="C18" s="25" t="str">
        <f>HYPERLINK("#'"&amp;Hyperlink!$B$4&amp;"'!"&amp;Hyperlink!$A18, "England Tourism Day Visits")</f>
        <v>England Tourism Day Visits</v>
      </c>
      <c r="D18" s="25" t="str">
        <f>HYPERLINK("#'"&amp;Hyperlink!$B$5&amp;"'!"&amp;Hyperlink!$A18, "England Tourism Day Visits (Activities Core To Tourism)")</f>
        <v>England Tourism Day Visits (Activities Core To Tourism)</v>
      </c>
    </row>
    <row r="19" spans="1:4" x14ac:dyDescent="0.35">
      <c r="A19" s="24" t="s">
        <v>478</v>
      </c>
      <c r="B19" s="25" t="str">
        <f>HYPERLINK("#'"&amp;Hyperlink!$B$3&amp;"'!"&amp;Hyperlink!$A19, "England 3Hr+ Leisure Day Visits")</f>
        <v>England 3Hr+ Leisure Day Visits</v>
      </c>
      <c r="C19" s="25" t="str">
        <f>HYPERLINK("#'"&amp;Hyperlink!$B$4&amp;"'!"&amp;Hyperlink!$A19, "England Tourism Day Visits")</f>
        <v>England Tourism Day Visits</v>
      </c>
      <c r="D19" s="25" t="str">
        <f>HYPERLINK("#'"&amp;Hyperlink!$B$5&amp;"'!"&amp;Hyperlink!$A19, "England Tourism Day Visits (Activities Core To Tourism)")</f>
        <v>England Tourism Day Visits (Activities Core To Tourism)</v>
      </c>
    </row>
    <row r="20" spans="1:4" x14ac:dyDescent="0.35">
      <c r="A20" s="24" t="s">
        <v>145</v>
      </c>
      <c r="B20" s="25" t="str">
        <f>HYPERLINK("#'"&amp;Hyperlink!$B$3&amp;"'!"&amp;Hyperlink!$A20, "England 3Hr+ Leisure Day Visits")</f>
        <v>England 3Hr+ Leisure Day Visits</v>
      </c>
      <c r="C20" s="25" t="str">
        <f>HYPERLINK("#'"&amp;Hyperlink!$B$4&amp;"'!"&amp;Hyperlink!$A20, "England Tourism Day Visits")</f>
        <v>England Tourism Day Visits</v>
      </c>
      <c r="D20" s="25" t="str">
        <f>HYPERLINK("#'"&amp;Hyperlink!$B$5&amp;"'!"&amp;Hyperlink!$A20, "England Tourism Day Visits (Activities Core To Tourism)")</f>
        <v>England Tourism Day Visits (Activities Core To Tourism)</v>
      </c>
    </row>
    <row r="21" spans="1:4" x14ac:dyDescent="0.35">
      <c r="A21" s="24" t="s">
        <v>152</v>
      </c>
      <c r="B21" s="25" t="str">
        <f>HYPERLINK("#'"&amp;Hyperlink!$B$3&amp;"'!"&amp;Hyperlink!$A21, "England 3Hr+ Leisure Day Visits")</f>
        <v>England 3Hr+ Leisure Day Visits</v>
      </c>
      <c r="C21" s="25" t="str">
        <f>HYPERLINK("#'"&amp;Hyperlink!$B$4&amp;"'!"&amp;Hyperlink!$A21, "England Tourism Day Visits")</f>
        <v>England Tourism Day Visits</v>
      </c>
      <c r="D21" s="25" t="str">
        <f>HYPERLINK("#'"&amp;Hyperlink!$B$5&amp;"'!"&amp;Hyperlink!$A21, "England Tourism Day Visits (Activities Core To Tourism)")</f>
        <v>England Tourism Day Visits (Activities Core To Tourism)</v>
      </c>
    </row>
    <row r="22" spans="1:4" x14ac:dyDescent="0.35">
      <c r="A22" s="24" t="s">
        <v>156</v>
      </c>
      <c r="B22" s="25" t="str">
        <f>HYPERLINK("#'"&amp;Hyperlink!$B$3&amp;"'!"&amp;Hyperlink!$A22, "England 3Hr+ Leisure Day Visits")</f>
        <v>England 3Hr+ Leisure Day Visits</v>
      </c>
      <c r="C22" s="25" t="str">
        <f>HYPERLINK("#'"&amp;Hyperlink!$B$4&amp;"'!"&amp;Hyperlink!$A22, "England Tourism Day Visits")</f>
        <v>England Tourism Day Visits</v>
      </c>
      <c r="D22" s="25" t="str">
        <f>HYPERLINK("#'"&amp;Hyperlink!$B$5&amp;"'!"&amp;Hyperlink!$A22, "England Tourism Day Visits (Activities Core To Tourism)")</f>
        <v>England Tourism Day Visits (Activities Core To Tourism)</v>
      </c>
    </row>
    <row r="23" spans="1:4" x14ac:dyDescent="0.35">
      <c r="A23" s="24" t="s">
        <v>162</v>
      </c>
      <c r="B23" s="25" t="str">
        <f>HYPERLINK("#'"&amp;Hyperlink!$B$3&amp;"'!"&amp;Hyperlink!$A23, "England 3Hr+ Leisure Day Visits")</f>
        <v>England 3Hr+ Leisure Day Visits</v>
      </c>
      <c r="C23" s="25" t="str">
        <f>HYPERLINK("#'"&amp;Hyperlink!$B$4&amp;"'!"&amp;Hyperlink!$A23, "England Tourism Day Visits")</f>
        <v>England Tourism Day Visits</v>
      </c>
      <c r="D23" s="25" t="str">
        <f>HYPERLINK("#'"&amp;Hyperlink!$B$5&amp;"'!"&amp;Hyperlink!$A23, "England Tourism Day Visits (Activities Core To Tourism)")</f>
        <v>England Tourism Day Visits (Activities Core To Tourism)</v>
      </c>
    </row>
    <row r="24" spans="1:4" x14ac:dyDescent="0.35">
      <c r="A24" s="24" t="s">
        <v>166</v>
      </c>
      <c r="B24" s="25" t="str">
        <f>HYPERLINK("#'"&amp;Hyperlink!$B$3&amp;"'!"&amp;Hyperlink!$A24, "England 3Hr+ Leisure Day Visits")</f>
        <v>England 3Hr+ Leisure Day Visits</v>
      </c>
      <c r="C24" s="25" t="str">
        <f>HYPERLINK("#'"&amp;Hyperlink!$B$4&amp;"'!"&amp;Hyperlink!$A24, "England Tourism Day Visits")</f>
        <v>England Tourism Day Visits</v>
      </c>
      <c r="D24" s="25" t="str">
        <f>HYPERLINK("#'"&amp;Hyperlink!$B$5&amp;"'!"&amp;Hyperlink!$A24, "England Tourism Day Visits (Activities Core To Tourism)")</f>
        <v>England Tourism Day Visits (Activities Core To Tourism)</v>
      </c>
    </row>
    <row r="25" spans="1:4" x14ac:dyDescent="0.35">
      <c r="A25" s="24" t="s">
        <v>170</v>
      </c>
      <c r="B25" s="25" t="str">
        <f>HYPERLINK("#'"&amp;Hyperlink!$B$3&amp;"'!"&amp;Hyperlink!$A25, "England 3Hr+ Leisure Day Visits")</f>
        <v>England 3Hr+ Leisure Day Visits</v>
      </c>
      <c r="C25" s="25" t="str">
        <f>HYPERLINK("#'"&amp;Hyperlink!$B$4&amp;"'!"&amp;Hyperlink!$A25, "England Tourism Day Visits")</f>
        <v>England Tourism Day Visits</v>
      </c>
      <c r="D25" s="25" t="str">
        <f>HYPERLINK("#'"&amp;Hyperlink!$B$5&amp;"'!"&amp;Hyperlink!$A25, "England Tourism Day Visits (Activities Core To Tourism)")</f>
        <v>England Tourism Day Visits (Activities Core To Tourism)</v>
      </c>
    </row>
    <row r="26" spans="1:4" x14ac:dyDescent="0.35">
      <c r="A26" s="24" t="s">
        <v>174</v>
      </c>
      <c r="B26" s="25" t="str">
        <f>HYPERLINK("#'"&amp;Hyperlink!$B$3&amp;"'!"&amp;Hyperlink!$A26, "England 3Hr+ Leisure Day Visits")</f>
        <v>England 3Hr+ Leisure Day Visits</v>
      </c>
      <c r="C26" s="25" t="str">
        <f>HYPERLINK("#'"&amp;Hyperlink!$B$4&amp;"'!"&amp;Hyperlink!$A26, "England Tourism Day Visits")</f>
        <v>England Tourism Day Visits</v>
      </c>
      <c r="D26" s="25" t="str">
        <f>HYPERLINK("#'"&amp;Hyperlink!$B$5&amp;"'!"&amp;Hyperlink!$A26, "England Tourism Day Visits (Activities Core To Tourism)")</f>
        <v>England Tourism Day Visits (Activities Core To Tourism)</v>
      </c>
    </row>
    <row r="27" spans="1:4" x14ac:dyDescent="0.35">
      <c r="A27" s="24" t="s">
        <v>193</v>
      </c>
      <c r="B27" s="25" t="str">
        <f>HYPERLINK("#'"&amp;Hyperlink!$B$3&amp;"'!"&amp;Hyperlink!$A27, "England 3Hr+ Leisure Day Visits")</f>
        <v>England 3Hr+ Leisure Day Visits</v>
      </c>
      <c r="C27" s="25" t="str">
        <f>HYPERLINK("#'"&amp;Hyperlink!$B$4&amp;"'!"&amp;Hyperlink!$A27, "England Tourism Day Visits")</f>
        <v>England Tourism Day Visits</v>
      </c>
      <c r="D27" s="25" t="str">
        <f>HYPERLINK("#'"&amp;Hyperlink!$B$5&amp;"'!"&amp;Hyperlink!$A27, "England Tourism Day Visits (Activities Core To Tourism)")</f>
        <v>England Tourism Day Visits (Activities Core To Tourism)</v>
      </c>
    </row>
    <row r="28" spans="1:4" x14ac:dyDescent="0.35">
      <c r="A28" s="24" t="s">
        <v>185</v>
      </c>
      <c r="B28" s="25" t="str">
        <f>HYPERLINK("#'"&amp;Hyperlink!$B$3&amp;"'!"&amp;Hyperlink!$A28, "England 3Hr+ Leisure Day Visits")</f>
        <v>England 3Hr+ Leisure Day Visits</v>
      </c>
      <c r="C28" s="25" t="str">
        <f>HYPERLINK("#'"&amp;Hyperlink!$B$4&amp;"'!"&amp;Hyperlink!$A28, "England Tourism Day Visits")</f>
        <v>England Tourism Day Visits</v>
      </c>
      <c r="D28" s="25" t="str">
        <f>HYPERLINK("#'"&amp;Hyperlink!$B$5&amp;"'!"&amp;Hyperlink!$A28, "England Tourism Day Visits (Activities Core To Tourism)")</f>
        <v>England Tourism Day Visits (Activities Core To Tourism)</v>
      </c>
    </row>
    <row r="29" spans="1:4" x14ac:dyDescent="0.35">
      <c r="A29" s="24" t="s">
        <v>429</v>
      </c>
      <c r="B29" s="25" t="str">
        <f>HYPERLINK("#'"&amp;Hyperlink!$B$3&amp;"'!"&amp;Hyperlink!$A29, "England 3Hr+ Leisure Day Visits")</f>
        <v>England 3Hr+ Leisure Day Visits</v>
      </c>
      <c r="C29" s="25" t="str">
        <f>HYPERLINK("#'"&amp;Hyperlink!$B$4&amp;"'!"&amp;Hyperlink!$A29, "England Tourism Day Visits")</f>
        <v>England Tourism Day Visits</v>
      </c>
      <c r="D29" s="25" t="str">
        <f>HYPERLINK("#'"&amp;Hyperlink!$B$5&amp;"'!"&amp;Hyperlink!$A29, "England Tourism Day Visits (Activities Core To Tourism)")</f>
        <v>England Tourism Day Visits (Activities Core To Tourism)</v>
      </c>
    </row>
    <row r="30" spans="1:4" x14ac:dyDescent="0.35">
      <c r="A30" s="24" t="s">
        <v>455</v>
      </c>
      <c r="B30" s="25" t="str">
        <f>HYPERLINK("#'"&amp;Hyperlink!$B$3&amp;"'!"&amp;Hyperlink!$A30, "England 3Hr+ Leisure Day Visits")</f>
        <v>England 3Hr+ Leisure Day Visits</v>
      </c>
      <c r="C30" s="25" t="str">
        <f>HYPERLINK("#'"&amp;Hyperlink!$B$4&amp;"'!"&amp;Hyperlink!$A30, "England Tourism Day Visits")</f>
        <v>England Tourism Day Visits</v>
      </c>
      <c r="D30" s="25" t="str">
        <f>HYPERLINK("#'"&amp;Hyperlink!$B$5&amp;"'!"&amp;Hyperlink!$A30, "England Tourism Day Visits (Activities Core To Tourism)")</f>
        <v>England Tourism Day Visits (Activities Core To Tourism)</v>
      </c>
    </row>
    <row r="31" spans="1:4" x14ac:dyDescent="0.35">
      <c r="B31" s="15"/>
      <c r="C31" s="15"/>
      <c r="D31" s="15"/>
    </row>
    <row r="32" spans="1:4" x14ac:dyDescent="0.35">
      <c r="B32" s="15"/>
      <c r="C32" s="15"/>
      <c r="D32" s="15"/>
    </row>
    <row r="33" spans="2:4" x14ac:dyDescent="0.35">
      <c r="B33" s="15"/>
      <c r="C33" s="15"/>
      <c r="D33" s="1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A0312-7034-4DF7-8C95-85ABCA141585}">
  <dimension ref="A1:F237"/>
  <sheetViews>
    <sheetView zoomScale="70" zoomScaleNormal="70" workbookViewId="0">
      <pane ySplit="6" topLeftCell="A7" activePane="bottomLeft" state="frozen"/>
      <selection pane="bottomLeft" activeCell="A32" sqref="A32"/>
    </sheetView>
  </sheetViews>
  <sheetFormatPr defaultRowHeight="14.5" x14ac:dyDescent="0.35"/>
  <cols>
    <col min="1" max="1" width="79.36328125" style="2" customWidth="1"/>
    <col min="2" max="2" width="20.6328125" style="19" customWidth="1"/>
    <col min="3" max="5" width="20.6328125" style="18" customWidth="1"/>
    <col min="6" max="6" width="20.6328125" style="19" customWidth="1"/>
  </cols>
  <sheetData>
    <row r="1" spans="1:6" ht="26" customHeight="1" x14ac:dyDescent="0.4">
      <c r="A1" s="17" t="s">
        <v>470</v>
      </c>
      <c r="B1" s="20"/>
      <c r="C1" s="22"/>
      <c r="D1" s="20"/>
      <c r="E1" s="22"/>
      <c r="F1" s="20"/>
    </row>
    <row r="2" spans="1:6" ht="15.5" customHeight="1" x14ac:dyDescent="0.35">
      <c r="A2" s="23" t="s">
        <v>488</v>
      </c>
      <c r="B2" s="21"/>
      <c r="C2" s="21"/>
      <c r="D2" s="21"/>
      <c r="E2" s="21"/>
      <c r="F2" s="21"/>
    </row>
    <row r="3" spans="1:6" ht="15.5" customHeight="1" x14ac:dyDescent="0.35">
      <c r="A3" s="23" t="s">
        <v>463</v>
      </c>
      <c r="B3" s="21"/>
      <c r="C3" s="21"/>
      <c r="D3" s="21"/>
      <c r="E3" s="21"/>
      <c r="F3" s="21"/>
    </row>
    <row r="4" spans="1:6" ht="15.5" customHeight="1" x14ac:dyDescent="0.35">
      <c r="A4" s="23" t="s">
        <v>489</v>
      </c>
      <c r="B4" s="21"/>
      <c r="C4" s="21"/>
      <c r="D4" s="21"/>
      <c r="E4" s="21"/>
      <c r="F4" s="21"/>
    </row>
    <row r="5" spans="1:6" ht="27" customHeight="1" x14ac:dyDescent="0.4">
      <c r="A5" s="17" t="s">
        <v>471</v>
      </c>
      <c r="B5" s="30" t="s">
        <v>459</v>
      </c>
      <c r="C5" s="31" t="s">
        <v>464</v>
      </c>
      <c r="D5" s="31" t="s">
        <v>465</v>
      </c>
      <c r="E5" s="31" t="s">
        <v>466</v>
      </c>
      <c r="F5" s="30" t="s">
        <v>460</v>
      </c>
    </row>
    <row r="6" spans="1:6" ht="15.5" x14ac:dyDescent="0.35">
      <c r="A6" s="62" t="s">
        <v>440</v>
      </c>
      <c r="B6" s="96">
        <v>2537.59385065267</v>
      </c>
      <c r="C6" s="33">
        <v>1</v>
      </c>
      <c r="D6" s="34">
        <v>93951.850591068403</v>
      </c>
      <c r="E6" s="33">
        <v>1</v>
      </c>
      <c r="F6" s="35">
        <v>22516</v>
      </c>
    </row>
    <row r="7" spans="1:6" ht="15.65" customHeight="1" x14ac:dyDescent="0.35">
      <c r="A7" s="85" t="s">
        <v>400</v>
      </c>
      <c r="B7" s="97" t="s">
        <v>195</v>
      </c>
      <c r="C7" s="98" t="s">
        <v>195</v>
      </c>
      <c r="D7" s="98" t="s">
        <v>195</v>
      </c>
      <c r="E7" s="98" t="s">
        <v>195</v>
      </c>
      <c r="F7" s="29" t="s">
        <v>195</v>
      </c>
    </row>
    <row r="8" spans="1:6" ht="15.65" customHeight="1" x14ac:dyDescent="0.35">
      <c r="A8" s="37" t="s">
        <v>1</v>
      </c>
      <c r="B8" s="99">
        <v>169.08195047463499</v>
      </c>
      <c r="C8" s="38">
        <v>6.6630816602565091E-2</v>
      </c>
      <c r="D8" s="39">
        <v>5607.7673892993198</v>
      </c>
      <c r="E8" s="38">
        <v>5.9687673569172102E-2</v>
      </c>
      <c r="F8" s="40">
        <v>1788</v>
      </c>
    </row>
    <row r="9" spans="1:6" ht="15.65" customHeight="1" x14ac:dyDescent="0.35">
      <c r="A9" s="86" t="s">
        <v>2</v>
      </c>
      <c r="B9" s="99">
        <v>193.35517863910897</v>
      </c>
      <c r="C9" s="38">
        <v>7.6196267022548919E-2</v>
      </c>
      <c r="D9" s="39">
        <v>6581.02279208646</v>
      </c>
      <c r="E9" s="38">
        <v>7.0046760661807442E-2</v>
      </c>
      <c r="F9" s="40">
        <v>1740</v>
      </c>
    </row>
    <row r="10" spans="1:6" ht="15.65" customHeight="1" x14ac:dyDescent="0.35">
      <c r="A10" s="86" t="s">
        <v>3</v>
      </c>
      <c r="B10" s="99">
        <v>215.54865984016598</v>
      </c>
      <c r="C10" s="38">
        <v>8.4942143040237422E-2</v>
      </c>
      <c r="D10" s="39">
        <v>8292.9846554837295</v>
      </c>
      <c r="E10" s="38">
        <v>8.8268454568069019E-2</v>
      </c>
      <c r="F10" s="40">
        <v>1533</v>
      </c>
    </row>
    <row r="11" spans="1:6" ht="15.65" customHeight="1" x14ac:dyDescent="0.35">
      <c r="A11" s="86" t="s">
        <v>4</v>
      </c>
      <c r="B11" s="99">
        <v>216.96169026534099</v>
      </c>
      <c r="C11" s="38">
        <v>8.5498981726149115E-2</v>
      </c>
      <c r="D11" s="41">
        <v>6944.9877009410293</v>
      </c>
      <c r="E11" s="38">
        <v>7.3920712122739804E-2</v>
      </c>
      <c r="F11" s="40">
        <v>2419</v>
      </c>
    </row>
    <row r="12" spans="1:6" ht="15.65" customHeight="1" x14ac:dyDescent="0.35">
      <c r="A12" s="86" t="s">
        <v>5</v>
      </c>
      <c r="B12" s="100">
        <v>202.28966823155798</v>
      </c>
      <c r="C12" s="42">
        <v>7.9717117922369254E-2</v>
      </c>
      <c r="D12" s="41">
        <v>6891.6479903899099</v>
      </c>
      <c r="E12" s="42">
        <v>7.3352977584084642E-2</v>
      </c>
      <c r="F12" s="43">
        <v>1983</v>
      </c>
    </row>
    <row r="13" spans="1:6" ht="15.65" customHeight="1" x14ac:dyDescent="0.35">
      <c r="A13" s="86" t="s">
        <v>6</v>
      </c>
      <c r="B13" s="99">
        <v>217.507115045738</v>
      </c>
      <c r="C13" s="38">
        <v>8.5713919502837341E-2</v>
      </c>
      <c r="D13" s="41">
        <v>7732.0490163180593</v>
      </c>
      <c r="E13" s="38">
        <v>8.229799591678412E-2</v>
      </c>
      <c r="F13" s="40">
        <v>1828</v>
      </c>
    </row>
    <row r="14" spans="1:6" ht="15.65" customHeight="1" x14ac:dyDescent="0.35">
      <c r="A14" s="86" t="s">
        <v>7</v>
      </c>
      <c r="B14" s="99">
        <v>238.58684034724197</v>
      </c>
      <c r="C14" s="38">
        <v>9.4020893172434727E-2</v>
      </c>
      <c r="D14" s="39">
        <v>8629.1665588038286</v>
      </c>
      <c r="E14" s="38">
        <v>9.1846690666720784E-2</v>
      </c>
      <c r="F14" s="40">
        <v>2328</v>
      </c>
    </row>
    <row r="15" spans="1:6" ht="15.65" customHeight="1" x14ac:dyDescent="0.35">
      <c r="A15" s="86" t="s">
        <v>8</v>
      </c>
      <c r="B15" s="99">
        <v>227.754842320862</v>
      </c>
      <c r="C15" s="38">
        <v>8.9752283353887921E-2</v>
      </c>
      <c r="D15" s="41">
        <v>8123.3178643782594</v>
      </c>
      <c r="E15" s="38">
        <v>8.6462563677809107E-2</v>
      </c>
      <c r="F15" s="40">
        <v>2119</v>
      </c>
    </row>
    <row r="16" spans="1:6" ht="15.65" customHeight="1" x14ac:dyDescent="0.35">
      <c r="A16" s="86" t="s">
        <v>9</v>
      </c>
      <c r="B16" s="100">
        <v>203.97630521541399</v>
      </c>
      <c r="C16" s="42">
        <v>8.0381777865260517E-2</v>
      </c>
      <c r="D16" s="41">
        <v>7391.7201263173101</v>
      </c>
      <c r="E16" s="42">
        <v>7.8675620329079599E-2</v>
      </c>
      <c r="F16" s="43">
        <v>1667</v>
      </c>
    </row>
    <row r="17" spans="1:6" ht="15.65" customHeight="1" x14ac:dyDescent="0.35">
      <c r="A17" s="86" t="s">
        <v>10</v>
      </c>
      <c r="B17" s="99">
        <v>236.49501473097899</v>
      </c>
      <c r="C17" s="38">
        <v>9.3196558885951117E-2</v>
      </c>
      <c r="D17" s="41">
        <v>8912.4226400537882</v>
      </c>
      <c r="E17" s="38">
        <v>9.4861597552193977E-2</v>
      </c>
      <c r="F17" s="40">
        <v>1852</v>
      </c>
    </row>
    <row r="18" spans="1:6" ht="15.65" customHeight="1" x14ac:dyDescent="0.35">
      <c r="A18" s="86" t="s">
        <v>11</v>
      </c>
      <c r="B18" s="99">
        <v>195.408022797542</v>
      </c>
      <c r="C18" s="38">
        <v>7.7005239726319091E-2</v>
      </c>
      <c r="D18" s="41">
        <v>8803.1507795308389</v>
      </c>
      <c r="E18" s="38">
        <v>9.3698535198067895E-2</v>
      </c>
      <c r="F18" s="40">
        <v>1533</v>
      </c>
    </row>
    <row r="19" spans="1:6" ht="15.65" customHeight="1" x14ac:dyDescent="0.35">
      <c r="A19" s="86" t="s">
        <v>12</v>
      </c>
      <c r="B19" s="99">
        <v>220.62856274407397</v>
      </c>
      <c r="C19" s="38">
        <v>8.6944001179435487E-2</v>
      </c>
      <c r="D19" s="41">
        <v>10041.613077465401</v>
      </c>
      <c r="E19" s="38">
        <v>0.10688041815346652</v>
      </c>
      <c r="F19" s="40">
        <v>1726</v>
      </c>
    </row>
    <row r="20" spans="1:6" ht="15.65" customHeight="1" x14ac:dyDescent="0.35">
      <c r="A20" s="85" t="s">
        <v>401</v>
      </c>
      <c r="B20" s="97" t="s">
        <v>195</v>
      </c>
      <c r="C20" s="98" t="s">
        <v>195</v>
      </c>
      <c r="D20" s="98" t="s">
        <v>195</v>
      </c>
      <c r="E20" s="98" t="s">
        <v>195</v>
      </c>
      <c r="F20" s="29" t="s">
        <v>195</v>
      </c>
    </row>
    <row r="21" spans="1:6" ht="15.65" customHeight="1" x14ac:dyDescent="0.35">
      <c r="A21" s="37" t="s">
        <v>14</v>
      </c>
      <c r="B21" s="99">
        <v>577.98578895390904</v>
      </c>
      <c r="C21" s="38">
        <v>0.22776922666535107</v>
      </c>
      <c r="D21" s="39">
        <v>20481.774836869499</v>
      </c>
      <c r="E21" s="38">
        <v>0.21800288879904844</v>
      </c>
      <c r="F21" s="40">
        <v>5061</v>
      </c>
    </row>
    <row r="22" spans="1:6" ht="15.65" customHeight="1" x14ac:dyDescent="0.35">
      <c r="A22" s="37" t="s">
        <v>15</v>
      </c>
      <c r="B22" s="99">
        <v>636.75847354263794</v>
      </c>
      <c r="C22" s="38">
        <v>0.2509300191513561</v>
      </c>
      <c r="D22" s="39">
        <v>21568.684707649099</v>
      </c>
      <c r="E22" s="38">
        <v>0.22957168562360963</v>
      </c>
      <c r="F22" s="40">
        <v>6230</v>
      </c>
    </row>
    <row r="23" spans="1:6" ht="15.65" customHeight="1" x14ac:dyDescent="0.35">
      <c r="A23" s="37" t="s">
        <v>16</v>
      </c>
      <c r="B23" s="99">
        <v>670.31798788352205</v>
      </c>
      <c r="C23" s="38">
        <v>0.26415495439158476</v>
      </c>
      <c r="D23" s="39">
        <v>24144.204549499402</v>
      </c>
      <c r="E23" s="38">
        <v>0.25698487467360953</v>
      </c>
      <c r="F23" s="40">
        <v>6114</v>
      </c>
    </row>
    <row r="24" spans="1:6" ht="15.65" customHeight="1" x14ac:dyDescent="0.35">
      <c r="A24" s="37" t="s">
        <v>17</v>
      </c>
      <c r="B24" s="99">
        <v>652.53160027259696</v>
      </c>
      <c r="C24" s="38">
        <v>0.25714579979170649</v>
      </c>
      <c r="D24" s="39">
        <v>27757.186497050097</v>
      </c>
      <c r="E24" s="38">
        <v>0.29544055090372912</v>
      </c>
      <c r="F24" s="40">
        <v>5111</v>
      </c>
    </row>
    <row r="25" spans="1:6" ht="15.65" customHeight="1" x14ac:dyDescent="0.35">
      <c r="A25" s="85" t="s">
        <v>490</v>
      </c>
      <c r="B25" s="97" t="s">
        <v>195</v>
      </c>
      <c r="C25" s="98" t="s">
        <v>195</v>
      </c>
      <c r="D25" s="98" t="s">
        <v>195</v>
      </c>
      <c r="E25" s="98" t="s">
        <v>195</v>
      </c>
      <c r="F25" s="29" t="s">
        <v>195</v>
      </c>
    </row>
    <row r="26" spans="1:6" ht="15.65" customHeight="1" x14ac:dyDescent="0.35">
      <c r="A26" s="37" t="s">
        <v>19</v>
      </c>
      <c r="B26" s="99">
        <v>270.33729783535898</v>
      </c>
      <c r="C26" s="38">
        <v>0.10653292597072937</v>
      </c>
      <c r="D26" s="41">
        <v>7779.4927327937094</v>
      </c>
      <c r="E26" s="38">
        <v>8.2802974969109044E-2</v>
      </c>
      <c r="F26" s="40">
        <v>2558</v>
      </c>
    </row>
    <row r="27" spans="1:6" ht="15.65" customHeight="1" x14ac:dyDescent="0.35">
      <c r="A27" s="37" t="s">
        <v>20</v>
      </c>
      <c r="B27" s="99">
        <v>216.97482870321898</v>
      </c>
      <c r="C27" s="38">
        <v>8.5504159244164699E-2</v>
      </c>
      <c r="D27" s="41">
        <v>7379.169938196359</v>
      </c>
      <c r="E27" s="38">
        <v>7.8542039265566785E-2</v>
      </c>
      <c r="F27" s="40">
        <v>1970</v>
      </c>
    </row>
    <row r="28" spans="1:6" ht="15.65" customHeight="1" x14ac:dyDescent="0.35">
      <c r="A28" s="37" t="s">
        <v>21</v>
      </c>
      <c r="B28" s="99">
        <v>432.86507683593396</v>
      </c>
      <c r="C28" s="38">
        <v>0.17058091338162762</v>
      </c>
      <c r="D28" s="41">
        <v>20209.498351070899</v>
      </c>
      <c r="E28" s="38">
        <v>0.21510484598152374</v>
      </c>
      <c r="F28" s="40">
        <v>3562</v>
      </c>
    </row>
    <row r="29" spans="1:6" ht="15.65" customHeight="1" x14ac:dyDescent="0.35">
      <c r="A29" s="37" t="s">
        <v>213</v>
      </c>
      <c r="B29" s="100">
        <v>358.868272019985</v>
      </c>
      <c r="C29" s="42">
        <v>0.14142068949595066</v>
      </c>
      <c r="D29" s="41">
        <v>13007.9041084908</v>
      </c>
      <c r="E29" s="42">
        <v>0.13845287800778461</v>
      </c>
      <c r="F29" s="43">
        <v>3245</v>
      </c>
    </row>
    <row r="30" spans="1:6" ht="15.65" customHeight="1" x14ac:dyDescent="0.35">
      <c r="A30" s="37" t="s">
        <v>592</v>
      </c>
      <c r="B30" s="99">
        <v>113.08593554573999</v>
      </c>
      <c r="C30" s="38">
        <v>4.4564237699683207E-2</v>
      </c>
      <c r="D30" s="39">
        <v>3347.8481025052497</v>
      </c>
      <c r="E30" s="38">
        <v>3.5633657894371645E-2</v>
      </c>
      <c r="F30" s="40">
        <v>929</v>
      </c>
    </row>
    <row r="31" spans="1:6" ht="15.65" customHeight="1" x14ac:dyDescent="0.35">
      <c r="A31" s="37" t="s">
        <v>593</v>
      </c>
      <c r="B31" s="99">
        <v>442.50955933972597</v>
      </c>
      <c r="C31" s="38">
        <v>0.1743815540953933</v>
      </c>
      <c r="D31" s="41">
        <v>14112.839929004</v>
      </c>
      <c r="E31" s="38">
        <v>0.15021353853295621</v>
      </c>
      <c r="F31" s="40">
        <v>3646</v>
      </c>
    </row>
    <row r="32" spans="1:6" ht="15.65" customHeight="1" x14ac:dyDescent="0.35">
      <c r="A32" s="37" t="s">
        <v>594</v>
      </c>
      <c r="B32" s="99">
        <v>281.32301051275897</v>
      </c>
      <c r="C32" s="38">
        <v>0.11086211075125461</v>
      </c>
      <c r="D32" s="41">
        <v>9641.9947581618599</v>
      </c>
      <c r="E32" s="38">
        <v>0.10262698070875979</v>
      </c>
      <c r="F32" s="40">
        <v>2597</v>
      </c>
    </row>
    <row r="33" spans="1:6" ht="15.65" customHeight="1" x14ac:dyDescent="0.35">
      <c r="A33" s="37" t="s">
        <v>22</v>
      </c>
      <c r="B33" s="99">
        <v>251.72855976856397</v>
      </c>
      <c r="C33" s="38">
        <v>9.9199704359237514E-2</v>
      </c>
      <c r="D33" s="41">
        <v>8643.2766126533606</v>
      </c>
      <c r="E33" s="38">
        <v>9.1996874550920663E-2</v>
      </c>
      <c r="F33" s="40">
        <v>2345</v>
      </c>
    </row>
    <row r="34" spans="1:6" ht="15.65" customHeight="1" x14ac:dyDescent="0.35">
      <c r="A34" s="37" t="s">
        <v>23</v>
      </c>
      <c r="B34" s="100">
        <v>270.75867175071301</v>
      </c>
      <c r="C34" s="42">
        <v>0.10669897851505031</v>
      </c>
      <c r="D34" s="41">
        <v>9450.9694471967196</v>
      </c>
      <c r="E34" s="42">
        <v>0.1005937550749552</v>
      </c>
      <c r="F34" s="43">
        <v>2472</v>
      </c>
    </row>
    <row r="35" spans="1:6" ht="15.65" customHeight="1" x14ac:dyDescent="0.35">
      <c r="A35" s="37" t="s">
        <v>24</v>
      </c>
      <c r="B35" s="99">
        <v>10.8043401473471</v>
      </c>
      <c r="C35" s="38">
        <v>4.2577105648991939E-3</v>
      </c>
      <c r="D35" s="39">
        <v>378.856610995003</v>
      </c>
      <c r="E35" s="38">
        <v>4.0324550140475816E-3</v>
      </c>
      <c r="F35" s="40">
        <v>96</v>
      </c>
    </row>
    <row r="36" spans="1:6" ht="15.65" customHeight="1" x14ac:dyDescent="0.35">
      <c r="A36" s="37" t="s">
        <v>25</v>
      </c>
      <c r="B36" s="99">
        <v>2135.7468105261269</v>
      </c>
      <c r="C36" s="38">
        <v>0.84164249136118141</v>
      </c>
      <c r="D36" s="41">
        <v>73742.352239997505</v>
      </c>
      <c r="E36" s="38">
        <v>0.78489515401847632</v>
      </c>
      <c r="F36" s="40">
        <v>19203</v>
      </c>
    </row>
    <row r="37" spans="1:6" ht="15.65" customHeight="1" x14ac:dyDescent="0.35">
      <c r="A37" s="85" t="s">
        <v>223</v>
      </c>
      <c r="B37" s="97" t="s">
        <v>195</v>
      </c>
      <c r="C37" s="98" t="s">
        <v>195</v>
      </c>
      <c r="D37" s="98" t="s">
        <v>195</v>
      </c>
      <c r="E37" s="98" t="s">
        <v>195</v>
      </c>
      <c r="F37" s="29" t="s">
        <v>195</v>
      </c>
    </row>
    <row r="38" spans="1:6" ht="15.65" customHeight="1" x14ac:dyDescent="0.35">
      <c r="A38" s="87" t="s">
        <v>36</v>
      </c>
      <c r="B38" s="99">
        <v>140.84788983011902</v>
      </c>
      <c r="C38" s="38">
        <v>5.5504504707832934E-2</v>
      </c>
      <c r="D38" s="39">
        <v>4991.1265540640397</v>
      </c>
      <c r="E38" s="38">
        <v>5.312430274298955E-2</v>
      </c>
      <c r="F38" s="40">
        <v>1173</v>
      </c>
    </row>
    <row r="39" spans="1:6" ht="15.65" customHeight="1" x14ac:dyDescent="0.35">
      <c r="A39" s="87" t="s">
        <v>37</v>
      </c>
      <c r="B39" s="99">
        <v>1126.9550560894299</v>
      </c>
      <c r="C39" s="38">
        <v>0.44410379375705722</v>
      </c>
      <c r="D39" s="41">
        <v>51751.576721752695</v>
      </c>
      <c r="E39" s="38">
        <v>0.55083083937329591</v>
      </c>
      <c r="F39" s="40">
        <v>10177</v>
      </c>
    </row>
    <row r="40" spans="1:6" ht="15.65" customHeight="1" x14ac:dyDescent="0.35">
      <c r="A40" s="87" t="s">
        <v>38</v>
      </c>
      <c r="B40" s="99">
        <v>740.66458841560393</v>
      </c>
      <c r="C40" s="38">
        <v>0.2918767273277813</v>
      </c>
      <c r="D40" s="41">
        <v>22297.4086835331</v>
      </c>
      <c r="E40" s="38">
        <v>0.23732804136646585</v>
      </c>
      <c r="F40" s="40">
        <v>6601</v>
      </c>
    </row>
    <row r="41" spans="1:6" ht="15.65" customHeight="1" x14ac:dyDescent="0.35">
      <c r="A41" s="87" t="s">
        <v>39</v>
      </c>
      <c r="B41" s="99">
        <v>458.70889189120999</v>
      </c>
      <c r="C41" s="38">
        <v>0.18076529140911574</v>
      </c>
      <c r="D41" s="41">
        <v>12854.802191418301</v>
      </c>
      <c r="E41" s="38">
        <v>0.13682329949379785</v>
      </c>
      <c r="F41" s="40">
        <v>3957</v>
      </c>
    </row>
    <row r="42" spans="1:6" ht="15.65" customHeight="1" x14ac:dyDescent="0.35">
      <c r="A42" s="87" t="s">
        <v>40</v>
      </c>
      <c r="B42" s="100">
        <v>70.417424426295199</v>
      </c>
      <c r="C42" s="42">
        <v>2.7749682798208157E-2</v>
      </c>
      <c r="D42" s="41">
        <v>2056.9364402996998</v>
      </c>
      <c r="E42" s="42">
        <v>2.1893517023444813E-2</v>
      </c>
      <c r="F42" s="43">
        <v>608</v>
      </c>
    </row>
    <row r="43" spans="1:6" ht="15.65" customHeight="1" x14ac:dyDescent="0.35">
      <c r="A43" s="85" t="s">
        <v>41</v>
      </c>
      <c r="B43" s="97" t="s">
        <v>195</v>
      </c>
      <c r="C43" s="98" t="s">
        <v>195</v>
      </c>
      <c r="D43" s="98" t="s">
        <v>195</v>
      </c>
      <c r="E43" s="98" t="s">
        <v>195</v>
      </c>
      <c r="F43" s="29" t="s">
        <v>195</v>
      </c>
    </row>
    <row r="44" spans="1:6" ht="15.65" customHeight="1" x14ac:dyDescent="0.35">
      <c r="A44" s="48" t="s">
        <v>444</v>
      </c>
      <c r="B44" s="101">
        <v>2495.37124679511</v>
      </c>
      <c r="C44" s="49">
        <v>0.98336116559917564</v>
      </c>
      <c r="D44" s="50">
        <v>91587.835346228603</v>
      </c>
      <c r="E44" s="49">
        <v>0.97483801298252937</v>
      </c>
      <c r="F44" s="51">
        <v>21610</v>
      </c>
    </row>
    <row r="45" spans="1:6" ht="15.65" customHeight="1" x14ac:dyDescent="0.35">
      <c r="A45" s="37" t="s">
        <v>19</v>
      </c>
      <c r="B45" s="99">
        <v>269.62412864961698</v>
      </c>
      <c r="C45" s="38">
        <v>0.10625188446932497</v>
      </c>
      <c r="D45" s="41">
        <v>9433.1431089364105</v>
      </c>
      <c r="E45" s="38">
        <v>0.10040401598894294</v>
      </c>
      <c r="F45" s="40">
        <v>2644</v>
      </c>
    </row>
    <row r="46" spans="1:6" ht="15.65" customHeight="1" x14ac:dyDescent="0.35">
      <c r="A46" s="37" t="s">
        <v>20</v>
      </c>
      <c r="B46" s="99">
        <v>216.40881019869698</v>
      </c>
      <c r="C46" s="38">
        <v>8.5281106014280642E-2</v>
      </c>
      <c r="D46" s="41">
        <v>8475.0978513530099</v>
      </c>
      <c r="E46" s="38">
        <v>9.0206821877744911E-2</v>
      </c>
      <c r="F46" s="40">
        <v>1950</v>
      </c>
    </row>
    <row r="47" spans="1:6" ht="15.65" customHeight="1" x14ac:dyDescent="0.35">
      <c r="A47" s="37" t="s">
        <v>21</v>
      </c>
      <c r="B47" s="99">
        <v>413.35469546143696</v>
      </c>
      <c r="C47" s="38">
        <v>0.16289237749970192</v>
      </c>
      <c r="D47" s="41">
        <v>19105.01296245</v>
      </c>
      <c r="E47" s="38">
        <v>0.20334897974075916</v>
      </c>
      <c r="F47" s="40">
        <v>3170</v>
      </c>
    </row>
    <row r="48" spans="1:6" ht="15.65" customHeight="1" x14ac:dyDescent="0.35">
      <c r="A48" s="37" t="s">
        <v>213</v>
      </c>
      <c r="B48" s="100">
        <v>322.71926584873302</v>
      </c>
      <c r="C48" s="42">
        <v>0.12717530260633692</v>
      </c>
      <c r="D48" s="41">
        <v>11740.998282402899</v>
      </c>
      <c r="E48" s="42">
        <v>0.12496824925254921</v>
      </c>
      <c r="F48" s="43">
        <v>2842</v>
      </c>
    </row>
    <row r="49" spans="1:6" ht="15.65" customHeight="1" x14ac:dyDescent="0.35">
      <c r="A49" s="37" t="s">
        <v>592</v>
      </c>
      <c r="B49" s="99">
        <v>115.01542813577299</v>
      </c>
      <c r="C49" s="38">
        <v>4.5324600745777731E-2</v>
      </c>
      <c r="D49" s="39">
        <v>3623.6745823319802</v>
      </c>
      <c r="E49" s="38">
        <v>3.8569485960465659E-2</v>
      </c>
      <c r="F49" s="40">
        <v>893</v>
      </c>
    </row>
    <row r="50" spans="1:6" ht="15.65" customHeight="1" x14ac:dyDescent="0.35">
      <c r="A50" s="37" t="s">
        <v>593</v>
      </c>
      <c r="B50" s="99">
        <v>429.37419079050795</v>
      </c>
      <c r="C50" s="38">
        <v>0.16920524562276693</v>
      </c>
      <c r="D50" s="41">
        <v>13727.1554105615</v>
      </c>
      <c r="E50" s="38">
        <v>0.14610840897972138</v>
      </c>
      <c r="F50" s="40">
        <v>3459</v>
      </c>
    </row>
    <row r="51" spans="1:6" ht="15.65" customHeight="1" x14ac:dyDescent="0.35">
      <c r="A51" s="37" t="s">
        <v>594</v>
      </c>
      <c r="B51" s="99">
        <v>233.67646154754701</v>
      </c>
      <c r="C51" s="38">
        <v>9.2085840091173515E-2</v>
      </c>
      <c r="D51" s="41">
        <v>7594.6062609954788</v>
      </c>
      <c r="E51" s="38">
        <v>8.0835089604051558E-2</v>
      </c>
      <c r="F51" s="40">
        <v>2123</v>
      </c>
    </row>
    <row r="52" spans="1:6" ht="15.65" customHeight="1" x14ac:dyDescent="0.35">
      <c r="A52" s="87" t="s">
        <v>22</v>
      </c>
      <c r="B52" s="99">
        <v>235.06027336492099</v>
      </c>
      <c r="C52" s="38">
        <v>9.2631164480660846E-2</v>
      </c>
      <c r="D52" s="41">
        <v>7751.4347688180897</v>
      </c>
      <c r="E52" s="38">
        <v>8.2504333017948933E-2</v>
      </c>
      <c r="F52" s="40">
        <v>2240</v>
      </c>
    </row>
    <row r="53" spans="1:6" ht="15.65" customHeight="1" x14ac:dyDescent="0.35">
      <c r="A53" s="87" t="s">
        <v>23</v>
      </c>
      <c r="B53" s="100">
        <v>258.84995919423602</v>
      </c>
      <c r="C53" s="42">
        <v>0.1020060633925558</v>
      </c>
      <c r="D53" s="41">
        <v>10063.3314907722</v>
      </c>
      <c r="E53" s="42">
        <v>0.10711158351285181</v>
      </c>
      <c r="F53" s="43">
        <v>2276</v>
      </c>
    </row>
    <row r="54" spans="1:6" ht="15.65" customHeight="1" x14ac:dyDescent="0.35">
      <c r="A54" s="87" t="s">
        <v>25</v>
      </c>
      <c r="B54" s="99">
        <v>2082.0165513336597</v>
      </c>
      <c r="C54" s="38">
        <v>0.82046878809946844</v>
      </c>
      <c r="D54" s="39">
        <v>72482.822383778388</v>
      </c>
      <c r="E54" s="38">
        <v>0.77148903324176799</v>
      </c>
      <c r="F54" s="40">
        <v>18440</v>
      </c>
    </row>
    <row r="55" spans="1:6" ht="15.65" customHeight="1" x14ac:dyDescent="0.35">
      <c r="A55" s="48" t="s">
        <v>445</v>
      </c>
      <c r="B55" s="101">
        <v>17.520619249076599</v>
      </c>
      <c r="C55" s="49">
        <v>6.9044221732214124E-3</v>
      </c>
      <c r="D55" s="50">
        <v>1004.55294378233</v>
      </c>
      <c r="E55" s="49">
        <v>1.0692210291362036E-2</v>
      </c>
      <c r="F55" s="51">
        <v>308</v>
      </c>
    </row>
    <row r="56" spans="1:6" ht="15.65" customHeight="1" x14ac:dyDescent="0.35">
      <c r="A56" s="88" t="s">
        <v>403</v>
      </c>
      <c r="B56" s="99">
        <v>5.3297530048413497</v>
      </c>
      <c r="C56" s="38">
        <v>2.1003175915919469E-3</v>
      </c>
      <c r="D56" s="41">
        <v>268.50961183263701</v>
      </c>
      <c r="E56" s="38">
        <v>2.8579491531395451E-3</v>
      </c>
      <c r="F56" s="40">
        <v>98</v>
      </c>
    </row>
    <row r="57" spans="1:6" ht="15.65" customHeight="1" x14ac:dyDescent="0.35">
      <c r="A57" s="88" t="s">
        <v>404</v>
      </c>
      <c r="B57" s="99">
        <v>3.6363152343873599</v>
      </c>
      <c r="C57" s="38">
        <v>1.4329776348772671E-3</v>
      </c>
      <c r="D57" s="41">
        <v>158.14636718293602</v>
      </c>
      <c r="E57" s="38">
        <v>1.6832703793273692E-3</v>
      </c>
      <c r="F57" s="40">
        <v>56</v>
      </c>
    </row>
    <row r="58" spans="1:6" ht="15.65" customHeight="1" x14ac:dyDescent="0.35">
      <c r="A58" s="88" t="s">
        <v>405</v>
      </c>
      <c r="B58" s="100">
        <v>1.74748922295988</v>
      </c>
      <c r="C58" s="42">
        <v>6.8864023394067772E-4</v>
      </c>
      <c r="D58" s="41">
        <v>129.11288257216799</v>
      </c>
      <c r="E58" s="42">
        <v>1.3742452305079151E-3</v>
      </c>
      <c r="F58" s="43">
        <v>30</v>
      </c>
    </row>
    <row r="59" spans="1:6" ht="15.65" customHeight="1" x14ac:dyDescent="0.35">
      <c r="A59" s="88" t="s">
        <v>406</v>
      </c>
      <c r="B59" s="99">
        <v>6.8070617868879797</v>
      </c>
      <c r="C59" s="38">
        <v>2.682486712811509E-3</v>
      </c>
      <c r="D59" s="39">
        <v>448.78408219459197</v>
      </c>
      <c r="E59" s="38">
        <v>4.7767455283872391E-3</v>
      </c>
      <c r="F59" s="40">
        <v>124</v>
      </c>
    </row>
    <row r="60" spans="1:6" ht="15.65" customHeight="1" x14ac:dyDescent="0.35">
      <c r="A60" s="48" t="s">
        <v>446</v>
      </c>
      <c r="B60" s="101">
        <v>24.701984608483198</v>
      </c>
      <c r="C60" s="49">
        <v>9.7344122276028684E-3</v>
      </c>
      <c r="D60" s="50">
        <v>1359.4623010574601</v>
      </c>
      <c r="E60" s="49">
        <v>1.4469776726108451E-2</v>
      </c>
      <c r="F60" s="51">
        <v>598</v>
      </c>
    </row>
    <row r="61" spans="1:6" ht="15.65" customHeight="1" x14ac:dyDescent="0.35">
      <c r="A61" s="88" t="s">
        <v>32</v>
      </c>
      <c r="B61" s="99">
        <v>2.01297241411311</v>
      </c>
      <c r="C61" s="38">
        <v>7.9326028221394563E-4</v>
      </c>
      <c r="D61" s="41">
        <v>96.408212425686401</v>
      </c>
      <c r="E61" s="38">
        <v>1.0261449010228597E-3</v>
      </c>
      <c r="F61" s="40">
        <v>45</v>
      </c>
    </row>
    <row r="62" spans="1:6" ht="15.65" customHeight="1" x14ac:dyDescent="0.35">
      <c r="A62" s="88" t="s">
        <v>33</v>
      </c>
      <c r="B62" s="99">
        <v>6.9599576767027997</v>
      </c>
      <c r="C62" s="38">
        <v>2.742739022209049E-3</v>
      </c>
      <c r="D62" s="41">
        <v>384.45587694445095</v>
      </c>
      <c r="E62" s="38">
        <v>4.0920522004172155E-3</v>
      </c>
      <c r="F62" s="40">
        <v>164</v>
      </c>
    </row>
    <row r="63" spans="1:6" ht="15.65" customHeight="1" x14ac:dyDescent="0.35">
      <c r="A63" s="88" t="s">
        <v>34</v>
      </c>
      <c r="B63" s="100">
        <v>12.623185155171898</v>
      </c>
      <c r="C63" s="42">
        <v>4.9744702651786498E-3</v>
      </c>
      <c r="D63" s="41">
        <v>666.78898421735892</v>
      </c>
      <c r="E63" s="42">
        <v>7.097135181717726E-3</v>
      </c>
      <c r="F63" s="43">
        <v>306</v>
      </c>
    </row>
    <row r="64" spans="1:6" ht="15.65" customHeight="1" x14ac:dyDescent="0.35">
      <c r="A64" s="88" t="s">
        <v>35</v>
      </c>
      <c r="B64" s="99">
        <v>3.0725504949262499</v>
      </c>
      <c r="C64" s="38">
        <v>1.2108125554197685E-3</v>
      </c>
      <c r="D64" s="39">
        <v>209.94046992245399</v>
      </c>
      <c r="E64" s="38">
        <v>2.2345538549978505E-3</v>
      </c>
      <c r="F64" s="40">
        <v>82</v>
      </c>
    </row>
    <row r="65" spans="1:6" ht="15.65" customHeight="1" x14ac:dyDescent="0.35">
      <c r="A65" s="85" t="s">
        <v>424</v>
      </c>
      <c r="B65" s="97" t="s">
        <v>195</v>
      </c>
      <c r="C65" s="98" t="s">
        <v>195</v>
      </c>
      <c r="D65" s="98" t="s">
        <v>195</v>
      </c>
      <c r="E65" s="98" t="s">
        <v>195</v>
      </c>
      <c r="F65" s="29" t="s">
        <v>195</v>
      </c>
    </row>
    <row r="66" spans="1:6" ht="15.65" customHeight="1" x14ac:dyDescent="0.35">
      <c r="A66" s="89" t="s">
        <v>47</v>
      </c>
      <c r="B66" s="99">
        <v>1077.0598323124198</v>
      </c>
      <c r="C66" s="38">
        <v>0.42444137860572118</v>
      </c>
      <c r="D66" s="39">
        <v>34405.583288606795</v>
      </c>
      <c r="E66" s="38">
        <v>0.36620442356542132</v>
      </c>
      <c r="F66" s="40">
        <v>9765</v>
      </c>
    </row>
    <row r="67" spans="1:6" ht="15.65" customHeight="1" x14ac:dyDescent="0.35">
      <c r="A67" s="89" t="s">
        <v>48</v>
      </c>
      <c r="B67" s="99">
        <v>273.799237842872</v>
      </c>
      <c r="C67" s="38">
        <v>0.10789718684589764</v>
      </c>
      <c r="D67" s="39">
        <v>11026.976615826401</v>
      </c>
      <c r="E67" s="38">
        <v>0.11736838121286233</v>
      </c>
      <c r="F67" s="40">
        <v>2114</v>
      </c>
    </row>
    <row r="68" spans="1:6" ht="15.65" customHeight="1" x14ac:dyDescent="0.35">
      <c r="A68" s="37" t="s">
        <v>443</v>
      </c>
      <c r="B68" s="99">
        <v>352.62837533164196</v>
      </c>
      <c r="C68" s="38">
        <v>0.13896170785602505</v>
      </c>
      <c r="D68" s="41">
        <v>9753.8991215072983</v>
      </c>
      <c r="E68" s="38">
        <v>0.10381806276453015</v>
      </c>
      <c r="F68" s="40">
        <v>3043</v>
      </c>
    </row>
    <row r="69" spans="1:6" ht="15.65" customHeight="1" x14ac:dyDescent="0.35">
      <c r="A69" s="37" t="s">
        <v>49</v>
      </c>
      <c r="B69" s="99">
        <v>229.084584981056</v>
      </c>
      <c r="C69" s="38">
        <v>9.027630048919584E-2</v>
      </c>
      <c r="D69" s="41">
        <v>9532.5995670384291</v>
      </c>
      <c r="E69" s="38">
        <v>0.10146260565456762</v>
      </c>
      <c r="F69" s="40">
        <v>1965</v>
      </c>
    </row>
    <row r="70" spans="1:6" ht="15.65" customHeight="1" x14ac:dyDescent="0.35">
      <c r="A70" s="37" t="s">
        <v>50</v>
      </c>
      <c r="B70" s="100">
        <v>407.64331210430498</v>
      </c>
      <c r="C70" s="42">
        <v>0.16064166927243262</v>
      </c>
      <c r="D70" s="41">
        <v>14034.806329668299</v>
      </c>
      <c r="E70" s="42">
        <v>0.14938296841810722</v>
      </c>
      <c r="F70" s="43">
        <v>3657</v>
      </c>
    </row>
    <row r="71" spans="1:6" ht="15.65" customHeight="1" x14ac:dyDescent="0.35">
      <c r="A71" s="37" t="s">
        <v>51</v>
      </c>
      <c r="B71" s="99">
        <v>56.9938580060482</v>
      </c>
      <c r="C71" s="38">
        <v>2.245980301039481E-2</v>
      </c>
      <c r="D71" s="39">
        <v>3529.2605803656602</v>
      </c>
      <c r="E71" s="38">
        <v>3.7564566936813183E-2</v>
      </c>
      <c r="F71" s="40">
        <v>516</v>
      </c>
    </row>
    <row r="72" spans="1:6" ht="15.65" customHeight="1" x14ac:dyDescent="0.35">
      <c r="A72" s="37" t="s">
        <v>52</v>
      </c>
      <c r="B72" s="99">
        <v>210.87507594079898</v>
      </c>
      <c r="C72" s="38">
        <v>8.3100404695007374E-2</v>
      </c>
      <c r="D72" s="41">
        <v>9433.5860941045703</v>
      </c>
      <c r="E72" s="38">
        <v>0.10040873101228068</v>
      </c>
      <c r="F72" s="40">
        <v>1899</v>
      </c>
    </row>
    <row r="73" spans="1:6" ht="15.65" customHeight="1" x14ac:dyDescent="0.35">
      <c r="A73" s="37" t="s">
        <v>53</v>
      </c>
      <c r="B73" s="99">
        <v>146.53053840404701</v>
      </c>
      <c r="C73" s="38">
        <v>5.7743889301418078E-2</v>
      </c>
      <c r="D73" s="41">
        <v>8004.7740442538498</v>
      </c>
      <c r="E73" s="38">
        <v>8.5200812904635104E-2</v>
      </c>
      <c r="F73" s="40">
        <v>1295</v>
      </c>
    </row>
    <row r="74" spans="1:6" ht="15.65" customHeight="1" x14ac:dyDescent="0.35">
      <c r="A74" s="37" t="s">
        <v>54</v>
      </c>
      <c r="B74" s="99">
        <v>90.702524421005293</v>
      </c>
      <c r="C74" s="38">
        <v>3.5743515219220985E-2</v>
      </c>
      <c r="D74" s="41">
        <v>3703.7542554971897</v>
      </c>
      <c r="E74" s="38">
        <v>3.9421833973425635E-2</v>
      </c>
      <c r="F74" s="40">
        <v>772</v>
      </c>
    </row>
    <row r="75" spans="1:6" ht="31" x14ac:dyDescent="0.35">
      <c r="A75" s="37" t="s">
        <v>55</v>
      </c>
      <c r="B75" s="100">
        <v>523.56091501510105</v>
      </c>
      <c r="C75" s="42">
        <v>0.2063217937261477</v>
      </c>
      <c r="D75" s="41">
        <v>28434.320276798197</v>
      </c>
      <c r="E75" s="42">
        <v>0.30264779350180598</v>
      </c>
      <c r="F75" s="43">
        <v>4983</v>
      </c>
    </row>
    <row r="76" spans="1:6" ht="15.65" customHeight="1" x14ac:dyDescent="0.35">
      <c r="A76" s="37" t="s">
        <v>57</v>
      </c>
      <c r="B76" s="99">
        <v>95.936055579106892</v>
      </c>
      <c r="C76" s="38">
        <v>3.7805914273646317E-2</v>
      </c>
      <c r="D76" s="41">
        <v>3479.0854211662499</v>
      </c>
      <c r="E76" s="38">
        <v>3.7030515091280081E-2</v>
      </c>
      <c r="F76" s="40">
        <v>786</v>
      </c>
    </row>
    <row r="77" spans="1:6" ht="15.65" customHeight="1" x14ac:dyDescent="0.35">
      <c r="A77" s="85" t="s">
        <v>425</v>
      </c>
      <c r="B77" s="97" t="s">
        <v>195</v>
      </c>
      <c r="C77" s="98" t="s">
        <v>195</v>
      </c>
      <c r="D77" s="98" t="s">
        <v>195</v>
      </c>
      <c r="E77" s="98" t="s">
        <v>195</v>
      </c>
      <c r="F77" s="29" t="s">
        <v>195</v>
      </c>
    </row>
    <row r="78" spans="1:6" ht="15.65" customHeight="1" x14ac:dyDescent="0.35">
      <c r="A78" s="48" t="s">
        <v>58</v>
      </c>
      <c r="B78" s="101">
        <v>1615.02327573771</v>
      </c>
      <c r="C78" s="49">
        <v>0.63643883567984116</v>
      </c>
      <c r="D78" s="50">
        <v>58910.653303558</v>
      </c>
      <c r="E78" s="49">
        <v>0.62703025999956596</v>
      </c>
      <c r="F78" s="51">
        <v>14183</v>
      </c>
    </row>
    <row r="79" spans="1:6" ht="15.65" customHeight="1" x14ac:dyDescent="0.35">
      <c r="A79" s="89" t="s">
        <v>59</v>
      </c>
      <c r="B79" s="99">
        <v>1556.47213746336</v>
      </c>
      <c r="C79" s="38">
        <v>0.61336534885716043</v>
      </c>
      <c r="D79" s="39">
        <v>55064.091191821404</v>
      </c>
      <c r="E79" s="38">
        <v>0.58608841492107988</v>
      </c>
      <c r="F79" s="40">
        <v>13688</v>
      </c>
    </row>
    <row r="80" spans="1:6" ht="15.65" customHeight="1" x14ac:dyDescent="0.35">
      <c r="A80" s="89" t="s">
        <v>60</v>
      </c>
      <c r="B80" s="99">
        <v>55.283484550611099</v>
      </c>
      <c r="C80" s="38">
        <v>2.1785789138948367E-2</v>
      </c>
      <c r="D80" s="41">
        <v>3722.4600019239601</v>
      </c>
      <c r="E80" s="38">
        <v>3.9620933260018601E-2</v>
      </c>
      <c r="F80" s="40">
        <v>461</v>
      </c>
    </row>
    <row r="81" spans="1:6" ht="15.65" customHeight="1" x14ac:dyDescent="0.35">
      <c r="A81" s="37" t="s">
        <v>61</v>
      </c>
      <c r="B81" s="99">
        <v>4.3368090358792806</v>
      </c>
      <c r="C81" s="38">
        <v>1.7090240957054069E-3</v>
      </c>
      <c r="D81" s="41">
        <v>314.57995676517299</v>
      </c>
      <c r="E81" s="38">
        <v>3.3483103822446554E-3</v>
      </c>
      <c r="F81" s="40">
        <v>39</v>
      </c>
    </row>
    <row r="82" spans="1:6" ht="15.65" customHeight="1" x14ac:dyDescent="0.35">
      <c r="A82" s="37" t="s">
        <v>62</v>
      </c>
      <c r="B82" s="100">
        <v>8.1190079882715587</v>
      </c>
      <c r="C82" s="42">
        <v>3.1994907247207219E-3</v>
      </c>
      <c r="D82" s="41">
        <v>263.114622845567</v>
      </c>
      <c r="E82" s="42">
        <v>2.8005262396670681E-3</v>
      </c>
      <c r="F82" s="43">
        <v>71</v>
      </c>
    </row>
    <row r="83" spans="1:6" ht="15.65" customHeight="1" x14ac:dyDescent="0.35">
      <c r="A83" s="48" t="s">
        <v>447</v>
      </c>
      <c r="B83" s="101">
        <v>324.85102197345498</v>
      </c>
      <c r="C83" s="49">
        <v>0.12801537247180167</v>
      </c>
      <c r="D83" s="50">
        <v>19221.6398533063</v>
      </c>
      <c r="E83" s="49">
        <v>0.20459032719823422</v>
      </c>
      <c r="F83" s="51">
        <v>2864</v>
      </c>
    </row>
    <row r="84" spans="1:6" ht="15.65" customHeight="1" x14ac:dyDescent="0.35">
      <c r="A84" s="37" t="s">
        <v>63</v>
      </c>
      <c r="B84" s="99">
        <v>263.61770854509899</v>
      </c>
      <c r="C84" s="38">
        <v>0.10388490990285795</v>
      </c>
      <c r="D84" s="41">
        <v>16619.140903895699</v>
      </c>
      <c r="E84" s="38">
        <v>0.17688997927493308</v>
      </c>
      <c r="F84" s="40">
        <v>2324</v>
      </c>
    </row>
    <row r="85" spans="1:6" ht="15.65" customHeight="1" x14ac:dyDescent="0.35">
      <c r="A85" s="37" t="s">
        <v>64</v>
      </c>
      <c r="B85" s="99">
        <v>71.475206667216099</v>
      </c>
      <c r="C85" s="38">
        <v>2.8166527377433807E-2</v>
      </c>
      <c r="D85" s="41">
        <v>3853.08764196524</v>
      </c>
      <c r="E85" s="38">
        <v>4.1011301190181523E-2</v>
      </c>
      <c r="F85" s="40">
        <v>622</v>
      </c>
    </row>
    <row r="86" spans="1:6" ht="15.65" customHeight="1" x14ac:dyDescent="0.35">
      <c r="A86" s="37" t="s">
        <v>65</v>
      </c>
      <c r="B86" s="99">
        <v>22.7688500981129</v>
      </c>
      <c r="C86" s="38">
        <v>8.9726139950476094E-3</v>
      </c>
      <c r="D86" s="41">
        <v>1162.2736457139201</v>
      </c>
      <c r="E86" s="38">
        <v>1.2370949996214469E-2</v>
      </c>
      <c r="F86" s="40">
        <v>189</v>
      </c>
    </row>
    <row r="87" spans="1:6" ht="15.65" customHeight="1" x14ac:dyDescent="0.35">
      <c r="A87" s="48" t="s">
        <v>66</v>
      </c>
      <c r="B87" s="101">
        <v>346.43109121082597</v>
      </c>
      <c r="C87" s="49">
        <v>0.13651951872508036</v>
      </c>
      <c r="D87" s="50">
        <v>14795.001522708901</v>
      </c>
      <c r="E87" s="49">
        <v>0.15747429592531514</v>
      </c>
      <c r="F87" s="51">
        <v>3133</v>
      </c>
    </row>
    <row r="88" spans="1:6" ht="15.65" customHeight="1" x14ac:dyDescent="0.35">
      <c r="A88" s="37" t="s">
        <v>67</v>
      </c>
      <c r="B88" s="99">
        <v>256.26464711381595</v>
      </c>
      <c r="C88" s="38">
        <v>0.10098725887434847</v>
      </c>
      <c r="D88" s="39">
        <v>9566.340852562269</v>
      </c>
      <c r="E88" s="38">
        <v>0.10182173945886809</v>
      </c>
      <c r="F88" s="40">
        <v>2273</v>
      </c>
    </row>
    <row r="89" spans="1:6" ht="15.65" customHeight="1" x14ac:dyDescent="0.35">
      <c r="A89" s="37" t="s">
        <v>68</v>
      </c>
      <c r="B89" s="99">
        <v>20.2391206381809</v>
      </c>
      <c r="C89" s="38">
        <v>7.9757131477030466E-3</v>
      </c>
      <c r="D89" s="41">
        <v>1282.5979692332899</v>
      </c>
      <c r="E89" s="38">
        <v>1.3651652002214217E-2</v>
      </c>
      <c r="F89" s="40">
        <v>144</v>
      </c>
    </row>
    <row r="90" spans="1:6" ht="15.65" customHeight="1" x14ac:dyDescent="0.35">
      <c r="A90" s="37" t="s">
        <v>69</v>
      </c>
      <c r="B90" s="99">
        <v>79.053925140594004</v>
      </c>
      <c r="C90" s="38">
        <v>3.1153104000571766E-2</v>
      </c>
      <c r="D90" s="39">
        <v>4716.0841807714996</v>
      </c>
      <c r="E90" s="38">
        <v>5.0196820510737629E-2</v>
      </c>
      <c r="F90" s="40">
        <v>805</v>
      </c>
    </row>
    <row r="91" spans="1:6" ht="15.65" customHeight="1" x14ac:dyDescent="0.35">
      <c r="A91" s="48" t="s">
        <v>70</v>
      </c>
      <c r="B91" s="101">
        <v>376.37621815713203</v>
      </c>
      <c r="C91" s="49">
        <v>0.14832011752405844</v>
      </c>
      <c r="D91" s="50">
        <v>9196.1562512461296</v>
      </c>
      <c r="E91" s="49">
        <v>9.7881587146941937E-2</v>
      </c>
      <c r="F91" s="51">
        <v>3329</v>
      </c>
    </row>
    <row r="92" spans="1:6" ht="15.65" customHeight="1" x14ac:dyDescent="0.35">
      <c r="A92" s="37" t="s">
        <v>71</v>
      </c>
      <c r="B92" s="99">
        <v>345.732066137316</v>
      </c>
      <c r="C92" s="38">
        <v>0.1362440510519024</v>
      </c>
      <c r="D92" s="41">
        <v>8285.1940735153094</v>
      </c>
      <c r="E92" s="38">
        <v>8.8185533562049362E-2</v>
      </c>
      <c r="F92" s="40">
        <v>3060</v>
      </c>
    </row>
    <row r="93" spans="1:6" ht="15.65" customHeight="1" x14ac:dyDescent="0.35">
      <c r="A93" s="37" t="s">
        <v>72</v>
      </c>
      <c r="B93" s="99">
        <v>34.285773997477705</v>
      </c>
      <c r="C93" s="38">
        <v>1.351113535708616E-2</v>
      </c>
      <c r="D93" s="41">
        <v>987.32176932512789</v>
      </c>
      <c r="E93" s="38">
        <v>1.0508805980017475E-2</v>
      </c>
      <c r="F93" s="40">
        <v>293</v>
      </c>
    </row>
    <row r="94" spans="1:6" ht="15.65" customHeight="1" x14ac:dyDescent="0.35">
      <c r="A94" s="48" t="s">
        <v>73</v>
      </c>
      <c r="B94" s="101">
        <v>17.3085550751873</v>
      </c>
      <c r="C94" s="49">
        <v>6.8208531758285644E-3</v>
      </c>
      <c r="D94" s="50">
        <v>2360.2857372328499</v>
      </c>
      <c r="E94" s="49">
        <v>2.5122291071265308E-2</v>
      </c>
      <c r="F94" s="51">
        <v>153</v>
      </c>
    </row>
    <row r="95" spans="1:6" ht="15.65" customHeight="1" x14ac:dyDescent="0.35">
      <c r="A95" s="37" t="s">
        <v>74</v>
      </c>
      <c r="B95" s="99">
        <v>7.8111272806003997</v>
      </c>
      <c r="C95" s="38">
        <v>3.0781629134983028E-3</v>
      </c>
      <c r="D95" s="39">
        <v>1490.3472643268399</v>
      </c>
      <c r="E95" s="38">
        <v>1.5862883540353815E-2</v>
      </c>
      <c r="F95" s="40">
        <v>72</v>
      </c>
    </row>
    <row r="96" spans="1:6" ht="15.65" customHeight="1" x14ac:dyDescent="0.35">
      <c r="A96" s="89" t="s">
        <v>75</v>
      </c>
      <c r="B96" s="99">
        <v>3.5526262052766602</v>
      </c>
      <c r="C96" s="38">
        <v>1.3999979564747619E-3</v>
      </c>
      <c r="D96" s="41">
        <v>225.53869438837</v>
      </c>
      <c r="E96" s="38">
        <v>2.4005774550417531E-3</v>
      </c>
      <c r="F96" s="40">
        <v>33</v>
      </c>
    </row>
    <row r="97" spans="1:6" ht="15.65" customHeight="1" x14ac:dyDescent="0.35">
      <c r="A97" s="89" t="s">
        <v>76</v>
      </c>
      <c r="B97" s="99">
        <v>2.9930828412415798</v>
      </c>
      <c r="C97" s="38">
        <v>1.1794964117176425E-3</v>
      </c>
      <c r="D97" s="41">
        <v>309.57157487463803</v>
      </c>
      <c r="E97" s="38">
        <v>3.2950024180158901E-3</v>
      </c>
      <c r="F97" s="40">
        <v>22</v>
      </c>
    </row>
    <row r="98" spans="1:6" ht="15.65" customHeight="1" x14ac:dyDescent="0.35">
      <c r="A98" s="37" t="s">
        <v>77</v>
      </c>
      <c r="B98" s="99">
        <v>5.3774498755400195</v>
      </c>
      <c r="C98" s="38">
        <v>2.1191136927435957E-3</v>
      </c>
      <c r="D98" s="41">
        <v>586.06039783059794</v>
      </c>
      <c r="E98" s="38">
        <v>6.2378802987230588E-3</v>
      </c>
      <c r="F98" s="40">
        <v>48</v>
      </c>
    </row>
    <row r="99" spans="1:6" ht="15.65" customHeight="1" x14ac:dyDescent="0.35">
      <c r="A99" s="48" t="s">
        <v>144</v>
      </c>
      <c r="B99" s="101">
        <v>40.8132356679724</v>
      </c>
      <c r="C99" s="49">
        <v>1.6083438907087209E-2</v>
      </c>
      <c r="D99" s="50">
        <v>1370.3975136389502</v>
      </c>
      <c r="E99" s="49">
        <v>1.4586168393890347E-2</v>
      </c>
      <c r="F99" s="51">
        <v>366</v>
      </c>
    </row>
    <row r="100" spans="1:6" ht="15.65" customHeight="1" x14ac:dyDescent="0.35">
      <c r="A100" s="37" t="s">
        <v>78</v>
      </c>
      <c r="B100" s="99">
        <v>32.235142905797296</v>
      </c>
      <c r="C100" s="42">
        <v>1.2703034765593559E-2</v>
      </c>
      <c r="D100" s="41">
        <v>672.12729228270803</v>
      </c>
      <c r="E100" s="42">
        <v>7.153954797635506E-3</v>
      </c>
      <c r="F100" s="40">
        <v>301</v>
      </c>
    </row>
    <row r="101" spans="1:6" ht="15.65" customHeight="1" x14ac:dyDescent="0.35">
      <c r="A101" s="37" t="s">
        <v>79</v>
      </c>
      <c r="B101" s="99">
        <v>8.5780927621751406</v>
      </c>
      <c r="C101" s="42">
        <v>3.3804041414936645E-3</v>
      </c>
      <c r="D101" s="41">
        <v>698.27022135624691</v>
      </c>
      <c r="E101" s="42">
        <v>7.4322135962548936E-3</v>
      </c>
      <c r="F101" s="40">
        <v>65</v>
      </c>
    </row>
    <row r="102" spans="1:6" ht="15.65" customHeight="1" x14ac:dyDescent="0.35">
      <c r="A102" s="90" t="s">
        <v>399</v>
      </c>
      <c r="B102" s="99">
        <v>26.734696390522597</v>
      </c>
      <c r="C102" s="38">
        <v>1.0535451283366888E-2</v>
      </c>
      <c r="D102" s="39">
        <v>592.23294471045097</v>
      </c>
      <c r="E102" s="38">
        <v>6.3035793439363292E-3</v>
      </c>
      <c r="F102" s="40">
        <v>261</v>
      </c>
    </row>
    <row r="103" spans="1:6" ht="15.65" customHeight="1" x14ac:dyDescent="0.35">
      <c r="A103" s="85" t="s">
        <v>80</v>
      </c>
      <c r="B103" s="97" t="s">
        <v>195</v>
      </c>
      <c r="C103" s="98" t="s">
        <v>195</v>
      </c>
      <c r="D103" s="98" t="s">
        <v>195</v>
      </c>
      <c r="E103" s="98" t="s">
        <v>195</v>
      </c>
      <c r="F103" s="29" t="s">
        <v>195</v>
      </c>
    </row>
    <row r="104" spans="1:6" ht="15.65" customHeight="1" x14ac:dyDescent="0.35">
      <c r="A104" s="37" t="s">
        <v>81</v>
      </c>
      <c r="B104" s="99">
        <v>915.45355708807392</v>
      </c>
      <c r="C104" s="38">
        <v>0.36075653196141649</v>
      </c>
      <c r="D104" s="39">
        <v>24840.923130251496</v>
      </c>
      <c r="E104" s="38">
        <v>0.26440057299534464</v>
      </c>
      <c r="F104" s="40">
        <v>8085</v>
      </c>
    </row>
    <row r="105" spans="1:6" ht="15.65" customHeight="1" x14ac:dyDescent="0.35">
      <c r="A105" s="37" t="s">
        <v>82</v>
      </c>
      <c r="B105" s="99">
        <v>305.21143561482103</v>
      </c>
      <c r="C105" s="38">
        <v>0.12027592025269156</v>
      </c>
      <c r="D105" s="39">
        <v>8503.0095271563387</v>
      </c>
      <c r="E105" s="38">
        <v>9.0503906774186335E-2</v>
      </c>
      <c r="F105" s="40">
        <v>2614</v>
      </c>
    </row>
    <row r="106" spans="1:6" ht="15.65" customHeight="1" x14ac:dyDescent="0.35">
      <c r="A106" s="37" t="s">
        <v>83</v>
      </c>
      <c r="B106" s="99">
        <v>377.38602824857401</v>
      </c>
      <c r="C106" s="38">
        <v>0.14871805752189626</v>
      </c>
      <c r="D106" s="41">
        <v>11599.1154077668</v>
      </c>
      <c r="E106" s="38">
        <v>0.12345808342033315</v>
      </c>
      <c r="F106" s="40">
        <v>3267</v>
      </c>
    </row>
    <row r="107" spans="1:6" ht="15.65" customHeight="1" x14ac:dyDescent="0.35">
      <c r="A107" s="37" t="s">
        <v>84</v>
      </c>
      <c r="B107" s="99">
        <v>330.55599744564495</v>
      </c>
      <c r="C107" s="38">
        <v>0.13026355551761201</v>
      </c>
      <c r="D107" s="41">
        <v>11389.4012058517</v>
      </c>
      <c r="E107" s="38">
        <v>0.12122593790541515</v>
      </c>
      <c r="F107" s="40">
        <v>2805</v>
      </c>
    </row>
    <row r="108" spans="1:6" ht="15.65" customHeight="1" x14ac:dyDescent="0.35">
      <c r="A108" s="37" t="s">
        <v>85</v>
      </c>
      <c r="B108" s="100">
        <v>608.98683225554703</v>
      </c>
      <c r="C108" s="42">
        <v>0.23998593474638008</v>
      </c>
      <c r="D108" s="41">
        <v>37619.401320041601</v>
      </c>
      <c r="E108" s="42">
        <v>0.40041149890471572</v>
      </c>
      <c r="F108" s="43">
        <v>5745</v>
      </c>
    </row>
    <row r="109" spans="1:6" ht="15.65" customHeight="1" x14ac:dyDescent="0.35">
      <c r="A109" s="85" t="s">
        <v>407</v>
      </c>
      <c r="B109" s="97" t="s">
        <v>195</v>
      </c>
      <c r="C109" s="98" t="s">
        <v>195</v>
      </c>
      <c r="D109" s="98" t="s">
        <v>195</v>
      </c>
      <c r="E109" s="98" t="s">
        <v>195</v>
      </c>
      <c r="F109" s="29" t="s">
        <v>195</v>
      </c>
    </row>
    <row r="110" spans="1:6" ht="15.65" customHeight="1" x14ac:dyDescent="0.35">
      <c r="A110" s="37" t="s">
        <v>87</v>
      </c>
      <c r="B110" s="99">
        <v>1551.4443955393699</v>
      </c>
      <c r="C110" s="38">
        <v>0.61138404600891427</v>
      </c>
      <c r="D110" s="39">
        <v>49479.917497177594</v>
      </c>
      <c r="E110" s="38">
        <v>0.5266518667369543</v>
      </c>
      <c r="F110" s="40">
        <v>13751</v>
      </c>
    </row>
    <row r="111" spans="1:6" ht="15.65" customHeight="1" x14ac:dyDescent="0.35">
      <c r="A111" s="37" t="s">
        <v>88</v>
      </c>
      <c r="B111" s="99">
        <v>986.14945511328187</v>
      </c>
      <c r="C111" s="38">
        <v>0.38861595399107857</v>
      </c>
      <c r="D111" s="41">
        <v>44471.933093890293</v>
      </c>
      <c r="E111" s="38">
        <v>0.47334813326304026</v>
      </c>
      <c r="F111" s="40">
        <v>8765</v>
      </c>
    </row>
    <row r="112" spans="1:6" ht="15.65" customHeight="1" x14ac:dyDescent="0.35">
      <c r="A112" s="85" t="s">
        <v>408</v>
      </c>
      <c r="B112" s="97" t="s">
        <v>195</v>
      </c>
      <c r="C112" s="98" t="s">
        <v>195</v>
      </c>
      <c r="D112" s="98" t="s">
        <v>195</v>
      </c>
      <c r="E112" s="98" t="s">
        <v>195</v>
      </c>
      <c r="F112" s="29" t="s">
        <v>195</v>
      </c>
    </row>
    <row r="113" spans="1:6" ht="15.65" customHeight="1" x14ac:dyDescent="0.35">
      <c r="A113" s="37" t="s">
        <v>90</v>
      </c>
      <c r="B113" s="99">
        <v>2153.67744485</v>
      </c>
      <c r="C113" s="38">
        <v>0.84870848985391156</v>
      </c>
      <c r="D113" s="39">
        <v>74453.381364104396</v>
      </c>
      <c r="E113" s="38">
        <v>0.79246317018456214</v>
      </c>
      <c r="F113" s="40">
        <v>19244</v>
      </c>
    </row>
    <row r="114" spans="1:6" ht="15.65" customHeight="1" x14ac:dyDescent="0.35">
      <c r="A114" s="91" t="s">
        <v>91</v>
      </c>
      <c r="B114" s="99">
        <v>332.27613318952797</v>
      </c>
      <c r="C114" s="38">
        <v>0.13094141645404225</v>
      </c>
      <c r="D114" s="39">
        <v>15881.835593178399</v>
      </c>
      <c r="E114" s="38">
        <v>0.16904228595033355</v>
      </c>
      <c r="F114" s="40">
        <v>2849</v>
      </c>
    </row>
    <row r="115" spans="1:6" ht="15.65" customHeight="1" x14ac:dyDescent="0.35">
      <c r="A115" s="37" t="s">
        <v>92</v>
      </c>
      <c r="B115" s="99">
        <v>51.640272613133291</v>
      </c>
      <c r="C115" s="38">
        <v>2.0350093692042718E-2</v>
      </c>
      <c r="D115" s="39">
        <v>3616.6336337853195</v>
      </c>
      <c r="E115" s="38">
        <v>3.8494543865101226E-2</v>
      </c>
      <c r="F115" s="40">
        <v>423</v>
      </c>
    </row>
    <row r="116" spans="1:6" ht="15.65" customHeight="1" x14ac:dyDescent="0.35">
      <c r="A116" s="85" t="s">
        <v>409</v>
      </c>
      <c r="B116" s="97" t="s">
        <v>195</v>
      </c>
      <c r="C116" s="98" t="s">
        <v>195</v>
      </c>
      <c r="D116" s="98" t="s">
        <v>195</v>
      </c>
      <c r="E116" s="98" t="s">
        <v>195</v>
      </c>
      <c r="F116" s="29" t="s">
        <v>195</v>
      </c>
    </row>
    <row r="117" spans="1:6" ht="15.65" customHeight="1" x14ac:dyDescent="0.35">
      <c r="A117" s="87" t="s">
        <v>93</v>
      </c>
      <c r="B117" s="99">
        <v>738.99654644332293</v>
      </c>
      <c r="C117" s="38">
        <v>0.29121939519724671</v>
      </c>
      <c r="D117" s="39">
        <v>29051.698657101002</v>
      </c>
      <c r="E117" s="38">
        <v>0.30921901457322459</v>
      </c>
      <c r="F117" s="40">
        <v>7709</v>
      </c>
    </row>
    <row r="118" spans="1:6" ht="15.65" customHeight="1" x14ac:dyDescent="0.35">
      <c r="A118" s="87" t="s">
        <v>94</v>
      </c>
      <c r="B118" s="99">
        <v>820.02328520487697</v>
      </c>
      <c r="C118" s="38">
        <v>0.32314993393996705</v>
      </c>
      <c r="D118" s="41">
        <v>33635.261160017697</v>
      </c>
      <c r="E118" s="38">
        <v>0.35800530748901777</v>
      </c>
      <c r="F118" s="40">
        <v>7740</v>
      </c>
    </row>
    <row r="119" spans="1:6" ht="15.65" customHeight="1" x14ac:dyDescent="0.35">
      <c r="A119" s="87" t="s">
        <v>95</v>
      </c>
      <c r="B119" s="99">
        <v>648.11868687502692</v>
      </c>
      <c r="C119" s="38">
        <v>0.2554067849385474</v>
      </c>
      <c r="D119" s="41">
        <v>20511.7385760256</v>
      </c>
      <c r="E119" s="38">
        <v>0.21832181534458847</v>
      </c>
      <c r="F119" s="40">
        <v>4733</v>
      </c>
    </row>
    <row r="120" spans="1:6" ht="15.65" customHeight="1" x14ac:dyDescent="0.35">
      <c r="A120" s="87" t="s">
        <v>96</v>
      </c>
      <c r="B120" s="99">
        <v>244.27966541766099</v>
      </c>
      <c r="C120" s="38">
        <v>9.6264288059664152E-2</v>
      </c>
      <c r="D120" s="39">
        <v>8231.1057811423398</v>
      </c>
      <c r="E120" s="38">
        <v>8.7609831305705391E-2</v>
      </c>
      <c r="F120" s="40">
        <v>1794</v>
      </c>
    </row>
    <row r="121" spans="1:6" ht="15.65" customHeight="1" x14ac:dyDescent="0.35">
      <c r="A121" s="87" t="s">
        <v>97</v>
      </c>
      <c r="B121" s="99">
        <v>86.175666711779797</v>
      </c>
      <c r="C121" s="38">
        <v>3.3959597864573712E-2</v>
      </c>
      <c r="D121" s="41">
        <v>2522.0464167813302</v>
      </c>
      <c r="E121" s="38">
        <v>2.6844031287459179E-2</v>
      </c>
      <c r="F121" s="40">
        <v>540</v>
      </c>
    </row>
    <row r="122" spans="1:6" ht="15.65" customHeight="1" x14ac:dyDescent="0.35">
      <c r="A122" s="85" t="s">
        <v>410</v>
      </c>
      <c r="B122" s="97" t="s">
        <v>195</v>
      </c>
      <c r="C122" s="98" t="s">
        <v>195</v>
      </c>
      <c r="D122" s="98" t="s">
        <v>195</v>
      </c>
      <c r="E122" s="98" t="s">
        <v>195</v>
      </c>
      <c r="F122" s="29" t="s">
        <v>195</v>
      </c>
    </row>
    <row r="123" spans="1:6" ht="15.65" customHeight="1" x14ac:dyDescent="0.35">
      <c r="A123" s="87" t="s">
        <v>98</v>
      </c>
      <c r="B123" s="99">
        <v>780.35357757625104</v>
      </c>
      <c r="C123" s="38">
        <v>0.30751712981001428</v>
      </c>
      <c r="D123" s="39">
        <v>21150.418474064096</v>
      </c>
      <c r="E123" s="38">
        <v>0.22511976444320059</v>
      </c>
      <c r="F123" s="40">
        <v>4168</v>
      </c>
    </row>
    <row r="124" spans="1:6" ht="15.65" customHeight="1" x14ac:dyDescent="0.35">
      <c r="A124" s="87" t="s">
        <v>99</v>
      </c>
      <c r="B124" s="99">
        <v>1757.2402730764099</v>
      </c>
      <c r="C124" s="38">
        <v>0.69248287018998222</v>
      </c>
      <c r="D124" s="41">
        <v>72801.432117003991</v>
      </c>
      <c r="E124" s="38">
        <v>0.77488023555679608</v>
      </c>
      <c r="F124" s="40">
        <v>18348</v>
      </c>
    </row>
    <row r="125" spans="1:6" ht="15.65" customHeight="1" x14ac:dyDescent="0.35">
      <c r="A125" s="85" t="s">
        <v>100</v>
      </c>
      <c r="B125" s="97" t="s">
        <v>195</v>
      </c>
      <c r="C125" s="98" t="s">
        <v>195</v>
      </c>
      <c r="D125" s="98" t="s">
        <v>195</v>
      </c>
      <c r="E125" s="98" t="s">
        <v>195</v>
      </c>
      <c r="F125" s="29" t="s">
        <v>195</v>
      </c>
    </row>
    <row r="126" spans="1:6" ht="15.65" customHeight="1" x14ac:dyDescent="0.35">
      <c r="A126" s="48" t="s">
        <v>101</v>
      </c>
      <c r="B126" s="101">
        <v>297.23185886345601</v>
      </c>
      <c r="C126" s="49">
        <v>0.11713137576645997</v>
      </c>
      <c r="D126" s="50">
        <v>16072.449073419901</v>
      </c>
      <c r="E126" s="49">
        <v>0.17107112816091607</v>
      </c>
      <c r="F126" s="51">
        <v>2506</v>
      </c>
    </row>
    <row r="127" spans="1:6" ht="15.65" customHeight="1" x14ac:dyDescent="0.35">
      <c r="A127" s="87" t="s">
        <v>102</v>
      </c>
      <c r="B127" s="99">
        <v>52.9991483187478</v>
      </c>
      <c r="C127" s="38">
        <v>2.0885591405857325E-2</v>
      </c>
      <c r="D127" s="41">
        <v>4219.00703951785</v>
      </c>
      <c r="E127" s="38">
        <v>4.4906055739991277E-2</v>
      </c>
      <c r="F127" s="40">
        <v>451</v>
      </c>
    </row>
    <row r="128" spans="1:6" ht="15.65" customHeight="1" x14ac:dyDescent="0.35">
      <c r="A128" s="87" t="s">
        <v>103</v>
      </c>
      <c r="B128" s="99">
        <v>48.798730189267395</v>
      </c>
      <c r="C128" s="38">
        <v>1.923031543314796E-2</v>
      </c>
      <c r="D128" s="39">
        <v>2339.0344678101601</v>
      </c>
      <c r="E128" s="38">
        <v>2.4896097874548113E-2</v>
      </c>
      <c r="F128" s="40">
        <v>396</v>
      </c>
    </row>
    <row r="129" spans="1:6" ht="15.65" customHeight="1" x14ac:dyDescent="0.35">
      <c r="A129" s="87" t="s">
        <v>104</v>
      </c>
      <c r="B129" s="99">
        <v>31.694809533272096</v>
      </c>
      <c r="C129" s="38">
        <v>1.249010338085434E-2</v>
      </c>
      <c r="D129" s="41">
        <v>1981.0151829874999</v>
      </c>
      <c r="E129" s="38">
        <v>2.1085430148789708E-2</v>
      </c>
      <c r="F129" s="40">
        <v>245</v>
      </c>
    </row>
    <row r="130" spans="1:6" ht="15.65" customHeight="1" x14ac:dyDescent="0.35">
      <c r="A130" s="87" t="s">
        <v>105</v>
      </c>
      <c r="B130" s="99">
        <v>95.800375805689384</v>
      </c>
      <c r="C130" s="38">
        <v>3.7752446389736287E-2</v>
      </c>
      <c r="D130" s="39">
        <v>4855.5710433323093</v>
      </c>
      <c r="E130" s="38">
        <v>5.1681483789675423E-2</v>
      </c>
      <c r="F130" s="40">
        <v>819</v>
      </c>
    </row>
    <row r="131" spans="1:6" ht="15.65" customHeight="1" x14ac:dyDescent="0.35">
      <c r="A131" s="87" t="s">
        <v>106</v>
      </c>
      <c r="B131" s="99">
        <v>15.3504869446305</v>
      </c>
      <c r="C131" s="38">
        <v>6.0492292494649406E-3</v>
      </c>
      <c r="D131" s="41">
        <v>950.95497943617795</v>
      </c>
      <c r="E131" s="38">
        <v>1.0121726963902733E-2</v>
      </c>
      <c r="F131" s="40">
        <v>139</v>
      </c>
    </row>
    <row r="132" spans="1:6" ht="15.65" customHeight="1" x14ac:dyDescent="0.35">
      <c r="A132" s="87" t="s">
        <v>107</v>
      </c>
      <c r="B132" s="99">
        <v>52.588308071847699</v>
      </c>
      <c r="C132" s="38">
        <v>2.0723689907398684E-2</v>
      </c>
      <c r="D132" s="39">
        <v>1726.86636033588</v>
      </c>
      <c r="E132" s="38">
        <v>1.838033364400856E-2</v>
      </c>
      <c r="F132" s="40">
        <v>456</v>
      </c>
    </row>
    <row r="133" spans="1:6" ht="15.65" customHeight="1" x14ac:dyDescent="0.35">
      <c r="A133" s="90" t="s">
        <v>99</v>
      </c>
      <c r="B133" s="99">
        <v>2196.2836888697598</v>
      </c>
      <c r="C133" s="44">
        <v>0.86549850690443419</v>
      </c>
      <c r="D133" s="39">
        <v>76248.993906207703</v>
      </c>
      <c r="E133" s="44">
        <v>0.8115752209936391</v>
      </c>
      <c r="F133" s="40">
        <v>19612</v>
      </c>
    </row>
    <row r="134" spans="1:6" ht="15.65" customHeight="1" x14ac:dyDescent="0.35">
      <c r="A134" s="90" t="s">
        <v>108</v>
      </c>
      <c r="B134" s="99">
        <v>44.078302919454096</v>
      </c>
      <c r="C134" s="44">
        <v>1.7370117329105737E-2</v>
      </c>
      <c r="D134" s="39">
        <v>1630.4076114405798</v>
      </c>
      <c r="E134" s="44">
        <v>1.7353650845442482E-2</v>
      </c>
      <c r="F134" s="40">
        <v>398</v>
      </c>
    </row>
    <row r="135" spans="1:6" ht="15.65" customHeight="1" x14ac:dyDescent="0.35">
      <c r="A135" s="85" t="s">
        <v>427</v>
      </c>
      <c r="B135" s="97" t="s">
        <v>195</v>
      </c>
      <c r="C135" s="98" t="s">
        <v>195</v>
      </c>
      <c r="D135" s="98" t="s">
        <v>195</v>
      </c>
      <c r="E135" s="98" t="s">
        <v>195</v>
      </c>
      <c r="F135" s="29" t="s">
        <v>195</v>
      </c>
    </row>
    <row r="136" spans="1:6" ht="15.65" customHeight="1" x14ac:dyDescent="0.35">
      <c r="A136" s="48" t="s">
        <v>110</v>
      </c>
      <c r="B136" s="101" t="s">
        <v>428</v>
      </c>
      <c r="C136" s="49" t="s">
        <v>428</v>
      </c>
      <c r="D136" s="50">
        <v>20960.279329806497</v>
      </c>
      <c r="E136" s="49">
        <v>0.22309597094619762</v>
      </c>
      <c r="F136" s="51">
        <v>10199</v>
      </c>
    </row>
    <row r="137" spans="1:6" ht="15.65" customHeight="1" x14ac:dyDescent="0.35">
      <c r="A137" s="92" t="s">
        <v>111</v>
      </c>
      <c r="B137" s="99" t="s">
        <v>428</v>
      </c>
      <c r="C137" s="67" t="s">
        <v>428</v>
      </c>
      <c r="D137" s="45">
        <v>5146.5334654806602</v>
      </c>
      <c r="E137" s="46">
        <v>5.4778415040287867E-2</v>
      </c>
      <c r="F137" s="40">
        <v>5540</v>
      </c>
    </row>
    <row r="138" spans="1:6" ht="15.65" customHeight="1" x14ac:dyDescent="0.35">
      <c r="A138" s="92" t="s">
        <v>112</v>
      </c>
      <c r="B138" s="99" t="s">
        <v>428</v>
      </c>
      <c r="C138" s="67" t="s">
        <v>428</v>
      </c>
      <c r="D138" s="45">
        <v>8223.1646679665591</v>
      </c>
      <c r="E138" s="46">
        <v>8.7525308083162973E-2</v>
      </c>
      <c r="F138" s="40">
        <v>4960</v>
      </c>
    </row>
    <row r="139" spans="1:6" ht="15.65" customHeight="1" x14ac:dyDescent="0.35">
      <c r="A139" s="92" t="s">
        <v>113</v>
      </c>
      <c r="B139" s="99" t="s">
        <v>428</v>
      </c>
      <c r="C139" s="67" t="s">
        <v>428</v>
      </c>
      <c r="D139" s="45">
        <v>3803.33244317566</v>
      </c>
      <c r="E139" s="46">
        <v>4.0481719298217061E-2</v>
      </c>
      <c r="F139" s="40">
        <v>2384</v>
      </c>
    </row>
    <row r="140" spans="1:6" ht="15.65" customHeight="1" x14ac:dyDescent="0.35">
      <c r="A140" s="92" t="s">
        <v>114</v>
      </c>
      <c r="B140" s="99" t="s">
        <v>428</v>
      </c>
      <c r="C140" s="67" t="s">
        <v>428</v>
      </c>
      <c r="D140" s="45">
        <v>758.29643015627096</v>
      </c>
      <c r="E140" s="46">
        <v>8.0711175499544544E-3</v>
      </c>
      <c r="F140" s="40">
        <v>458</v>
      </c>
    </row>
    <row r="141" spans="1:6" ht="15.65" customHeight="1" x14ac:dyDescent="0.35">
      <c r="A141" s="92" t="s">
        <v>115</v>
      </c>
      <c r="B141" s="99" t="s">
        <v>428</v>
      </c>
      <c r="C141" s="67" t="s">
        <v>428</v>
      </c>
      <c r="D141" s="45">
        <v>1941.34582409514</v>
      </c>
      <c r="E141" s="46">
        <v>2.06631994141869E-2</v>
      </c>
      <c r="F141" s="40">
        <v>379</v>
      </c>
    </row>
    <row r="142" spans="1:6" ht="15.65" customHeight="1" x14ac:dyDescent="0.35">
      <c r="A142" s="92" t="s">
        <v>116</v>
      </c>
      <c r="B142" s="99" t="s">
        <v>428</v>
      </c>
      <c r="C142" s="67" t="s">
        <v>428</v>
      </c>
      <c r="D142" s="45">
        <v>1087.6064989321101</v>
      </c>
      <c r="E142" s="46">
        <v>1.1576211560387338E-2</v>
      </c>
      <c r="F142" s="40">
        <v>462</v>
      </c>
    </row>
    <row r="143" spans="1:6" ht="15.65" customHeight="1" x14ac:dyDescent="0.35">
      <c r="A143" s="48" t="s">
        <v>117</v>
      </c>
      <c r="B143" s="101" t="s">
        <v>428</v>
      </c>
      <c r="C143" s="49" t="s">
        <v>428</v>
      </c>
      <c r="D143" s="50">
        <v>32113.020077147499</v>
      </c>
      <c r="E143" s="49">
        <v>0.34180295412084566</v>
      </c>
      <c r="F143" s="51">
        <v>12479</v>
      </c>
    </row>
    <row r="144" spans="1:6" ht="15.65" customHeight="1" x14ac:dyDescent="0.35">
      <c r="A144" s="92" t="s">
        <v>118</v>
      </c>
      <c r="B144" s="99" t="s">
        <v>428</v>
      </c>
      <c r="C144" s="67" t="s">
        <v>428</v>
      </c>
      <c r="D144" s="45">
        <v>23876.177411732398</v>
      </c>
      <c r="E144" s="46">
        <v>0.25413206085375611</v>
      </c>
      <c r="F144" s="40">
        <v>9783</v>
      </c>
    </row>
    <row r="145" spans="1:6" ht="15.65" customHeight="1" x14ac:dyDescent="0.35">
      <c r="A145" s="92" t="s">
        <v>119</v>
      </c>
      <c r="B145" s="99" t="s">
        <v>428</v>
      </c>
      <c r="C145" s="67" t="s">
        <v>428</v>
      </c>
      <c r="D145" s="45">
        <v>8236.8426654149498</v>
      </c>
      <c r="E145" s="46">
        <v>8.7670893267087921E-2</v>
      </c>
      <c r="F145" s="40">
        <v>6719</v>
      </c>
    </row>
    <row r="146" spans="1:6" ht="15.65" customHeight="1" x14ac:dyDescent="0.35">
      <c r="A146" s="90" t="s">
        <v>120</v>
      </c>
      <c r="B146" s="99" t="s">
        <v>428</v>
      </c>
      <c r="C146" s="67" t="s">
        <v>428</v>
      </c>
      <c r="D146" s="47">
        <v>14229.117970179599</v>
      </c>
      <c r="E146" s="46">
        <v>0.15145117292167845</v>
      </c>
      <c r="F146" s="40">
        <v>3356</v>
      </c>
    </row>
    <row r="147" spans="1:6" ht="15.65" customHeight="1" x14ac:dyDescent="0.35">
      <c r="A147" s="48" t="s">
        <v>121</v>
      </c>
      <c r="B147" s="101" t="s">
        <v>428</v>
      </c>
      <c r="C147" s="49" t="s">
        <v>428</v>
      </c>
      <c r="D147" s="50">
        <v>11006.3599693818</v>
      </c>
      <c r="E147" s="49">
        <v>0.11714894278440245</v>
      </c>
      <c r="F147" s="51">
        <v>3833</v>
      </c>
    </row>
    <row r="148" spans="1:6" ht="15.65" customHeight="1" x14ac:dyDescent="0.35">
      <c r="A148" s="92" t="s">
        <v>122</v>
      </c>
      <c r="B148" s="99" t="s">
        <v>428</v>
      </c>
      <c r="C148" s="67" t="s">
        <v>428</v>
      </c>
      <c r="D148" s="45">
        <v>3702.2427875475796</v>
      </c>
      <c r="E148" s="46">
        <v>3.9405746286593483E-2</v>
      </c>
      <c r="F148" s="40">
        <v>1846</v>
      </c>
    </row>
    <row r="149" spans="1:6" ht="15.65" customHeight="1" x14ac:dyDescent="0.35">
      <c r="A149" s="92" t="s">
        <v>123</v>
      </c>
      <c r="B149" s="99" t="s">
        <v>428</v>
      </c>
      <c r="C149" s="67" t="s">
        <v>428</v>
      </c>
      <c r="D149" s="45">
        <v>4764.7886948688092</v>
      </c>
      <c r="E149" s="46">
        <v>5.0715219177617531E-2</v>
      </c>
      <c r="F149" s="40">
        <v>2085</v>
      </c>
    </row>
    <row r="150" spans="1:6" ht="15.65" customHeight="1" x14ac:dyDescent="0.35">
      <c r="A150" s="92" t="s">
        <v>124</v>
      </c>
      <c r="B150" s="99" t="s">
        <v>428</v>
      </c>
      <c r="C150" s="67" t="s">
        <v>428</v>
      </c>
      <c r="D150" s="45">
        <v>1466.4248746652499</v>
      </c>
      <c r="E150" s="46">
        <v>1.5608259607870423E-2</v>
      </c>
      <c r="F150" s="40">
        <v>640</v>
      </c>
    </row>
    <row r="151" spans="1:6" ht="15.65" customHeight="1" x14ac:dyDescent="0.35">
      <c r="A151" s="92" t="s">
        <v>125</v>
      </c>
      <c r="B151" s="99" t="s">
        <v>428</v>
      </c>
      <c r="C151" s="67" t="s">
        <v>428</v>
      </c>
      <c r="D151" s="45">
        <v>1072.9036123001699</v>
      </c>
      <c r="E151" s="46">
        <v>1.1419717712321104E-2</v>
      </c>
      <c r="F151" s="40">
        <v>626</v>
      </c>
    </row>
    <row r="152" spans="1:6" ht="15.65" customHeight="1" x14ac:dyDescent="0.35">
      <c r="A152" s="48" t="s">
        <v>126</v>
      </c>
      <c r="B152" s="101" t="s">
        <v>428</v>
      </c>
      <c r="C152" s="49" t="s">
        <v>428</v>
      </c>
      <c r="D152" s="50">
        <v>2504.1996256662796</v>
      </c>
      <c r="E152" s="49">
        <v>2.6654074506376389E-2</v>
      </c>
      <c r="F152" s="51">
        <v>732</v>
      </c>
    </row>
    <row r="153" spans="1:6" ht="15.65" customHeight="1" x14ac:dyDescent="0.35">
      <c r="A153" s="92" t="s">
        <v>127</v>
      </c>
      <c r="B153" s="99" t="s">
        <v>428</v>
      </c>
      <c r="C153" s="67" t="s">
        <v>428</v>
      </c>
      <c r="D153" s="45">
        <v>1175.5523736269199</v>
      </c>
      <c r="E153" s="38">
        <v>1.2512285455063454E-2</v>
      </c>
      <c r="F153" s="40">
        <v>423</v>
      </c>
    </row>
    <row r="154" spans="1:6" ht="15.65" customHeight="1" x14ac:dyDescent="0.35">
      <c r="A154" s="92" t="s">
        <v>128</v>
      </c>
      <c r="B154" s="99" t="s">
        <v>428</v>
      </c>
      <c r="C154" s="67" t="s">
        <v>428</v>
      </c>
      <c r="D154" s="47">
        <v>612.796133530107</v>
      </c>
      <c r="E154" s="38">
        <v>6.5224487828062314E-3</v>
      </c>
      <c r="F154" s="40">
        <v>481</v>
      </c>
    </row>
    <row r="155" spans="1:6" ht="15.65" customHeight="1" x14ac:dyDescent="0.35">
      <c r="A155" s="92" t="s">
        <v>129</v>
      </c>
      <c r="B155" s="99" t="s">
        <v>428</v>
      </c>
      <c r="C155" s="67" t="s">
        <v>428</v>
      </c>
      <c r="D155" s="47">
        <v>715.85111850925603</v>
      </c>
      <c r="E155" s="38">
        <v>7.6193402685067373E-3</v>
      </c>
      <c r="F155" s="40">
        <v>469</v>
      </c>
    </row>
    <row r="156" spans="1:6" s="1" customFormat="1" ht="15.65" customHeight="1" x14ac:dyDescent="0.35">
      <c r="A156" s="93" t="s">
        <v>130</v>
      </c>
      <c r="B156" s="99" t="s">
        <v>428</v>
      </c>
      <c r="C156" s="67" t="s">
        <v>428</v>
      </c>
      <c r="D156" s="45">
        <v>3160.8360096583497</v>
      </c>
      <c r="E156" s="38">
        <v>3.3643147950497491E-2</v>
      </c>
      <c r="F156" s="40">
        <v>1441</v>
      </c>
    </row>
    <row r="157" spans="1:6" s="1" customFormat="1" ht="15.65" customHeight="1" x14ac:dyDescent="0.35">
      <c r="A157" s="93" t="s">
        <v>89</v>
      </c>
      <c r="B157" s="99" t="s">
        <v>428</v>
      </c>
      <c r="C157" s="67" t="s">
        <v>428</v>
      </c>
      <c r="D157" s="47">
        <v>9978.0376092285805</v>
      </c>
      <c r="E157" s="38">
        <v>0.10620373677000408</v>
      </c>
      <c r="F157" s="40">
        <v>4288</v>
      </c>
    </row>
    <row r="158" spans="1:6" ht="15.65" customHeight="1" x14ac:dyDescent="0.35">
      <c r="A158" s="85" t="s">
        <v>426</v>
      </c>
      <c r="B158" s="97" t="s">
        <v>195</v>
      </c>
      <c r="C158" s="98" t="s">
        <v>195</v>
      </c>
      <c r="D158" s="98" t="s">
        <v>195</v>
      </c>
      <c r="E158" s="98" t="s">
        <v>195</v>
      </c>
      <c r="F158" s="29" t="s">
        <v>195</v>
      </c>
    </row>
    <row r="159" spans="1:6" ht="15.65" customHeight="1" x14ac:dyDescent="0.35">
      <c r="A159" s="87" t="s">
        <v>131</v>
      </c>
      <c r="B159" s="99">
        <v>324.98886214647899</v>
      </c>
      <c r="C159" s="38">
        <v>0.12806969171323132</v>
      </c>
      <c r="D159" s="39">
        <v>19885.647557710301</v>
      </c>
      <c r="E159" s="38">
        <v>0.21165785913322652</v>
      </c>
      <c r="F159" s="40">
        <v>2709</v>
      </c>
    </row>
    <row r="160" spans="1:6" ht="15.65" customHeight="1" x14ac:dyDescent="0.35">
      <c r="A160" s="87" t="s">
        <v>132</v>
      </c>
      <c r="B160" s="99">
        <v>202.002033468717</v>
      </c>
      <c r="C160" s="38">
        <v>7.9603768513531833E-2</v>
      </c>
      <c r="D160" s="41">
        <v>9298.942986736949</v>
      </c>
      <c r="E160" s="38">
        <v>9.8975623452178807E-2</v>
      </c>
      <c r="F160" s="40">
        <v>1608</v>
      </c>
    </row>
    <row r="161" spans="1:6" ht="15.65" customHeight="1" x14ac:dyDescent="0.35">
      <c r="A161" s="87" t="s">
        <v>133</v>
      </c>
      <c r="B161" s="99">
        <v>2025.43189361851</v>
      </c>
      <c r="C161" s="38">
        <v>0.79817024032335526</v>
      </c>
      <c r="D161" s="39">
        <v>66079.213363192292</v>
      </c>
      <c r="E161" s="38">
        <v>0.70333062039199634</v>
      </c>
      <c r="F161" s="40">
        <v>18318</v>
      </c>
    </row>
    <row r="162" spans="1:6" ht="15.65" customHeight="1" x14ac:dyDescent="0.35">
      <c r="A162" s="85" t="s">
        <v>476</v>
      </c>
      <c r="B162" s="97" t="s">
        <v>195</v>
      </c>
      <c r="C162" s="98" t="s">
        <v>195</v>
      </c>
      <c r="D162" s="98" t="s">
        <v>195</v>
      </c>
      <c r="E162" s="98" t="s">
        <v>195</v>
      </c>
      <c r="F162" s="29" t="s">
        <v>195</v>
      </c>
    </row>
    <row r="163" spans="1:6" ht="15.65" customHeight="1" x14ac:dyDescent="0.35">
      <c r="A163" s="89" t="s">
        <v>98</v>
      </c>
      <c r="B163" s="99">
        <v>558.02786000616004</v>
      </c>
      <c r="C163" s="38">
        <v>0.21990432387855727</v>
      </c>
      <c r="D163" s="39">
        <v>18830.984579524298</v>
      </c>
      <c r="E163" s="38">
        <v>0.20043229016836928</v>
      </c>
      <c r="F163" s="40">
        <v>5102</v>
      </c>
    </row>
    <row r="164" spans="1:6" ht="15.65" customHeight="1" x14ac:dyDescent="0.35">
      <c r="A164" s="89" t="s">
        <v>99</v>
      </c>
      <c r="B164" s="99">
        <v>1859.3302775285999</v>
      </c>
      <c r="C164" s="38">
        <v>0.73271389629604422</v>
      </c>
      <c r="D164" s="41">
        <v>70932.012586670098</v>
      </c>
      <c r="E164" s="38">
        <v>0.75498260162438247</v>
      </c>
      <c r="F164" s="40">
        <v>16213</v>
      </c>
    </row>
    <row r="165" spans="1:6" ht="15.65" customHeight="1" x14ac:dyDescent="0.35">
      <c r="A165" s="89" t="s">
        <v>134</v>
      </c>
      <c r="B165" s="99">
        <v>120.235713117904</v>
      </c>
      <c r="C165" s="38">
        <v>4.7381779825396146E-2</v>
      </c>
      <c r="D165" s="39">
        <v>4188.8534248737997</v>
      </c>
      <c r="E165" s="38">
        <v>4.4585108207246059E-2</v>
      </c>
      <c r="F165" s="40">
        <v>1201</v>
      </c>
    </row>
    <row r="166" spans="1:6" ht="15.65" customHeight="1" x14ac:dyDescent="0.35">
      <c r="A166" s="94" t="s">
        <v>475</v>
      </c>
      <c r="B166" s="97" t="s">
        <v>195</v>
      </c>
      <c r="C166" s="98" t="s">
        <v>195</v>
      </c>
      <c r="D166" s="98" t="s">
        <v>195</v>
      </c>
      <c r="E166" s="98" t="s">
        <v>195</v>
      </c>
      <c r="F166" s="29" t="s">
        <v>195</v>
      </c>
    </row>
    <row r="167" spans="1:6" ht="15.65" customHeight="1" x14ac:dyDescent="0.35">
      <c r="A167" s="48" t="s">
        <v>472</v>
      </c>
      <c r="B167" s="101">
        <v>94.155489440327699</v>
      </c>
      <c r="C167" s="49">
        <v>3.710423928404101E-2</v>
      </c>
      <c r="D167" s="50">
        <v>3473.6179751549298</v>
      </c>
      <c r="E167" s="49">
        <v>3.6972320963363246E-2</v>
      </c>
      <c r="F167" s="51">
        <v>806</v>
      </c>
    </row>
    <row r="168" spans="1:6" ht="15.65" customHeight="1" x14ac:dyDescent="0.35">
      <c r="A168" s="89" t="s">
        <v>135</v>
      </c>
      <c r="B168" s="99">
        <v>47.7992183381958</v>
      </c>
      <c r="C168" s="46">
        <v>1.883643370506349E-2</v>
      </c>
      <c r="D168" s="45">
        <v>2166.3201863889999</v>
      </c>
      <c r="E168" s="46">
        <v>2.3057770259556149E-2</v>
      </c>
      <c r="F168" s="40">
        <v>411</v>
      </c>
    </row>
    <row r="169" spans="1:6" ht="15.65" customHeight="1" x14ac:dyDescent="0.35">
      <c r="A169" s="89" t="s">
        <v>136</v>
      </c>
      <c r="B169" s="99">
        <v>56.436690130000194</v>
      </c>
      <c r="C169" s="46">
        <v>2.224023758391622E-2</v>
      </c>
      <c r="D169" s="45">
        <v>1543.3767720649598</v>
      </c>
      <c r="E169" s="46">
        <v>1.642731635785024E-2</v>
      </c>
      <c r="F169" s="40">
        <v>491</v>
      </c>
    </row>
    <row r="170" spans="1:6" ht="15.65" customHeight="1" x14ac:dyDescent="0.35">
      <c r="A170" s="48" t="s">
        <v>473</v>
      </c>
      <c r="B170" s="101">
        <v>282.54875369495898</v>
      </c>
      <c r="C170" s="49">
        <v>0.1113451443863987</v>
      </c>
      <c r="D170" s="50">
        <v>9294.3190075486109</v>
      </c>
      <c r="E170" s="49">
        <v>9.8926406974171738E-2</v>
      </c>
      <c r="F170" s="51">
        <v>2526</v>
      </c>
    </row>
    <row r="171" spans="1:6" ht="15.65" customHeight="1" x14ac:dyDescent="0.35">
      <c r="A171" s="89" t="s">
        <v>137</v>
      </c>
      <c r="B171" s="99">
        <v>226.22069413229798</v>
      </c>
      <c r="C171" s="46">
        <v>8.9147715294988578E-2</v>
      </c>
      <c r="D171" s="45">
        <v>7170.7522530060596</v>
      </c>
      <c r="E171" s="46">
        <v>7.6323693550404123E-2</v>
      </c>
      <c r="F171" s="40">
        <v>2006</v>
      </c>
    </row>
    <row r="172" spans="1:6" ht="15.65" customHeight="1" x14ac:dyDescent="0.35">
      <c r="A172" s="89" t="s">
        <v>138</v>
      </c>
      <c r="B172" s="99">
        <v>56.361780373258199</v>
      </c>
      <c r="C172" s="46">
        <v>2.2210717589326572E-2</v>
      </c>
      <c r="D172" s="45">
        <v>1909.5922282855099</v>
      </c>
      <c r="E172" s="46">
        <v>2.0325222082076228E-2</v>
      </c>
      <c r="F172" s="40">
        <v>502</v>
      </c>
    </row>
    <row r="173" spans="1:6" ht="15.65" customHeight="1" x14ac:dyDescent="0.35">
      <c r="A173" s="89" t="s">
        <v>139</v>
      </c>
      <c r="B173" s="99">
        <v>106.233266599744</v>
      </c>
      <c r="C173" s="46">
        <v>4.1863778386923803E-2</v>
      </c>
      <c r="D173" s="47">
        <v>3416.0117434435601</v>
      </c>
      <c r="E173" s="46">
        <v>3.6359174640550461E-2</v>
      </c>
      <c r="F173" s="40">
        <v>964</v>
      </c>
    </row>
    <row r="174" spans="1:6" ht="15.65" customHeight="1" x14ac:dyDescent="0.35">
      <c r="A174" s="48" t="s">
        <v>474</v>
      </c>
      <c r="B174" s="101">
        <v>305.53873543636399</v>
      </c>
      <c r="C174" s="49">
        <v>0.12040490063363739</v>
      </c>
      <c r="D174" s="50">
        <v>9744.90994144256</v>
      </c>
      <c r="E174" s="49">
        <v>0.10372238418014691</v>
      </c>
      <c r="F174" s="51">
        <v>2948</v>
      </c>
    </row>
    <row r="175" spans="1:6" ht="15.65" customHeight="1" x14ac:dyDescent="0.35">
      <c r="A175" s="89" t="s">
        <v>140</v>
      </c>
      <c r="B175" s="99">
        <v>53.390519535627199</v>
      </c>
      <c r="C175" s="46">
        <v>2.1039820663931362E-2</v>
      </c>
      <c r="D175" s="45">
        <v>1651.6302934150499</v>
      </c>
      <c r="E175" s="46">
        <v>1.7579539764510644E-2</v>
      </c>
      <c r="F175" s="40">
        <v>499</v>
      </c>
    </row>
    <row r="176" spans="1:6" ht="15.65" customHeight="1" x14ac:dyDescent="0.35">
      <c r="A176" s="89" t="s">
        <v>141</v>
      </c>
      <c r="B176" s="99">
        <v>51.385988823503794</v>
      </c>
      <c r="C176" s="46">
        <v>2.024988703778869E-2</v>
      </c>
      <c r="D176" s="45">
        <v>1499.7196242192999</v>
      </c>
      <c r="E176" s="46">
        <v>1.5962640594988683E-2</v>
      </c>
      <c r="F176" s="40">
        <v>505</v>
      </c>
    </row>
    <row r="177" spans="1:6" ht="15.65" customHeight="1" x14ac:dyDescent="0.35">
      <c r="A177" s="89" t="s">
        <v>142</v>
      </c>
      <c r="B177" s="99">
        <v>241.61514458926598</v>
      </c>
      <c r="C177" s="46">
        <v>9.5214269425787937E-2</v>
      </c>
      <c r="D177" s="45">
        <v>7776.1564326978496</v>
      </c>
      <c r="E177" s="46">
        <v>8.2767464225309201E-2</v>
      </c>
      <c r="F177" s="40">
        <v>2444</v>
      </c>
    </row>
    <row r="178" spans="1:6" ht="15.65" customHeight="1" x14ac:dyDescent="0.35">
      <c r="A178" s="89" t="s">
        <v>143</v>
      </c>
      <c r="B178" s="99">
        <v>87.260672429169503</v>
      </c>
      <c r="C178" s="46">
        <v>3.4387170510649698E-2</v>
      </c>
      <c r="D178" s="45">
        <v>2612.46572243434</v>
      </c>
      <c r="E178" s="46">
        <v>2.7806431762640509E-2</v>
      </c>
      <c r="F178" s="40">
        <v>777</v>
      </c>
    </row>
    <row r="179" spans="1:6" ht="15.65" customHeight="1" x14ac:dyDescent="0.35">
      <c r="A179" s="48" t="s">
        <v>144</v>
      </c>
      <c r="B179" s="101">
        <v>78.540442841231695</v>
      </c>
      <c r="C179" s="49">
        <v>3.0950753928187157E-2</v>
      </c>
      <c r="D179" s="50">
        <v>2786.9975565279101</v>
      </c>
      <c r="E179" s="49">
        <v>2.9664104953701229E-2</v>
      </c>
      <c r="F179" s="51">
        <v>740</v>
      </c>
    </row>
    <row r="180" spans="1:6" ht="15.65" customHeight="1" x14ac:dyDescent="0.35">
      <c r="A180" s="85" t="s">
        <v>145</v>
      </c>
      <c r="B180" s="97" t="s">
        <v>195</v>
      </c>
      <c r="C180" s="98" t="s">
        <v>195</v>
      </c>
      <c r="D180" s="98" t="s">
        <v>195</v>
      </c>
      <c r="E180" s="98" t="s">
        <v>195</v>
      </c>
      <c r="F180" s="29" t="s">
        <v>195</v>
      </c>
    </row>
    <row r="181" spans="1:6" ht="15.65" customHeight="1" x14ac:dyDescent="0.35">
      <c r="A181" s="87" t="s">
        <v>146</v>
      </c>
      <c r="B181" s="99">
        <v>380.53612724218198</v>
      </c>
      <c r="C181" s="38">
        <v>0.14995942993174732</v>
      </c>
      <c r="D181" s="39">
        <v>17506.879790479299</v>
      </c>
      <c r="E181" s="38">
        <v>0.18633884995708219</v>
      </c>
      <c r="F181" s="40">
        <v>4187</v>
      </c>
    </row>
    <row r="182" spans="1:6" ht="15.65" customHeight="1" x14ac:dyDescent="0.35">
      <c r="A182" s="87" t="s">
        <v>147</v>
      </c>
      <c r="B182" s="99">
        <v>501.50549946284093</v>
      </c>
      <c r="C182" s="38">
        <v>0.19763032580404999</v>
      </c>
      <c r="D182" s="41">
        <v>22822.297026453798</v>
      </c>
      <c r="E182" s="38">
        <v>0.242914821612076</v>
      </c>
      <c r="F182" s="40">
        <v>4731</v>
      </c>
    </row>
    <row r="183" spans="1:6" ht="15.65" customHeight="1" x14ac:dyDescent="0.35">
      <c r="A183" s="87" t="s">
        <v>148</v>
      </c>
      <c r="B183" s="99">
        <v>508.80709102142293</v>
      </c>
      <c r="C183" s="38">
        <v>0.20050769388905856</v>
      </c>
      <c r="D183" s="39">
        <v>18792.498992804296</v>
      </c>
      <c r="E183" s="38">
        <v>0.20002265920870341</v>
      </c>
      <c r="F183" s="40">
        <v>4095</v>
      </c>
    </row>
    <row r="184" spans="1:6" ht="15.65" customHeight="1" x14ac:dyDescent="0.35">
      <c r="A184" s="89" t="s">
        <v>149</v>
      </c>
      <c r="B184" s="99">
        <v>415.35826112490497</v>
      </c>
      <c r="C184" s="38">
        <v>0.16368193082516916</v>
      </c>
      <c r="D184" s="39">
        <v>13532.5065333026</v>
      </c>
      <c r="E184" s="38">
        <v>0.1440366150125528</v>
      </c>
      <c r="F184" s="40">
        <v>3678</v>
      </c>
    </row>
    <row r="185" spans="1:6" ht="15.65" customHeight="1" x14ac:dyDescent="0.35">
      <c r="A185" s="37" t="s">
        <v>150</v>
      </c>
      <c r="B185" s="99">
        <v>336.76418233313296</v>
      </c>
      <c r="C185" s="38">
        <v>0.13271004035831704</v>
      </c>
      <c r="D185" s="41">
        <v>10888.003994224899</v>
      </c>
      <c r="E185" s="38">
        <v>0.11588919138608191</v>
      </c>
      <c r="F185" s="40">
        <v>3861</v>
      </c>
    </row>
    <row r="186" spans="1:6" ht="15.65" customHeight="1" x14ac:dyDescent="0.35">
      <c r="A186" s="87" t="s">
        <v>151</v>
      </c>
      <c r="B186" s="99">
        <v>394.62268946817596</v>
      </c>
      <c r="C186" s="38">
        <v>0.1555105791916539</v>
      </c>
      <c r="D186" s="39">
        <v>10409.664253803101</v>
      </c>
      <c r="E186" s="38">
        <v>0.11079786282349932</v>
      </c>
      <c r="F186" s="40">
        <v>1964</v>
      </c>
    </row>
    <row r="187" spans="1:6" ht="15.65" customHeight="1" x14ac:dyDescent="0.35">
      <c r="A187" s="85" t="s">
        <v>152</v>
      </c>
      <c r="B187" s="97" t="s">
        <v>195</v>
      </c>
      <c r="C187" s="98" t="s">
        <v>195</v>
      </c>
      <c r="D187" s="98" t="s">
        <v>195</v>
      </c>
      <c r="E187" s="98" t="s">
        <v>195</v>
      </c>
      <c r="F187" s="29" t="s">
        <v>195</v>
      </c>
    </row>
    <row r="188" spans="1:6" ht="15.65" customHeight="1" x14ac:dyDescent="0.35">
      <c r="A188" s="37" t="s">
        <v>153</v>
      </c>
      <c r="B188" s="99">
        <v>1114.8431908441401</v>
      </c>
      <c r="C188" s="38">
        <v>0.43933082142258584</v>
      </c>
      <c r="D188" s="39">
        <v>45187.621529823999</v>
      </c>
      <c r="E188" s="38">
        <v>0.4809657419789003</v>
      </c>
      <c r="F188" s="40">
        <v>8805</v>
      </c>
    </row>
    <row r="189" spans="1:6" ht="15.65" customHeight="1" x14ac:dyDescent="0.35">
      <c r="A189" s="37" t="s">
        <v>154</v>
      </c>
      <c r="B189" s="99">
        <v>1408.5041862780399</v>
      </c>
      <c r="C189" s="38">
        <v>0.55505501241491906</v>
      </c>
      <c r="D189" s="41">
        <v>47940.629897554296</v>
      </c>
      <c r="E189" s="38">
        <v>0.5102680745078565</v>
      </c>
      <c r="F189" s="40">
        <v>13565</v>
      </c>
    </row>
    <row r="190" spans="1:6" ht="15.65" customHeight="1" x14ac:dyDescent="0.35">
      <c r="A190" s="89" t="s">
        <v>155</v>
      </c>
      <c r="B190" s="99">
        <v>14.246473530471411</v>
      </c>
      <c r="C190" s="38">
        <v>5.6141661624878282E-3</v>
      </c>
      <c r="D190" s="39">
        <v>823.59916368953589</v>
      </c>
      <c r="E190" s="38">
        <v>8.766183513237066E-3</v>
      </c>
      <c r="F190" s="40">
        <v>146</v>
      </c>
    </row>
    <row r="191" spans="1:6" ht="15.65" customHeight="1" x14ac:dyDescent="0.35">
      <c r="A191" s="85" t="s">
        <v>156</v>
      </c>
      <c r="B191" s="97" t="s">
        <v>195</v>
      </c>
      <c r="C191" s="98" t="s">
        <v>195</v>
      </c>
      <c r="D191" s="98" t="s">
        <v>195</v>
      </c>
      <c r="E191" s="98" t="s">
        <v>195</v>
      </c>
      <c r="F191" s="29" t="s">
        <v>195</v>
      </c>
    </row>
    <row r="192" spans="1:6" ht="15.65" customHeight="1" x14ac:dyDescent="0.35">
      <c r="A192" s="89" t="s">
        <v>157</v>
      </c>
      <c r="B192" s="99">
        <v>1247.6075564847699</v>
      </c>
      <c r="C192" s="38">
        <v>0.49164981865158797</v>
      </c>
      <c r="D192" s="39">
        <v>55394.732465317298</v>
      </c>
      <c r="E192" s="38">
        <v>0.58960767794161406</v>
      </c>
      <c r="F192" s="40">
        <v>11288</v>
      </c>
    </row>
    <row r="193" spans="1:6" ht="15.65" customHeight="1" x14ac:dyDescent="0.35">
      <c r="A193" s="89" t="s">
        <v>158</v>
      </c>
      <c r="B193" s="99">
        <v>511.72554111543496</v>
      </c>
      <c r="C193" s="38">
        <v>0.20165777946845945</v>
      </c>
      <c r="D193" s="41">
        <v>16150.297356194298</v>
      </c>
      <c r="E193" s="38">
        <v>0.17189972581263491</v>
      </c>
      <c r="F193" s="40">
        <v>4588</v>
      </c>
    </row>
    <row r="194" spans="1:6" ht="15.65" customHeight="1" x14ac:dyDescent="0.35">
      <c r="A194" s="89" t="s">
        <v>159</v>
      </c>
      <c r="B194" s="99">
        <v>143.132103057341</v>
      </c>
      <c r="C194" s="38">
        <v>5.6404653967981271E-2</v>
      </c>
      <c r="D194" s="39">
        <v>5752.6150245005902</v>
      </c>
      <c r="E194" s="38">
        <v>6.1229395571346698E-2</v>
      </c>
      <c r="F194" s="40">
        <v>1585</v>
      </c>
    </row>
    <row r="195" spans="1:6" ht="15.65" customHeight="1" x14ac:dyDescent="0.35">
      <c r="A195" s="89" t="s">
        <v>160</v>
      </c>
      <c r="B195" s="99">
        <v>225.86071357996298</v>
      </c>
      <c r="C195" s="38">
        <v>8.9005856284634172E-2</v>
      </c>
      <c r="D195" s="39">
        <v>5900.8601957466499</v>
      </c>
      <c r="E195" s="38">
        <v>6.2807280097446197E-2</v>
      </c>
      <c r="F195" s="40">
        <v>2280</v>
      </c>
    </row>
    <row r="196" spans="1:6" ht="15.65" customHeight="1" x14ac:dyDescent="0.35">
      <c r="A196" s="89" t="s">
        <v>161</v>
      </c>
      <c r="B196" s="99">
        <v>359.57388322027697</v>
      </c>
      <c r="C196" s="38">
        <v>0.14169875259107931</v>
      </c>
      <c r="D196" s="39">
        <v>9308.2659138323397</v>
      </c>
      <c r="E196" s="38">
        <v>9.9074854356484984E-2</v>
      </c>
      <c r="F196" s="40">
        <v>2293</v>
      </c>
    </row>
    <row r="197" spans="1:6" ht="15.65" customHeight="1" x14ac:dyDescent="0.35">
      <c r="A197" s="89" t="s">
        <v>78</v>
      </c>
      <c r="B197" s="99">
        <v>49.694053194861795</v>
      </c>
      <c r="C197" s="38">
        <v>1.9583139036249031E-2</v>
      </c>
      <c r="D197" s="39">
        <v>1445.0796354768299</v>
      </c>
      <c r="E197" s="38">
        <v>1.5381066220468972E-2</v>
      </c>
      <c r="F197" s="40">
        <v>482</v>
      </c>
    </row>
    <row r="198" spans="1:6" ht="15.65" customHeight="1" x14ac:dyDescent="0.35">
      <c r="A198" s="94" t="s">
        <v>162</v>
      </c>
      <c r="B198" s="97" t="s">
        <v>195</v>
      </c>
      <c r="C198" s="98"/>
      <c r="D198" s="98" t="s">
        <v>195</v>
      </c>
      <c r="E198" s="98" t="s">
        <v>195</v>
      </c>
      <c r="F198" s="29" t="s">
        <v>195</v>
      </c>
    </row>
    <row r="199" spans="1:6" ht="15.65" customHeight="1" x14ac:dyDescent="0.35">
      <c r="A199" s="89" t="s">
        <v>163</v>
      </c>
      <c r="B199" s="99">
        <v>825.32528574905893</v>
      </c>
      <c r="C199" s="38">
        <v>0.32523931500574255</v>
      </c>
      <c r="D199" s="39">
        <v>29392.065529805695</v>
      </c>
      <c r="E199" s="38">
        <v>0.3128417944393303</v>
      </c>
      <c r="F199" s="40">
        <v>7807</v>
      </c>
    </row>
    <row r="200" spans="1:6" ht="15.65" customHeight="1" x14ac:dyDescent="0.35">
      <c r="A200" s="89" t="s">
        <v>164</v>
      </c>
      <c r="B200" s="99">
        <v>1646.3021434894699</v>
      </c>
      <c r="C200" s="38">
        <v>0.64876502717960183</v>
      </c>
      <c r="D200" s="39">
        <v>61989.953629646494</v>
      </c>
      <c r="E200" s="38">
        <v>0.65980556252650979</v>
      </c>
      <c r="F200" s="40">
        <v>14174</v>
      </c>
    </row>
    <row r="201" spans="1:6" ht="15.65" customHeight="1" x14ac:dyDescent="0.35">
      <c r="A201" s="89" t="s">
        <v>165</v>
      </c>
      <c r="B201" s="99">
        <v>65.966421414127993</v>
      </c>
      <c r="C201" s="38">
        <v>2.5995657814650443E-2</v>
      </c>
      <c r="D201" s="39">
        <v>2569.8314316158899</v>
      </c>
      <c r="E201" s="38">
        <v>2.7352643034156399E-2</v>
      </c>
      <c r="F201" s="40">
        <v>535</v>
      </c>
    </row>
    <row r="202" spans="1:6" ht="15.65" customHeight="1" x14ac:dyDescent="0.35">
      <c r="A202" s="85" t="s">
        <v>166</v>
      </c>
      <c r="B202" s="102" t="s">
        <v>195</v>
      </c>
      <c r="C202" s="98" t="s">
        <v>195</v>
      </c>
      <c r="D202" s="98" t="s">
        <v>195</v>
      </c>
      <c r="E202" s="98" t="s">
        <v>195</v>
      </c>
      <c r="F202" s="29" t="s">
        <v>195</v>
      </c>
    </row>
    <row r="203" spans="1:6" ht="15.65" customHeight="1" x14ac:dyDescent="0.35">
      <c r="A203" s="89" t="s">
        <v>167</v>
      </c>
      <c r="B203" s="103">
        <v>844.33338739968997</v>
      </c>
      <c r="C203" s="38">
        <v>0.33272991546008324</v>
      </c>
      <c r="D203" s="39">
        <v>35961.157453833999</v>
      </c>
      <c r="E203" s="38">
        <v>0.38276156592547916</v>
      </c>
      <c r="F203" s="40">
        <v>7556</v>
      </c>
    </row>
    <row r="204" spans="1:6" ht="15.65" customHeight="1" x14ac:dyDescent="0.35">
      <c r="A204" s="89" t="s">
        <v>168</v>
      </c>
      <c r="B204" s="103">
        <v>1570.58093062085</v>
      </c>
      <c r="C204" s="38">
        <v>0.6189252587512758</v>
      </c>
      <c r="D204" s="39">
        <v>53630.378575730298</v>
      </c>
      <c r="E204" s="38">
        <v>0.57082833641202069</v>
      </c>
      <c r="F204" s="40">
        <v>13887</v>
      </c>
    </row>
    <row r="205" spans="1:6" ht="15.65" customHeight="1" x14ac:dyDescent="0.35">
      <c r="A205" s="89" t="s">
        <v>169</v>
      </c>
      <c r="B205" s="103">
        <v>72.940637470876297</v>
      </c>
      <c r="C205" s="38">
        <v>2.8744015695071116E-2</v>
      </c>
      <c r="D205" s="39">
        <v>2449.2278011359999</v>
      </c>
      <c r="E205" s="38">
        <v>2.6068968154724537E-2</v>
      </c>
      <c r="F205" s="40">
        <v>616</v>
      </c>
    </row>
    <row r="206" spans="1:6" ht="15.65" customHeight="1" x14ac:dyDescent="0.35">
      <c r="A206" s="89" t="s">
        <v>275</v>
      </c>
      <c r="B206" s="103">
        <v>49.738895161243398</v>
      </c>
      <c r="C206" s="38">
        <v>1.9600810093565815E-2</v>
      </c>
      <c r="D206" s="39">
        <v>1911.0867603674799</v>
      </c>
      <c r="E206" s="38">
        <v>2.0341129507768937E-2</v>
      </c>
      <c r="F206" s="40">
        <v>457</v>
      </c>
    </row>
    <row r="207" spans="1:6" ht="15.65" customHeight="1" x14ac:dyDescent="0.35">
      <c r="A207" s="85" t="s">
        <v>170</v>
      </c>
      <c r="B207" s="102" t="s">
        <v>195</v>
      </c>
      <c r="C207" s="98" t="s">
        <v>195</v>
      </c>
      <c r="D207" s="98" t="s">
        <v>195</v>
      </c>
      <c r="E207" s="98" t="s">
        <v>195</v>
      </c>
      <c r="F207" s="29" t="s">
        <v>195</v>
      </c>
    </row>
    <row r="208" spans="1:6" ht="15.5" x14ac:dyDescent="0.35">
      <c r="A208" s="89" t="s">
        <v>171</v>
      </c>
      <c r="B208" s="103">
        <v>2268.7242449303899</v>
      </c>
      <c r="C208" s="38">
        <v>0.89404545347037045</v>
      </c>
      <c r="D208" s="39">
        <v>83219.789880492594</v>
      </c>
      <c r="E208" s="38">
        <v>0.88577062992311018</v>
      </c>
      <c r="F208" s="40">
        <v>19818</v>
      </c>
    </row>
    <row r="209" spans="1:6" ht="15.5" x14ac:dyDescent="0.35">
      <c r="A209" s="89" t="s">
        <v>172</v>
      </c>
      <c r="B209" s="103">
        <v>178.709765716813</v>
      </c>
      <c r="C209" s="38">
        <v>7.0424889180295255E-2</v>
      </c>
      <c r="D209" s="39">
        <v>7282.1268427218793</v>
      </c>
      <c r="E209" s="38">
        <v>7.7509136828159075E-2</v>
      </c>
      <c r="F209" s="40">
        <v>1835</v>
      </c>
    </row>
    <row r="210" spans="1:6" ht="15.5" x14ac:dyDescent="0.35">
      <c r="A210" s="89" t="s">
        <v>173</v>
      </c>
      <c r="B210" s="104">
        <v>90.159840005461305</v>
      </c>
      <c r="C210" s="38">
        <v>3.5529657349331993E-2</v>
      </c>
      <c r="D210" s="41">
        <v>3449.9338678536101</v>
      </c>
      <c r="E210" s="38">
        <v>3.6720233248727308E-2</v>
      </c>
      <c r="F210" s="40">
        <v>863</v>
      </c>
    </row>
    <row r="211" spans="1:6" ht="15.5" x14ac:dyDescent="0.35">
      <c r="A211" s="85" t="s">
        <v>174</v>
      </c>
      <c r="B211" s="102" t="s">
        <v>195</v>
      </c>
      <c r="C211" s="98" t="s">
        <v>195</v>
      </c>
      <c r="D211" s="98" t="s">
        <v>195</v>
      </c>
      <c r="E211" s="98" t="s">
        <v>195</v>
      </c>
      <c r="F211" s="29" t="s">
        <v>195</v>
      </c>
    </row>
    <row r="212" spans="1:6" ht="15.5" x14ac:dyDescent="0.35">
      <c r="A212" s="89" t="s">
        <v>175</v>
      </c>
      <c r="B212" s="103">
        <v>993.79564214655693</v>
      </c>
      <c r="C212" s="38">
        <v>0.39162911822589436</v>
      </c>
      <c r="D212" s="39">
        <v>36790.403591954499</v>
      </c>
      <c r="E212" s="38">
        <v>0.3915878544222311</v>
      </c>
      <c r="F212" s="40">
        <v>7446</v>
      </c>
    </row>
    <row r="213" spans="1:6" ht="15.5" x14ac:dyDescent="0.35">
      <c r="A213" s="89" t="s">
        <v>176</v>
      </c>
      <c r="B213" s="104">
        <v>1543.7982085060898</v>
      </c>
      <c r="C213" s="38">
        <v>0.60837088177409648</v>
      </c>
      <c r="D213" s="41">
        <v>57161.446999113192</v>
      </c>
      <c r="E213" s="38">
        <v>0.60841214557776135</v>
      </c>
      <c r="F213" s="40">
        <v>15070</v>
      </c>
    </row>
    <row r="214" spans="1:6" ht="15.5" x14ac:dyDescent="0.35">
      <c r="A214" s="85" t="s">
        <v>193</v>
      </c>
      <c r="B214" s="102" t="s">
        <v>195</v>
      </c>
      <c r="C214" s="98" t="s">
        <v>195</v>
      </c>
      <c r="D214" s="98" t="s">
        <v>195</v>
      </c>
      <c r="E214" s="98" t="s">
        <v>195</v>
      </c>
      <c r="F214" s="29" t="s">
        <v>195</v>
      </c>
    </row>
    <row r="215" spans="1:6" ht="15.5" x14ac:dyDescent="0.35">
      <c r="A215" s="89" t="s">
        <v>177</v>
      </c>
      <c r="B215" s="103">
        <v>2087.2967927535001</v>
      </c>
      <c r="C215" s="38">
        <v>0.82254959445801257</v>
      </c>
      <c r="D215" s="39">
        <v>71800.743465085907</v>
      </c>
      <c r="E215" s="38">
        <v>0.76422915582156392</v>
      </c>
      <c r="F215" s="40">
        <v>18522</v>
      </c>
    </row>
    <row r="216" spans="1:6" ht="15.5" x14ac:dyDescent="0.35">
      <c r="A216" s="89" t="s">
        <v>178</v>
      </c>
      <c r="B216" s="103">
        <v>64.990563107027995</v>
      </c>
      <c r="C216" s="38">
        <v>2.5611097335498507E-2</v>
      </c>
      <c r="D216" s="39">
        <v>3197.9764964954998</v>
      </c>
      <c r="E216" s="38">
        <v>3.4038462003424523E-2</v>
      </c>
      <c r="F216" s="40">
        <v>646</v>
      </c>
    </row>
    <row r="217" spans="1:6" ht="15.5" x14ac:dyDescent="0.35">
      <c r="A217" s="89" t="s">
        <v>179</v>
      </c>
      <c r="B217" s="104">
        <v>158.18331946232797</v>
      </c>
      <c r="C217" s="38">
        <v>6.2335948450396493E-2</v>
      </c>
      <c r="D217" s="41">
        <v>7802.4608271994102</v>
      </c>
      <c r="E217" s="38">
        <v>8.3047441621561385E-2</v>
      </c>
      <c r="F217" s="40">
        <v>1418</v>
      </c>
    </row>
    <row r="218" spans="1:6" ht="15.5" x14ac:dyDescent="0.35">
      <c r="A218" s="89" t="s">
        <v>180</v>
      </c>
      <c r="B218" s="104">
        <v>142.039697050325</v>
      </c>
      <c r="C218" s="38">
        <v>5.5974165059468575E-2</v>
      </c>
      <c r="D218" s="41">
        <v>7302.5835430346096</v>
      </c>
      <c r="E218" s="38">
        <v>7.7726872829994423E-2</v>
      </c>
      <c r="F218" s="40">
        <v>1234</v>
      </c>
    </row>
    <row r="219" spans="1:6" ht="15.5" x14ac:dyDescent="0.35">
      <c r="A219" s="89" t="s">
        <v>181</v>
      </c>
      <c r="B219" s="103">
        <v>20.038190850681101</v>
      </c>
      <c r="C219" s="38">
        <v>7.8965319235492597E-3</v>
      </c>
      <c r="D219" s="39">
        <v>1075.7974744927899</v>
      </c>
      <c r="E219" s="38">
        <v>1.1450519257734146E-2</v>
      </c>
      <c r="F219" s="40">
        <v>157</v>
      </c>
    </row>
    <row r="220" spans="1:6" ht="15.5" x14ac:dyDescent="0.35">
      <c r="A220" s="89" t="s">
        <v>182</v>
      </c>
      <c r="B220" s="103">
        <v>16.110468476215498</v>
      </c>
      <c r="C220" s="38">
        <v>6.3487182836890468E-3</v>
      </c>
      <c r="D220" s="39">
        <v>791.2759150467499</v>
      </c>
      <c r="E220" s="38">
        <v>8.4221429388424748E-3</v>
      </c>
      <c r="F220" s="40">
        <v>102</v>
      </c>
    </row>
    <row r="221" spans="1:6" ht="15.5" x14ac:dyDescent="0.35">
      <c r="A221" s="89" t="s">
        <v>183</v>
      </c>
      <c r="B221" s="104">
        <v>20.346659339087999</v>
      </c>
      <c r="C221" s="38">
        <v>8.0180913639331334E-3</v>
      </c>
      <c r="D221" s="41">
        <v>1000.88297438635</v>
      </c>
      <c r="E221" s="38">
        <v>1.0653148054983599E-2</v>
      </c>
      <c r="F221" s="40">
        <v>188</v>
      </c>
    </row>
    <row r="222" spans="1:6" ht="15.5" x14ac:dyDescent="0.35">
      <c r="A222" s="89" t="s">
        <v>184</v>
      </c>
      <c r="B222" s="104">
        <v>28.588159613494398</v>
      </c>
      <c r="C222" s="38">
        <v>1.1265853125448548E-2</v>
      </c>
      <c r="D222" s="41">
        <v>980.12989532678796</v>
      </c>
      <c r="E222" s="38">
        <v>1.0432257471892359E-2</v>
      </c>
      <c r="F222" s="40">
        <v>249</v>
      </c>
    </row>
    <row r="223" spans="1:6" ht="15.5" x14ac:dyDescent="0.35">
      <c r="A223" s="85" t="s">
        <v>185</v>
      </c>
      <c r="B223" s="102" t="s">
        <v>195</v>
      </c>
      <c r="C223" s="98" t="s">
        <v>195</v>
      </c>
      <c r="D223" s="98" t="s">
        <v>195</v>
      </c>
      <c r="E223" s="98" t="s">
        <v>195</v>
      </c>
      <c r="F223" s="29" t="s">
        <v>195</v>
      </c>
    </row>
    <row r="224" spans="1:6" ht="15.5" x14ac:dyDescent="0.35">
      <c r="A224" s="56" t="s">
        <v>587</v>
      </c>
      <c r="B224" s="103">
        <v>501.54344113608198</v>
      </c>
      <c r="C224" s="38">
        <v>0.19764527763459264</v>
      </c>
      <c r="D224" s="39">
        <v>24961.022469573199</v>
      </c>
      <c r="E224" s="38">
        <v>0.26567888032581377</v>
      </c>
      <c r="F224" s="40">
        <v>5790</v>
      </c>
    </row>
    <row r="225" spans="1:6" ht="15.5" x14ac:dyDescent="0.35">
      <c r="A225" s="56" t="s">
        <v>187</v>
      </c>
      <c r="B225" s="103">
        <v>981.14008668470706</v>
      </c>
      <c r="C225" s="38">
        <v>0.38664189166140889</v>
      </c>
      <c r="D225" s="39">
        <v>35948.936720689599</v>
      </c>
      <c r="E225" s="38">
        <v>0.38263149149833892</v>
      </c>
      <c r="F225" s="40">
        <v>7387</v>
      </c>
    </row>
    <row r="226" spans="1:6" ht="15.5" x14ac:dyDescent="0.35">
      <c r="A226" s="56" t="s">
        <v>188</v>
      </c>
      <c r="B226" s="104">
        <v>660.28763336370207</v>
      </c>
      <c r="C226" s="38">
        <v>0.26020225151234344</v>
      </c>
      <c r="D226" s="41">
        <v>22632.227147002101</v>
      </c>
      <c r="E226" s="38">
        <v>0.24089176535234366</v>
      </c>
      <c r="F226" s="40">
        <v>7375</v>
      </c>
    </row>
    <row r="227" spans="1:6" ht="15.5" x14ac:dyDescent="0.35">
      <c r="A227" s="56" t="s">
        <v>588</v>
      </c>
      <c r="B227" s="103">
        <v>394.62268946817596</v>
      </c>
      <c r="C227" s="38">
        <v>0.1555105791916539</v>
      </c>
      <c r="D227" s="39">
        <v>10409.664253803101</v>
      </c>
      <c r="E227" s="38">
        <v>0.11079786282349932</v>
      </c>
      <c r="F227" s="40">
        <v>1964</v>
      </c>
    </row>
    <row r="228" spans="1:6" ht="15.5" x14ac:dyDescent="0.35">
      <c r="A228" s="85" t="s">
        <v>430</v>
      </c>
      <c r="B228" s="102" t="s">
        <v>195</v>
      </c>
      <c r="C228" s="98" t="s">
        <v>195</v>
      </c>
      <c r="D228" s="98" t="s">
        <v>195</v>
      </c>
      <c r="E228" s="98" t="s">
        <v>195</v>
      </c>
      <c r="F228" s="29" t="s">
        <v>195</v>
      </c>
    </row>
    <row r="229" spans="1:6" ht="15.5" x14ac:dyDescent="0.35">
      <c r="A229" s="48" t="s">
        <v>467</v>
      </c>
      <c r="B229" s="105">
        <v>1650.6536337786999</v>
      </c>
      <c r="C229" s="49">
        <v>0.65047983677693388</v>
      </c>
      <c r="D229" s="50">
        <v>60612.438281237199</v>
      </c>
      <c r="E229" s="49">
        <v>0.64514363367951966</v>
      </c>
      <c r="F229" s="51">
        <v>14286</v>
      </c>
    </row>
    <row r="230" spans="1:6" ht="15.5" x14ac:dyDescent="0.35">
      <c r="A230" s="89" t="s">
        <v>448</v>
      </c>
      <c r="B230" s="104">
        <v>399.29553769158201</v>
      </c>
      <c r="C230" s="38">
        <v>0.15735202762604547</v>
      </c>
      <c r="D230" s="41">
        <v>16338.095641777598</v>
      </c>
      <c r="E230" s="38">
        <v>0.17389860379536567</v>
      </c>
      <c r="F230" s="40">
        <v>3605</v>
      </c>
    </row>
    <row r="231" spans="1:6" ht="15.5" x14ac:dyDescent="0.35">
      <c r="A231" s="89" t="s">
        <v>411</v>
      </c>
      <c r="B231" s="104">
        <v>788.67119315122898</v>
      </c>
      <c r="C231" s="38">
        <v>0.31079488663971283</v>
      </c>
      <c r="D231" s="41">
        <v>26857.1498003692</v>
      </c>
      <c r="E231" s="38">
        <v>0.28586078540663035</v>
      </c>
      <c r="F231" s="40">
        <v>5720</v>
      </c>
    </row>
    <row r="232" spans="1:6" ht="15.5" x14ac:dyDescent="0.35">
      <c r="A232" s="89" t="s">
        <v>412</v>
      </c>
      <c r="B232" s="104">
        <v>1025.3197543972199</v>
      </c>
      <c r="C232" s="38">
        <v>0.40405195422959717</v>
      </c>
      <c r="D232" s="41">
        <v>36815.272223778498</v>
      </c>
      <c r="E232" s="38">
        <v>0.39185254991963264</v>
      </c>
      <c r="F232" s="40">
        <v>9496</v>
      </c>
    </row>
    <row r="233" spans="1:6" ht="15.5" x14ac:dyDescent="0.35">
      <c r="A233" s="95" t="s">
        <v>413</v>
      </c>
      <c r="B233" s="104">
        <v>886.94021687395593</v>
      </c>
      <c r="C233" s="38">
        <v>0.34952016322306056</v>
      </c>
      <c r="D233" s="41">
        <v>33339.412309830695</v>
      </c>
      <c r="E233" s="38">
        <v>0.3548563663204749</v>
      </c>
      <c r="F233" s="40">
        <v>8230</v>
      </c>
    </row>
    <row r="234" spans="1:6" ht="15.5" x14ac:dyDescent="0.35">
      <c r="A234" s="85" t="s">
        <v>191</v>
      </c>
      <c r="B234" s="102" t="s">
        <v>195</v>
      </c>
      <c r="C234" s="98" t="s">
        <v>195</v>
      </c>
      <c r="D234" s="98" t="s">
        <v>195</v>
      </c>
      <c r="E234" s="98" t="s">
        <v>195</v>
      </c>
      <c r="F234" s="29" t="s">
        <v>195</v>
      </c>
    </row>
    <row r="235" spans="1:6" ht="15.5" x14ac:dyDescent="0.35">
      <c r="A235" s="89" t="s">
        <v>98</v>
      </c>
      <c r="B235" s="103">
        <v>2022.8056125201199</v>
      </c>
      <c r="C235" s="38">
        <v>0.79713529097647118</v>
      </c>
      <c r="D235" s="39">
        <v>75707.686903205002</v>
      </c>
      <c r="E235" s="38">
        <v>0.80581368463648129</v>
      </c>
      <c r="F235" s="40">
        <v>17763</v>
      </c>
    </row>
    <row r="236" spans="1:6" ht="15.5" x14ac:dyDescent="0.35">
      <c r="A236" s="89" t="s">
        <v>99</v>
      </c>
      <c r="B236" s="104">
        <v>489.78719371921903</v>
      </c>
      <c r="C236" s="38">
        <v>0.19301244507400017</v>
      </c>
      <c r="D236" s="41">
        <v>17269.221398604401</v>
      </c>
      <c r="E236" s="38">
        <v>0.18380927347317319</v>
      </c>
      <c r="F236" s="40">
        <v>4508</v>
      </c>
    </row>
    <row r="237" spans="1:6" ht="15.5" x14ac:dyDescent="0.35">
      <c r="A237" s="74" t="s">
        <v>275</v>
      </c>
      <c r="B237" s="106">
        <v>25.001044413319299</v>
      </c>
      <c r="C237" s="64">
        <v>9.8522639495240826E-3</v>
      </c>
      <c r="D237" s="65">
        <v>974.94228925859193</v>
      </c>
      <c r="E237" s="64">
        <v>1.0377041890341172E-2</v>
      </c>
      <c r="F237" s="66">
        <v>245</v>
      </c>
    </row>
  </sheetData>
  <phoneticPr fontId="10" type="noConversion"/>
  <conditionalFormatting sqref="F6:F237">
    <cfRule type="cellIs" dxfId="5" priority="1" operator="between">
      <formula>31</formula>
      <formula>99</formula>
    </cfRule>
    <cfRule type="cellIs" dxfId="4" priority="2" operator="between">
      <formula>0</formula>
      <formula>30</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FABC8-B489-4B6F-9DE5-26ADF2A620B4}">
  <dimension ref="A1:H237"/>
  <sheetViews>
    <sheetView zoomScale="70" zoomScaleNormal="70" workbookViewId="0">
      <pane ySplit="6" topLeftCell="A7" activePane="bottomLeft" state="frozen"/>
      <selection pane="bottomLeft" activeCell="A32" sqref="A32"/>
    </sheetView>
  </sheetViews>
  <sheetFormatPr defaultRowHeight="14.5" x14ac:dyDescent="0.35"/>
  <cols>
    <col min="1" max="1" width="80" style="2" customWidth="1"/>
    <col min="2" max="2" width="20.6328125" customWidth="1"/>
    <col min="3" max="5" width="20.6328125" style="18" customWidth="1"/>
    <col min="6" max="6" width="20.6328125" style="19" customWidth="1"/>
  </cols>
  <sheetData>
    <row r="1" spans="1:6" ht="26" customHeight="1" x14ac:dyDescent="0.4">
      <c r="A1" s="17" t="s">
        <v>469</v>
      </c>
      <c r="B1" s="69"/>
      <c r="C1" s="22"/>
      <c r="D1" s="20"/>
      <c r="E1" s="22"/>
      <c r="F1" s="20"/>
    </row>
    <row r="2" spans="1:6" ht="15.5" customHeight="1" x14ac:dyDescent="0.35">
      <c r="A2" s="23" t="s">
        <v>488</v>
      </c>
      <c r="B2" s="70"/>
      <c r="C2" s="21"/>
      <c r="D2" s="21"/>
      <c r="E2" s="21"/>
      <c r="F2" s="21"/>
    </row>
    <row r="3" spans="1:6" ht="15.5" customHeight="1" x14ac:dyDescent="0.35">
      <c r="A3" s="23" t="s">
        <v>463</v>
      </c>
      <c r="B3" s="70"/>
      <c r="C3" s="21"/>
      <c r="D3" s="21"/>
      <c r="E3" s="21"/>
      <c r="F3" s="21"/>
    </row>
    <row r="4" spans="1:6" ht="15.5" customHeight="1" x14ac:dyDescent="0.35">
      <c r="A4" s="23" t="s">
        <v>489</v>
      </c>
      <c r="B4" s="70"/>
      <c r="C4" s="21"/>
      <c r="D4" s="21"/>
      <c r="E4" s="21"/>
      <c r="F4" s="21"/>
    </row>
    <row r="5" spans="1:6" ht="27" customHeight="1" x14ac:dyDescent="0.4">
      <c r="A5" s="17" t="s">
        <v>471</v>
      </c>
      <c r="B5" s="71" t="s">
        <v>459</v>
      </c>
      <c r="C5" s="31" t="s">
        <v>464</v>
      </c>
      <c r="D5" s="31" t="s">
        <v>465</v>
      </c>
      <c r="E5" s="31" t="s">
        <v>466</v>
      </c>
      <c r="F5" s="30" t="s">
        <v>460</v>
      </c>
    </row>
    <row r="6" spans="1:6" ht="15.5" x14ac:dyDescent="0.35">
      <c r="A6" s="32" t="s">
        <v>441</v>
      </c>
      <c r="B6" s="96">
        <v>1030.03644130098</v>
      </c>
      <c r="C6" s="33">
        <v>1</v>
      </c>
      <c r="D6" s="34">
        <v>45579.180071393996</v>
      </c>
      <c r="E6" s="33">
        <v>1</v>
      </c>
      <c r="F6" s="35">
        <v>8945</v>
      </c>
    </row>
    <row r="7" spans="1:6" ht="15.5" x14ac:dyDescent="0.35">
      <c r="A7" s="36" t="s">
        <v>400</v>
      </c>
      <c r="B7" s="97" t="s">
        <v>195</v>
      </c>
      <c r="C7" s="98" t="s">
        <v>195</v>
      </c>
      <c r="D7" s="98" t="s">
        <v>195</v>
      </c>
      <c r="E7" s="98" t="s">
        <v>195</v>
      </c>
      <c r="F7" s="29" t="s">
        <v>195</v>
      </c>
    </row>
    <row r="8" spans="1:6" ht="15.5" x14ac:dyDescent="0.35">
      <c r="A8" s="52" t="s">
        <v>1</v>
      </c>
      <c r="B8" s="99">
        <v>63.190919546843496</v>
      </c>
      <c r="C8" s="38">
        <v>6.1348236832311165E-2</v>
      </c>
      <c r="D8" s="39">
        <v>2569.5986774504599</v>
      </c>
      <c r="E8" s="38">
        <v>5.6376588464854133E-2</v>
      </c>
      <c r="F8" s="40">
        <v>679</v>
      </c>
    </row>
    <row r="9" spans="1:6" ht="15.5" x14ac:dyDescent="0.35">
      <c r="A9" s="53" t="s">
        <v>2</v>
      </c>
      <c r="B9" s="99">
        <v>73.78190529666729</v>
      </c>
      <c r="C9" s="38">
        <v>7.1630383487673116E-2</v>
      </c>
      <c r="D9" s="39">
        <v>2991.2151021649497</v>
      </c>
      <c r="E9" s="38">
        <v>6.5626786122075717E-2</v>
      </c>
      <c r="F9" s="40">
        <v>652</v>
      </c>
    </row>
    <row r="10" spans="1:6" ht="15.5" x14ac:dyDescent="0.35">
      <c r="A10" s="53" t="s">
        <v>3</v>
      </c>
      <c r="B10" s="99">
        <v>79.232657377680596</v>
      </c>
      <c r="C10" s="38">
        <v>7.6922188575781231E-2</v>
      </c>
      <c r="D10" s="39">
        <v>3614.2708700399198</v>
      </c>
      <c r="E10" s="38">
        <v>7.9296531099914996E-2</v>
      </c>
      <c r="F10" s="40">
        <v>567</v>
      </c>
    </row>
    <row r="11" spans="1:6" ht="15.5" x14ac:dyDescent="0.35">
      <c r="A11" s="53" t="s">
        <v>4</v>
      </c>
      <c r="B11" s="99">
        <v>88.382449089034893</v>
      </c>
      <c r="C11" s="38">
        <v>8.5805167220495707E-2</v>
      </c>
      <c r="D11" s="41">
        <v>3372.6859329992199</v>
      </c>
      <c r="E11" s="38">
        <v>7.3996195800721642E-2</v>
      </c>
      <c r="F11" s="40">
        <v>971</v>
      </c>
    </row>
    <row r="12" spans="1:6" ht="15.5" x14ac:dyDescent="0.35">
      <c r="A12" s="53" t="s">
        <v>5</v>
      </c>
      <c r="B12" s="100">
        <v>73.89294832628579</v>
      </c>
      <c r="C12" s="42">
        <v>7.1738188440164163E-2</v>
      </c>
      <c r="D12" s="41">
        <v>3094.7310705377199</v>
      </c>
      <c r="E12" s="42">
        <v>6.7897910091629918E-2</v>
      </c>
      <c r="F12" s="43">
        <v>716</v>
      </c>
    </row>
    <row r="13" spans="1:6" ht="15.5" x14ac:dyDescent="0.35">
      <c r="A13" s="53" t="s">
        <v>6</v>
      </c>
      <c r="B13" s="99">
        <v>90.848995267128487</v>
      </c>
      <c r="C13" s="38">
        <v>8.8199787526334825E-2</v>
      </c>
      <c r="D13" s="41">
        <v>3941.0345463911799</v>
      </c>
      <c r="E13" s="38">
        <v>8.6465674464043671E-2</v>
      </c>
      <c r="F13" s="40">
        <v>741</v>
      </c>
    </row>
    <row r="14" spans="1:6" ht="15.5" x14ac:dyDescent="0.35">
      <c r="A14" s="53" t="s">
        <v>7</v>
      </c>
      <c r="B14" s="99">
        <v>96.739854996972994</v>
      </c>
      <c r="C14" s="38">
        <v>9.391886647698254E-2</v>
      </c>
      <c r="D14" s="39">
        <v>4233.9696472364803</v>
      </c>
      <c r="E14" s="38">
        <v>9.2892624233356216E-2</v>
      </c>
      <c r="F14" s="40">
        <v>953</v>
      </c>
    </row>
    <row r="15" spans="1:6" ht="15.5" x14ac:dyDescent="0.35">
      <c r="A15" s="53" t="s">
        <v>8</v>
      </c>
      <c r="B15" s="99">
        <v>94.839551004275691</v>
      </c>
      <c r="C15" s="38">
        <v>9.2073976416299691E-2</v>
      </c>
      <c r="D15" s="41">
        <v>4077.0984842315002</v>
      </c>
      <c r="E15" s="38">
        <v>8.9450895734527108E-2</v>
      </c>
      <c r="F15" s="40">
        <v>864</v>
      </c>
    </row>
    <row r="16" spans="1:6" ht="15.5" x14ac:dyDescent="0.35">
      <c r="A16" s="53" t="s">
        <v>9</v>
      </c>
      <c r="B16" s="100">
        <v>85.738712984148904</v>
      </c>
      <c r="C16" s="42">
        <v>8.3238523945674436E-2</v>
      </c>
      <c r="D16" s="41">
        <v>3833.5286775314598</v>
      </c>
      <c r="E16" s="42">
        <v>8.410701270902031E-2</v>
      </c>
      <c r="F16" s="43">
        <v>682</v>
      </c>
    </row>
    <row r="17" spans="1:6" ht="15.5" x14ac:dyDescent="0.35">
      <c r="A17" s="53" t="s">
        <v>10</v>
      </c>
      <c r="B17" s="99">
        <v>107.20549361108399</v>
      </c>
      <c r="C17" s="38">
        <v>0.10407932118952887</v>
      </c>
      <c r="D17" s="41">
        <v>5120.8995685798591</v>
      </c>
      <c r="E17" s="38">
        <v>0.11235172639259022</v>
      </c>
      <c r="F17" s="40">
        <v>801</v>
      </c>
    </row>
    <row r="18" spans="1:6" ht="15.5" x14ac:dyDescent="0.35">
      <c r="A18" s="53" t="s">
        <v>11</v>
      </c>
      <c r="B18" s="99">
        <v>79.221823335142886</v>
      </c>
      <c r="C18" s="38">
        <v>7.6911670460010462E-2</v>
      </c>
      <c r="D18" s="41">
        <v>3882.93139552191</v>
      </c>
      <c r="E18" s="38">
        <v>8.5190900526068952E-2</v>
      </c>
      <c r="F18" s="40">
        <v>587</v>
      </c>
    </row>
    <row r="19" spans="1:6" ht="15.5" x14ac:dyDescent="0.35">
      <c r="A19" s="53" t="s">
        <v>12</v>
      </c>
      <c r="B19" s="99">
        <v>96.961130465717403</v>
      </c>
      <c r="C19" s="38">
        <v>9.4133689428746184E-2</v>
      </c>
      <c r="D19" s="41">
        <v>4847.2160987094603</v>
      </c>
      <c r="E19" s="38">
        <v>0.10634715436119983</v>
      </c>
      <c r="F19" s="40">
        <v>732</v>
      </c>
    </row>
    <row r="20" spans="1:6" ht="15.5" x14ac:dyDescent="0.35">
      <c r="A20" s="36" t="s">
        <v>401</v>
      </c>
      <c r="B20" s="97" t="s">
        <v>195</v>
      </c>
      <c r="C20" s="98" t="s">
        <v>195</v>
      </c>
      <c r="D20" s="98" t="s">
        <v>195</v>
      </c>
      <c r="E20" s="98" t="s">
        <v>195</v>
      </c>
      <c r="F20" s="29" t="s">
        <v>195</v>
      </c>
    </row>
    <row r="21" spans="1:6" ht="15.5" x14ac:dyDescent="0.35">
      <c r="A21" s="52" t="s">
        <v>14</v>
      </c>
      <c r="B21" s="99">
        <v>216.20548222119098</v>
      </c>
      <c r="C21" s="38">
        <v>0.20990080889576512</v>
      </c>
      <c r="D21" s="39">
        <v>9175.0846496553295</v>
      </c>
      <c r="E21" s="38">
        <v>0.20129990568684486</v>
      </c>
      <c r="F21" s="40">
        <v>1898</v>
      </c>
    </row>
    <row r="22" spans="1:6" ht="15.5" x14ac:dyDescent="0.35">
      <c r="A22" s="52" t="s">
        <v>15</v>
      </c>
      <c r="B22" s="99">
        <v>253.12439268244901</v>
      </c>
      <c r="C22" s="38">
        <v>0.24574314318699453</v>
      </c>
      <c r="D22" s="39">
        <v>10408.451549928101</v>
      </c>
      <c r="E22" s="38">
        <v>0.22835978035639481</v>
      </c>
      <c r="F22" s="40">
        <v>2428</v>
      </c>
    </row>
    <row r="23" spans="1:6" ht="15.5" x14ac:dyDescent="0.35">
      <c r="A23" s="52" t="s">
        <v>16</v>
      </c>
      <c r="B23" s="99">
        <v>277.31811898539797</v>
      </c>
      <c r="C23" s="38">
        <v>0.26923136683895704</v>
      </c>
      <c r="D23" s="39">
        <v>12144.596808999398</v>
      </c>
      <c r="E23" s="38">
        <v>0.26645053267690272</v>
      </c>
      <c r="F23" s="40">
        <v>2499</v>
      </c>
    </row>
    <row r="24" spans="1:6" ht="15.5" x14ac:dyDescent="0.35">
      <c r="A24" s="52" t="s">
        <v>17</v>
      </c>
      <c r="B24" s="99">
        <v>283.38844741194396</v>
      </c>
      <c r="C24" s="38">
        <v>0.27512468107828519</v>
      </c>
      <c r="D24" s="39">
        <v>13851.047062811198</v>
      </c>
      <c r="E24" s="38">
        <v>0.30388978127985833</v>
      </c>
      <c r="F24" s="40">
        <v>2120</v>
      </c>
    </row>
    <row r="25" spans="1:6" ht="15.5" x14ac:dyDescent="0.35">
      <c r="A25" s="36" t="s">
        <v>490</v>
      </c>
      <c r="B25" s="97" t="s">
        <v>195</v>
      </c>
      <c r="C25" s="98" t="s">
        <v>195</v>
      </c>
      <c r="D25" s="98" t="s">
        <v>195</v>
      </c>
      <c r="E25" s="98" t="s">
        <v>195</v>
      </c>
      <c r="F25" s="29" t="s">
        <v>195</v>
      </c>
    </row>
    <row r="26" spans="1:6" ht="15.5" x14ac:dyDescent="0.35">
      <c r="A26" s="37" t="s">
        <v>19</v>
      </c>
      <c r="B26" s="99">
        <v>109.562431538761</v>
      </c>
      <c r="C26" s="38">
        <v>0.10636752948311128</v>
      </c>
      <c r="D26" s="41">
        <v>3739.3992750276998</v>
      </c>
      <c r="E26" s="38">
        <v>8.2041828509648612E-2</v>
      </c>
      <c r="F26" s="40">
        <v>1002</v>
      </c>
    </row>
    <row r="27" spans="1:6" ht="15.5" x14ac:dyDescent="0.35">
      <c r="A27" s="37" t="s">
        <v>20</v>
      </c>
      <c r="B27" s="99">
        <v>86.1220697204228</v>
      </c>
      <c r="C27" s="38">
        <v>8.3610701784149449E-2</v>
      </c>
      <c r="D27" s="41">
        <v>3186.7693109807501</v>
      </c>
      <c r="E27" s="38">
        <v>6.9917214526217464E-2</v>
      </c>
      <c r="F27" s="40">
        <v>748</v>
      </c>
    </row>
    <row r="28" spans="1:6" ht="15.5" x14ac:dyDescent="0.35">
      <c r="A28" s="37" t="s">
        <v>21</v>
      </c>
      <c r="B28" s="99">
        <v>216.50683512479998</v>
      </c>
      <c r="C28" s="38">
        <v>0.21019337417940534</v>
      </c>
      <c r="D28" s="41">
        <v>10944.623871811398</v>
      </c>
      <c r="E28" s="38">
        <v>0.240123316274405</v>
      </c>
      <c r="F28" s="40">
        <v>1781</v>
      </c>
    </row>
    <row r="29" spans="1:6" ht="15.5" x14ac:dyDescent="0.35">
      <c r="A29" s="37" t="s">
        <v>213</v>
      </c>
      <c r="B29" s="100">
        <v>132.81819321120099</v>
      </c>
      <c r="C29" s="42">
        <v>0.1289451400801373</v>
      </c>
      <c r="D29" s="41">
        <v>5961.2758168794699</v>
      </c>
      <c r="E29" s="42">
        <v>0.13078944833017814</v>
      </c>
      <c r="F29" s="43">
        <v>1207</v>
      </c>
    </row>
    <row r="30" spans="1:6" ht="15.5" x14ac:dyDescent="0.35">
      <c r="A30" s="37" t="s">
        <v>592</v>
      </c>
      <c r="B30" s="99">
        <v>38.749724139210002</v>
      </c>
      <c r="C30" s="38">
        <v>3.7619760413784439E-2</v>
      </c>
      <c r="D30" s="39">
        <v>1497.8134024130197</v>
      </c>
      <c r="E30" s="38">
        <v>3.2861789090257554E-2</v>
      </c>
      <c r="F30" s="40">
        <v>314</v>
      </c>
    </row>
    <row r="31" spans="1:6" ht="15.5" x14ac:dyDescent="0.35">
      <c r="A31" s="37" t="s">
        <v>593</v>
      </c>
      <c r="B31" s="99">
        <v>186.31758057655298</v>
      </c>
      <c r="C31" s="38">
        <v>0.18088445525405483</v>
      </c>
      <c r="D31" s="41">
        <v>7480.4833088162895</v>
      </c>
      <c r="E31" s="38">
        <v>0.16412062035997713</v>
      </c>
      <c r="F31" s="40">
        <v>1511</v>
      </c>
    </row>
    <row r="32" spans="1:6" ht="15.5" x14ac:dyDescent="0.35">
      <c r="A32" s="37" t="s">
        <v>594</v>
      </c>
      <c r="B32" s="99">
        <v>109.155076369724</v>
      </c>
      <c r="C32" s="38">
        <v>0.1059720530196548</v>
      </c>
      <c r="D32" s="41">
        <v>4539.3081948199497</v>
      </c>
      <c r="E32" s="38">
        <v>9.959170366184078E-2</v>
      </c>
      <c r="F32" s="40">
        <v>973</v>
      </c>
    </row>
    <row r="33" spans="1:6" ht="15.5" x14ac:dyDescent="0.35">
      <c r="A33" s="52" t="s">
        <v>22</v>
      </c>
      <c r="B33" s="99">
        <v>88.9454914828234</v>
      </c>
      <c r="C33" s="38">
        <v>8.6351790981765125E-2</v>
      </c>
      <c r="D33" s="41">
        <v>3787.8353458635002</v>
      </c>
      <c r="E33" s="38">
        <v>8.3104508241050784E-2</v>
      </c>
      <c r="F33" s="40">
        <v>791</v>
      </c>
    </row>
    <row r="34" spans="1:6" ht="15.5" x14ac:dyDescent="0.35">
      <c r="A34" s="52" t="s">
        <v>23</v>
      </c>
      <c r="B34" s="100">
        <v>105.078668856683</v>
      </c>
      <c r="C34" s="42">
        <v>0.10201451583981258</v>
      </c>
      <c r="D34" s="41">
        <v>4174.1360346981501</v>
      </c>
      <c r="E34" s="42">
        <v>9.1579884240126655E-2</v>
      </c>
      <c r="F34" s="43">
        <v>964</v>
      </c>
    </row>
    <row r="35" spans="1:6" ht="15.5" x14ac:dyDescent="0.35">
      <c r="A35" s="52" t="s">
        <v>24</v>
      </c>
      <c r="B35" s="99">
        <v>5.3663332228863396</v>
      </c>
      <c r="C35" s="38">
        <v>5.2098479313105002E-3</v>
      </c>
      <c r="D35" s="39">
        <v>267.53551008387296</v>
      </c>
      <c r="E35" s="38">
        <v>5.8696867663001525E-3</v>
      </c>
      <c r="F35" s="40">
        <v>49</v>
      </c>
    </row>
    <row r="36" spans="1:6" ht="15.5" x14ac:dyDescent="0.35">
      <c r="A36" s="52" t="s">
        <v>25</v>
      </c>
      <c r="B36" s="99">
        <v>828.02431308097528</v>
      </c>
      <c r="C36" s="38">
        <v>0.8038786589289455</v>
      </c>
      <c r="D36" s="41">
        <v>34634.55619958257</v>
      </c>
      <c r="E36" s="38">
        <v>0.75987668372559436</v>
      </c>
      <c r="F36" s="40">
        <v>7284</v>
      </c>
    </row>
    <row r="37" spans="1:6" ht="15.5" x14ac:dyDescent="0.35">
      <c r="A37" s="36" t="s">
        <v>223</v>
      </c>
      <c r="B37" s="97" t="s">
        <v>195</v>
      </c>
      <c r="C37" s="98" t="s">
        <v>195</v>
      </c>
      <c r="D37" s="98" t="s">
        <v>195</v>
      </c>
      <c r="E37" s="98" t="s">
        <v>195</v>
      </c>
      <c r="F37" s="29" t="s">
        <v>195</v>
      </c>
    </row>
    <row r="38" spans="1:6" ht="15.5" x14ac:dyDescent="0.35">
      <c r="A38" s="54" t="s">
        <v>36</v>
      </c>
      <c r="B38" s="99">
        <v>62.062187212106998</v>
      </c>
      <c r="C38" s="38">
        <v>6.0252418966575405E-2</v>
      </c>
      <c r="D38" s="39">
        <v>2617.4549676198399</v>
      </c>
      <c r="E38" s="38">
        <v>5.7426547900158123E-2</v>
      </c>
      <c r="F38" s="40">
        <v>534</v>
      </c>
    </row>
    <row r="39" spans="1:6" ht="15.5" x14ac:dyDescent="0.35">
      <c r="A39" s="54" t="s">
        <v>37</v>
      </c>
      <c r="B39" s="99">
        <v>503.23038402229599</v>
      </c>
      <c r="C39" s="38">
        <v>0.48855590331026982</v>
      </c>
      <c r="D39" s="41">
        <v>26214.877676599299</v>
      </c>
      <c r="E39" s="38">
        <v>0.57515026895036336</v>
      </c>
      <c r="F39" s="40">
        <v>4418</v>
      </c>
    </row>
    <row r="40" spans="1:6" ht="15.5" x14ac:dyDescent="0.35">
      <c r="A40" s="54" t="s">
        <v>38</v>
      </c>
      <c r="B40" s="99">
        <v>249.65623950171801</v>
      </c>
      <c r="C40" s="38">
        <v>0.24237612330141595</v>
      </c>
      <c r="D40" s="41">
        <v>9407.4647147780706</v>
      </c>
      <c r="E40" s="38">
        <v>0.20639828755239722</v>
      </c>
      <c r="F40" s="40">
        <v>2199</v>
      </c>
    </row>
    <row r="41" spans="1:6" ht="15.5" x14ac:dyDescent="0.35">
      <c r="A41" s="54" t="s">
        <v>39</v>
      </c>
      <c r="B41" s="99">
        <v>184.82426697952098</v>
      </c>
      <c r="C41" s="38">
        <v>0.17943468752045322</v>
      </c>
      <c r="D41" s="41">
        <v>6261.793544882149</v>
      </c>
      <c r="E41" s="38">
        <v>0.13738275973972863</v>
      </c>
      <c r="F41" s="40">
        <v>1531</v>
      </c>
    </row>
    <row r="42" spans="1:6" ht="15.5" x14ac:dyDescent="0.35">
      <c r="A42" s="54" t="s">
        <v>40</v>
      </c>
      <c r="B42" s="100">
        <v>30.263363585340699</v>
      </c>
      <c r="C42" s="42">
        <v>2.9380866901288247E-2</v>
      </c>
      <c r="D42" s="41">
        <v>1077.58916751481</v>
      </c>
      <c r="E42" s="42">
        <v>2.3642135857356441E-2</v>
      </c>
      <c r="F42" s="43">
        <v>263</v>
      </c>
    </row>
    <row r="43" spans="1:6" ht="15.5" x14ac:dyDescent="0.35">
      <c r="A43" s="36" t="s">
        <v>41</v>
      </c>
      <c r="B43" s="97" t="s">
        <v>195</v>
      </c>
      <c r="C43" s="98" t="s">
        <v>195</v>
      </c>
      <c r="D43" s="98" t="s">
        <v>195</v>
      </c>
      <c r="E43" s="98" t="s">
        <v>195</v>
      </c>
      <c r="F43" s="29" t="s">
        <v>195</v>
      </c>
    </row>
    <row r="44" spans="1:6" ht="15.5" x14ac:dyDescent="0.35">
      <c r="A44" s="48" t="s">
        <v>444</v>
      </c>
      <c r="B44" s="101">
        <v>1006.32512568279</v>
      </c>
      <c r="C44" s="49">
        <v>0.97698011966621146</v>
      </c>
      <c r="D44" s="50">
        <v>44124.660989791802</v>
      </c>
      <c r="E44" s="49">
        <v>0.96808808145903735</v>
      </c>
      <c r="F44" s="51">
        <v>8418</v>
      </c>
    </row>
    <row r="45" spans="1:6" ht="15.5" x14ac:dyDescent="0.35">
      <c r="A45" s="37" t="s">
        <v>19</v>
      </c>
      <c r="B45" s="99">
        <v>113.838327391558</v>
      </c>
      <c r="C45" s="38">
        <v>0.11051873781065001</v>
      </c>
      <c r="D45" s="41">
        <v>5165.8783678351001</v>
      </c>
      <c r="E45" s="38">
        <v>0.11333855413246592</v>
      </c>
      <c r="F45" s="40">
        <v>1117</v>
      </c>
    </row>
    <row r="46" spans="1:6" ht="15.5" x14ac:dyDescent="0.35">
      <c r="A46" s="37" t="s">
        <v>20</v>
      </c>
      <c r="B46" s="99">
        <v>88.63442426394279</v>
      </c>
      <c r="C46" s="38">
        <v>8.604979465774408E-2</v>
      </c>
      <c r="D46" s="41">
        <v>4107.9235778688999</v>
      </c>
      <c r="E46" s="38">
        <v>9.0127193412307099E-2</v>
      </c>
      <c r="F46" s="40">
        <v>767</v>
      </c>
    </row>
    <row r="47" spans="1:6" ht="15.5" x14ac:dyDescent="0.35">
      <c r="A47" s="37" t="s">
        <v>21</v>
      </c>
      <c r="B47" s="99">
        <v>191.129402218481</v>
      </c>
      <c r="C47" s="38">
        <v>0.18555596147363138</v>
      </c>
      <c r="D47" s="41">
        <v>8446.3372308152102</v>
      </c>
      <c r="E47" s="38">
        <v>0.18531130260757425</v>
      </c>
      <c r="F47" s="40">
        <v>1426</v>
      </c>
    </row>
    <row r="48" spans="1:6" ht="15.5" x14ac:dyDescent="0.35">
      <c r="A48" s="37" t="s">
        <v>213</v>
      </c>
      <c r="B48" s="100">
        <v>116.34864421751099</v>
      </c>
      <c r="C48" s="42">
        <v>0.11295585238766669</v>
      </c>
      <c r="D48" s="41">
        <v>5659.0835023994196</v>
      </c>
      <c r="E48" s="42">
        <v>0.12415939675823882</v>
      </c>
      <c r="F48" s="43">
        <v>996</v>
      </c>
    </row>
    <row r="49" spans="1:6" ht="15.5" x14ac:dyDescent="0.35">
      <c r="A49" s="37" t="s">
        <v>592</v>
      </c>
      <c r="B49" s="99">
        <v>41.161356231243197</v>
      </c>
      <c r="C49" s="38">
        <v>3.9961067959163314E-2</v>
      </c>
      <c r="D49" s="39">
        <v>1744.5663779291799</v>
      </c>
      <c r="E49" s="38">
        <v>3.8275510336002933E-2</v>
      </c>
      <c r="F49" s="40">
        <v>303</v>
      </c>
    </row>
    <row r="50" spans="1:6" ht="15.5" x14ac:dyDescent="0.35">
      <c r="A50" s="37" t="s">
        <v>593</v>
      </c>
      <c r="B50" s="99">
        <v>185.670742596998</v>
      </c>
      <c r="C50" s="38">
        <v>0.18025647943337608</v>
      </c>
      <c r="D50" s="41">
        <v>7401.7451981343202</v>
      </c>
      <c r="E50" s="38">
        <v>0.16239311866822587</v>
      </c>
      <c r="F50" s="40">
        <v>1452</v>
      </c>
    </row>
    <row r="51" spans="1:6" ht="15.5" x14ac:dyDescent="0.35">
      <c r="A51" s="37" t="s">
        <v>594</v>
      </c>
      <c r="B51" s="99">
        <v>89.570347979489895</v>
      </c>
      <c r="C51" s="38">
        <v>8.6958426311945558E-2</v>
      </c>
      <c r="D51" s="41">
        <v>3910.2053156863999</v>
      </c>
      <c r="E51" s="38">
        <v>8.5789286019659849E-2</v>
      </c>
      <c r="F51" s="40">
        <v>760</v>
      </c>
    </row>
    <row r="52" spans="1:6" ht="15.5" x14ac:dyDescent="0.35">
      <c r="A52" s="54" t="s">
        <v>22</v>
      </c>
      <c r="B52" s="99">
        <v>83.773263348262688</v>
      </c>
      <c r="C52" s="38">
        <v>8.1330387925356781E-2</v>
      </c>
      <c r="D52" s="41">
        <v>3487.7949009706399</v>
      </c>
      <c r="E52" s="38">
        <v>7.652166834742205E-2</v>
      </c>
      <c r="F52" s="40">
        <v>768</v>
      </c>
    </row>
    <row r="53" spans="1:6" ht="15.5" x14ac:dyDescent="0.35">
      <c r="A53" s="54" t="s">
        <v>23</v>
      </c>
      <c r="B53" s="100">
        <v>95.464523895329506</v>
      </c>
      <c r="C53" s="42">
        <v>9.2680724746741716E-2</v>
      </c>
      <c r="D53" s="41">
        <v>4136.8102364568595</v>
      </c>
      <c r="E53" s="42">
        <v>9.0760962131768749E-2</v>
      </c>
      <c r="F53" s="43">
        <v>822</v>
      </c>
    </row>
    <row r="54" spans="1:6" ht="15.5" x14ac:dyDescent="0.35">
      <c r="A54" s="54" t="s">
        <v>25</v>
      </c>
      <c r="B54" s="99">
        <v>815.19572346430687</v>
      </c>
      <c r="C54" s="38">
        <v>0.79142415819257805</v>
      </c>
      <c r="D54" s="39">
        <v>35678.323758976701</v>
      </c>
      <c r="E54" s="38">
        <v>0.78277677885146546</v>
      </c>
      <c r="F54" s="40">
        <v>6992</v>
      </c>
    </row>
    <row r="55" spans="1:6" ht="15.5" x14ac:dyDescent="0.35">
      <c r="A55" s="48" t="s">
        <v>445</v>
      </c>
      <c r="B55" s="101">
        <v>8.1137404563881699</v>
      </c>
      <c r="C55" s="49">
        <v>7.8771392263949132E-3</v>
      </c>
      <c r="D55" s="50">
        <v>469.42946884459599</v>
      </c>
      <c r="E55" s="49">
        <v>1.0299208281265577E-2</v>
      </c>
      <c r="F55" s="51">
        <v>145</v>
      </c>
    </row>
    <row r="56" spans="1:6" ht="15.5" x14ac:dyDescent="0.35">
      <c r="A56" s="55" t="s">
        <v>403</v>
      </c>
      <c r="B56" s="99">
        <v>2.8241765825430201</v>
      </c>
      <c r="C56" s="38">
        <v>2.7418220067786771E-3</v>
      </c>
      <c r="D56" s="41">
        <v>142.72983738303</v>
      </c>
      <c r="E56" s="38">
        <v>3.1314700518846948E-3</v>
      </c>
      <c r="F56" s="40">
        <v>47</v>
      </c>
    </row>
    <row r="57" spans="1:6" ht="15.5" x14ac:dyDescent="0.35">
      <c r="A57" s="55" t="s">
        <v>404</v>
      </c>
      <c r="B57" s="99">
        <v>1.1778119821362298</v>
      </c>
      <c r="C57" s="38">
        <v>1.1434663230444576E-3</v>
      </c>
      <c r="D57" s="41">
        <v>66.162405559904798</v>
      </c>
      <c r="E57" s="38">
        <v>1.4515927108883879E-3</v>
      </c>
      <c r="F57" s="40">
        <v>22</v>
      </c>
    </row>
    <row r="58" spans="1:6" ht="15.5" x14ac:dyDescent="0.35">
      <c r="A58" s="55" t="s">
        <v>405</v>
      </c>
      <c r="B58" s="100">
        <v>1.36670750751629</v>
      </c>
      <c r="C58" s="42">
        <v>1.3268535487832645E-3</v>
      </c>
      <c r="D58" s="41">
        <v>79.154391293300705</v>
      </c>
      <c r="E58" s="42">
        <v>1.7366348225070175E-3</v>
      </c>
      <c r="F58" s="43">
        <v>21</v>
      </c>
    </row>
    <row r="59" spans="1:6" ht="15.5" x14ac:dyDescent="0.35">
      <c r="A59" s="55" t="s">
        <v>406</v>
      </c>
      <c r="B59" s="99">
        <v>2.74504438419264</v>
      </c>
      <c r="C59" s="38">
        <v>2.6649973477885229E-3</v>
      </c>
      <c r="D59" s="39">
        <v>181.38283460835899</v>
      </c>
      <c r="E59" s="38">
        <v>3.9795106959854441E-3</v>
      </c>
      <c r="F59" s="40">
        <v>55</v>
      </c>
    </row>
    <row r="60" spans="1:6" ht="15.5" x14ac:dyDescent="0.35">
      <c r="A60" s="48" t="s">
        <v>446</v>
      </c>
      <c r="B60" s="101">
        <v>15.597575161810598</v>
      </c>
      <c r="C60" s="49">
        <v>1.5142741107402175E-2</v>
      </c>
      <c r="D60" s="50">
        <v>985.08961275759805</v>
      </c>
      <c r="E60" s="49">
        <v>2.1612710259697087E-2</v>
      </c>
      <c r="F60" s="51">
        <v>382</v>
      </c>
    </row>
    <row r="61" spans="1:6" ht="15.5" x14ac:dyDescent="0.35">
      <c r="A61" s="55" t="s">
        <v>32</v>
      </c>
      <c r="B61" s="99">
        <v>1.1164295428839199</v>
      </c>
      <c r="C61" s="38">
        <v>1.0838738302052903E-3</v>
      </c>
      <c r="D61" s="41">
        <v>72.326399856768901</v>
      </c>
      <c r="E61" s="38">
        <v>1.5868297705987423E-3</v>
      </c>
      <c r="F61" s="40">
        <v>25</v>
      </c>
    </row>
    <row r="62" spans="1:6" ht="15.5" x14ac:dyDescent="0.35">
      <c r="A62" s="55" t="s">
        <v>33</v>
      </c>
      <c r="B62" s="99">
        <v>5.1320801121394899</v>
      </c>
      <c r="C62" s="38">
        <v>4.9824257728760101E-3</v>
      </c>
      <c r="D62" s="41">
        <v>343.17937239266701</v>
      </c>
      <c r="E62" s="38">
        <v>7.5293011382635694E-3</v>
      </c>
      <c r="F62" s="40">
        <v>120</v>
      </c>
    </row>
    <row r="63" spans="1:6" ht="15.5" x14ac:dyDescent="0.35">
      <c r="A63" s="55" t="s">
        <v>34</v>
      </c>
      <c r="B63" s="100">
        <v>7.2936531875117403</v>
      </c>
      <c r="C63" s="42">
        <v>7.080966163002491E-3</v>
      </c>
      <c r="D63" s="41">
        <v>441.60311366329495</v>
      </c>
      <c r="E63" s="42">
        <v>9.6887024508027515E-3</v>
      </c>
      <c r="F63" s="43">
        <v>182</v>
      </c>
    </row>
    <row r="64" spans="1:6" ht="15.5" x14ac:dyDescent="0.35">
      <c r="A64" s="55" t="s">
        <v>35</v>
      </c>
      <c r="B64" s="99">
        <v>2.0220934517062799</v>
      </c>
      <c r="C64" s="38">
        <v>1.9631280706460148E-3</v>
      </c>
      <c r="D64" s="39">
        <v>126.11196929735499</v>
      </c>
      <c r="E64" s="38">
        <v>2.7668766550827946E-3</v>
      </c>
      <c r="F64" s="40">
        <v>54</v>
      </c>
    </row>
    <row r="65" spans="1:8" ht="15.5" x14ac:dyDescent="0.35">
      <c r="A65" s="36" t="s">
        <v>424</v>
      </c>
      <c r="B65" s="97" t="s">
        <v>195</v>
      </c>
      <c r="C65" s="98" t="s">
        <v>195</v>
      </c>
      <c r="D65" s="98" t="s">
        <v>195</v>
      </c>
      <c r="E65" s="98" t="s">
        <v>195</v>
      </c>
      <c r="F65" s="29" t="s">
        <v>195</v>
      </c>
    </row>
    <row r="66" spans="1:8" ht="18.5" customHeight="1" x14ac:dyDescent="0.35">
      <c r="A66" s="56" t="s">
        <v>47</v>
      </c>
      <c r="B66" s="99">
        <v>374.67691133655694</v>
      </c>
      <c r="C66" s="38">
        <v>0.36375112210915955</v>
      </c>
      <c r="D66" s="39">
        <v>14999.236173536299</v>
      </c>
      <c r="E66" s="38">
        <v>0.3290808687221205</v>
      </c>
      <c r="F66" s="40">
        <v>3336</v>
      </c>
      <c r="H66" s="108"/>
    </row>
    <row r="67" spans="1:8" ht="15.5" x14ac:dyDescent="0.35">
      <c r="A67" s="56" t="s">
        <v>48</v>
      </c>
      <c r="B67" s="99">
        <v>204.80916216365299</v>
      </c>
      <c r="C67" s="38">
        <v>0.19883681193353731</v>
      </c>
      <c r="D67" s="39">
        <v>7647.9683917575994</v>
      </c>
      <c r="E67" s="38">
        <v>0.16779521658305455</v>
      </c>
      <c r="F67" s="40">
        <v>1555</v>
      </c>
      <c r="H67" s="108"/>
    </row>
    <row r="68" spans="1:8" ht="15.5" x14ac:dyDescent="0.35">
      <c r="A68" s="37" t="s">
        <v>443</v>
      </c>
      <c r="B68" s="99">
        <v>111.21198199573</v>
      </c>
      <c r="C68" s="38">
        <v>0.10796897812204054</v>
      </c>
      <c r="D68" s="41">
        <v>3856.8326644217</v>
      </c>
      <c r="E68" s="38">
        <v>8.4618298494629818E-2</v>
      </c>
      <c r="F68" s="40">
        <v>971</v>
      </c>
      <c r="H68" s="108"/>
    </row>
    <row r="69" spans="1:8" ht="15.5" x14ac:dyDescent="0.35">
      <c r="A69" s="52" t="s">
        <v>49</v>
      </c>
      <c r="B69" s="99">
        <v>123.29325912744299</v>
      </c>
      <c r="C69" s="38">
        <v>0.11969795842535275</v>
      </c>
      <c r="D69" s="41">
        <v>6022.9479188186197</v>
      </c>
      <c r="E69" s="38">
        <v>0.13214252449000699</v>
      </c>
      <c r="F69" s="40">
        <v>1056</v>
      </c>
      <c r="H69" s="108"/>
    </row>
    <row r="70" spans="1:8" ht="15.5" x14ac:dyDescent="0.35">
      <c r="A70" s="52" t="s">
        <v>50</v>
      </c>
      <c r="B70" s="100">
        <v>111.95929192293499</v>
      </c>
      <c r="C70" s="42">
        <v>0.10869449607193085</v>
      </c>
      <c r="D70" s="41">
        <v>4948.9882574628</v>
      </c>
      <c r="E70" s="42">
        <v>0.10858001942357977</v>
      </c>
      <c r="F70" s="43">
        <v>1000</v>
      </c>
      <c r="H70" s="108"/>
    </row>
    <row r="71" spans="1:8" ht="15.5" x14ac:dyDescent="0.35">
      <c r="A71" s="52" t="s">
        <v>51</v>
      </c>
      <c r="B71" s="99">
        <v>17.119968693031602</v>
      </c>
      <c r="C71" s="38">
        <v>1.6620740787974795E-2</v>
      </c>
      <c r="D71" s="39">
        <v>1091.7795412297298</v>
      </c>
      <c r="E71" s="38">
        <v>2.3953470411701042E-2</v>
      </c>
      <c r="F71" s="40">
        <v>171</v>
      </c>
      <c r="H71" s="108"/>
    </row>
    <row r="72" spans="1:8" ht="31" x14ac:dyDescent="0.35">
      <c r="A72" s="52" t="s">
        <v>52</v>
      </c>
      <c r="B72" s="99">
        <v>102.17896998890599</v>
      </c>
      <c r="C72" s="38">
        <v>9.919937382006562E-2</v>
      </c>
      <c r="D72" s="41">
        <v>4826.7777341122601</v>
      </c>
      <c r="E72" s="38">
        <v>0.10589873987534935</v>
      </c>
      <c r="F72" s="40">
        <v>895</v>
      </c>
      <c r="H72" s="108"/>
    </row>
    <row r="73" spans="1:8" ht="15.5" x14ac:dyDescent="0.35">
      <c r="A73" s="52" t="s">
        <v>53</v>
      </c>
      <c r="B73" s="99">
        <v>106.747661071389</v>
      </c>
      <c r="C73" s="38">
        <v>0.1036348393039009</v>
      </c>
      <c r="D73" s="41">
        <v>6001.6886709462797</v>
      </c>
      <c r="E73" s="38">
        <v>0.13167609995496621</v>
      </c>
      <c r="F73" s="40">
        <v>934</v>
      </c>
      <c r="H73" s="108"/>
    </row>
    <row r="74" spans="1:8" ht="31" x14ac:dyDescent="0.35">
      <c r="A74" s="52" t="s">
        <v>54</v>
      </c>
      <c r="B74" s="99">
        <v>50.177287649782301</v>
      </c>
      <c r="C74" s="38">
        <v>4.8714089752403558E-2</v>
      </c>
      <c r="D74" s="41">
        <v>2366.1302675184002</v>
      </c>
      <c r="E74" s="38">
        <v>5.1912523740272588E-2</v>
      </c>
      <c r="F74" s="40">
        <v>433</v>
      </c>
      <c r="H74" s="108"/>
    </row>
    <row r="75" spans="1:8" ht="31" x14ac:dyDescent="0.35">
      <c r="A75" s="52" t="s">
        <v>55</v>
      </c>
      <c r="B75" s="100">
        <v>214.198758817445</v>
      </c>
      <c r="C75" s="42">
        <v>0.20795260267384602</v>
      </c>
      <c r="D75" s="41">
        <v>13590.156916222299</v>
      </c>
      <c r="E75" s="42">
        <v>0.29816589273732097</v>
      </c>
      <c r="F75" s="43">
        <v>1995</v>
      </c>
      <c r="H75" s="108"/>
    </row>
    <row r="76" spans="1:8" ht="15.5" x14ac:dyDescent="0.35">
      <c r="A76" s="52" t="s">
        <v>57</v>
      </c>
      <c r="B76" s="99">
        <v>35.005799535612596</v>
      </c>
      <c r="C76" s="38">
        <v>3.3985010754958127E-2</v>
      </c>
      <c r="D76" s="41">
        <v>1589.4153141861</v>
      </c>
      <c r="E76" s="38">
        <v>3.4871520542854938E-2</v>
      </c>
      <c r="F76" s="40">
        <v>307</v>
      </c>
    </row>
    <row r="77" spans="1:8" ht="15.5" x14ac:dyDescent="0.35">
      <c r="A77" s="36" t="s">
        <v>425</v>
      </c>
      <c r="B77" s="97" t="s">
        <v>195</v>
      </c>
      <c r="C77" s="98" t="s">
        <v>195</v>
      </c>
      <c r="D77" s="98" t="s">
        <v>195</v>
      </c>
      <c r="E77" s="98" t="s">
        <v>195</v>
      </c>
      <c r="F77" s="29" t="s">
        <v>195</v>
      </c>
    </row>
    <row r="78" spans="1:8" ht="15.5" x14ac:dyDescent="0.35">
      <c r="A78" s="48" t="s">
        <v>58</v>
      </c>
      <c r="B78" s="101">
        <v>730.67600333760595</v>
      </c>
      <c r="C78" s="49">
        <v>0.70936908058780035</v>
      </c>
      <c r="D78" s="50">
        <v>30286.95099727</v>
      </c>
      <c r="E78" s="49">
        <v>0.6644909133913629</v>
      </c>
      <c r="F78" s="51">
        <v>6294</v>
      </c>
    </row>
    <row r="79" spans="1:8" ht="15.5" x14ac:dyDescent="0.35">
      <c r="A79" s="56" t="s">
        <v>59</v>
      </c>
      <c r="B79" s="99">
        <v>710.25625467215798</v>
      </c>
      <c r="C79" s="38">
        <v>0.6895447832652154</v>
      </c>
      <c r="D79" s="39">
        <v>28547.144406323896</v>
      </c>
      <c r="E79" s="38">
        <v>0.62631983202875574</v>
      </c>
      <c r="F79" s="40">
        <v>6121</v>
      </c>
    </row>
    <row r="80" spans="1:8" ht="15.5" x14ac:dyDescent="0.35">
      <c r="A80" s="56" t="s">
        <v>60</v>
      </c>
      <c r="B80" s="99">
        <v>18.436283442237801</v>
      </c>
      <c r="C80" s="38">
        <v>1.7898671059590851E-2</v>
      </c>
      <c r="D80" s="41">
        <v>1529.5784080635899</v>
      </c>
      <c r="E80" s="38">
        <v>3.3558708288909535E-2</v>
      </c>
      <c r="F80" s="40">
        <v>153</v>
      </c>
    </row>
    <row r="81" spans="1:6" ht="15.5" x14ac:dyDescent="0.35">
      <c r="A81" s="52" t="s">
        <v>61</v>
      </c>
      <c r="B81" s="99">
        <v>2.0098423342288299</v>
      </c>
      <c r="C81" s="38">
        <v>1.9512342026368633E-3</v>
      </c>
      <c r="D81" s="41">
        <v>208.588809647278</v>
      </c>
      <c r="E81" s="38">
        <v>4.5764054842704523E-3</v>
      </c>
      <c r="F81" s="40">
        <v>18</v>
      </c>
    </row>
    <row r="82" spans="1:6" ht="15.5" x14ac:dyDescent="0.35">
      <c r="A82" s="52" t="s">
        <v>62</v>
      </c>
      <c r="B82" s="100">
        <v>1.9321401568108001</v>
      </c>
      <c r="C82" s="42">
        <v>1.8757978643652886E-3</v>
      </c>
      <c r="D82" s="41">
        <v>72.081294327366095</v>
      </c>
      <c r="E82" s="42">
        <v>1.5814521940600928E-3</v>
      </c>
      <c r="F82" s="43">
        <v>18</v>
      </c>
    </row>
    <row r="83" spans="1:6" ht="15.5" x14ac:dyDescent="0.35">
      <c r="A83" s="48" t="s">
        <v>447</v>
      </c>
      <c r="B83" s="101">
        <v>187.91349324985001</v>
      </c>
      <c r="C83" s="49">
        <v>0.1824338302172176</v>
      </c>
      <c r="D83" s="50">
        <v>11421.770427274099</v>
      </c>
      <c r="E83" s="49">
        <v>0.25059183621520498</v>
      </c>
      <c r="F83" s="51">
        <v>1654</v>
      </c>
    </row>
    <row r="84" spans="1:6" ht="15.5" x14ac:dyDescent="0.35">
      <c r="A84" s="52" t="s">
        <v>63</v>
      </c>
      <c r="B84" s="99">
        <v>152.27199822257597</v>
      </c>
      <c r="C84" s="38">
        <v>0.14783166120826749</v>
      </c>
      <c r="D84" s="41">
        <v>9777.2467315831382</v>
      </c>
      <c r="E84" s="38">
        <v>0.21451124650044873</v>
      </c>
      <c r="F84" s="40">
        <v>1342</v>
      </c>
    </row>
    <row r="85" spans="1:6" ht="15.5" x14ac:dyDescent="0.35">
      <c r="A85" s="52" t="s">
        <v>64</v>
      </c>
      <c r="B85" s="99">
        <v>50.315909695657403</v>
      </c>
      <c r="C85" s="38">
        <v>4.8848669501543325E-2</v>
      </c>
      <c r="D85" s="41">
        <v>2949.8932133451099</v>
      </c>
      <c r="E85" s="38">
        <v>6.4720190418618262E-2</v>
      </c>
      <c r="F85" s="40">
        <v>430</v>
      </c>
    </row>
    <row r="86" spans="1:6" ht="15.5" x14ac:dyDescent="0.35">
      <c r="A86" s="52" t="s">
        <v>65</v>
      </c>
      <c r="B86" s="99">
        <v>9.6096910456410285</v>
      </c>
      <c r="C86" s="38">
        <v>9.3294670560427739E-3</v>
      </c>
      <c r="D86" s="41">
        <v>523.28103200247403</v>
      </c>
      <c r="E86" s="38">
        <v>1.1480703057466606E-2</v>
      </c>
      <c r="F86" s="40">
        <v>75</v>
      </c>
    </row>
    <row r="87" spans="1:6" ht="15.5" x14ac:dyDescent="0.35">
      <c r="A87" s="48" t="s">
        <v>66</v>
      </c>
      <c r="B87" s="101">
        <v>129.06678733824401</v>
      </c>
      <c r="C87" s="49">
        <v>0.12530312730996893</v>
      </c>
      <c r="D87" s="50">
        <v>6042.9579936852497</v>
      </c>
      <c r="E87" s="49">
        <v>0.13258154236692551</v>
      </c>
      <c r="F87" s="51">
        <v>1147</v>
      </c>
    </row>
    <row r="88" spans="1:6" ht="15.5" x14ac:dyDescent="0.35">
      <c r="A88" s="52" t="s">
        <v>67</v>
      </c>
      <c r="B88" s="99">
        <v>96.716306191016784</v>
      </c>
      <c r="C88" s="38">
        <v>9.3896004367437683E-2</v>
      </c>
      <c r="D88" s="39">
        <v>3935.0168968053395</v>
      </c>
      <c r="E88" s="38">
        <v>8.6333648184140993E-2</v>
      </c>
      <c r="F88" s="40">
        <v>834</v>
      </c>
    </row>
    <row r="89" spans="1:6" ht="15.5" x14ac:dyDescent="0.35">
      <c r="A89" s="52" t="s">
        <v>68</v>
      </c>
      <c r="B89" s="99">
        <v>8.1390727964676799</v>
      </c>
      <c r="C89" s="38">
        <v>7.9017328612060404E-3</v>
      </c>
      <c r="D89" s="41">
        <v>443.418699758956</v>
      </c>
      <c r="E89" s="38">
        <v>9.7285361225102548E-3</v>
      </c>
      <c r="F89" s="40">
        <v>69</v>
      </c>
    </row>
    <row r="90" spans="1:6" ht="15.5" x14ac:dyDescent="0.35">
      <c r="A90" s="52" t="s">
        <v>69</v>
      </c>
      <c r="B90" s="99">
        <v>26.987620044463796</v>
      </c>
      <c r="C90" s="38">
        <v>2.620064588237022E-2</v>
      </c>
      <c r="D90" s="39">
        <v>1989.4758008582</v>
      </c>
      <c r="E90" s="38">
        <v>4.364878432964215E-2</v>
      </c>
      <c r="F90" s="40">
        <v>274</v>
      </c>
    </row>
    <row r="91" spans="1:6" ht="15.5" x14ac:dyDescent="0.35">
      <c r="A91" s="48" t="s">
        <v>70</v>
      </c>
      <c r="B91" s="101">
        <v>64.075825215288802</v>
      </c>
      <c r="C91" s="49">
        <v>6.2207338154326171E-2</v>
      </c>
      <c r="D91" s="50">
        <v>2551.93225159755</v>
      </c>
      <c r="E91" s="49">
        <v>5.5988989876524155E-2</v>
      </c>
      <c r="F91" s="51">
        <v>544</v>
      </c>
    </row>
    <row r="92" spans="1:6" ht="15.5" x14ac:dyDescent="0.35">
      <c r="A92" s="52" t="s">
        <v>71</v>
      </c>
      <c r="B92" s="99">
        <v>60.0200110700357</v>
      </c>
      <c r="C92" s="38">
        <v>5.8269793828097834E-2</v>
      </c>
      <c r="D92" s="41">
        <v>2424.0356346283202</v>
      </c>
      <c r="E92" s="38">
        <v>5.3182958333857173E-2</v>
      </c>
      <c r="F92" s="40">
        <v>504</v>
      </c>
    </row>
    <row r="93" spans="1:6" ht="15.5" x14ac:dyDescent="0.35">
      <c r="A93" s="52" t="s">
        <v>72</v>
      </c>
      <c r="B93" s="99">
        <v>4.4613578045536197</v>
      </c>
      <c r="C93" s="38">
        <v>4.331262104589945E-3</v>
      </c>
      <c r="D93" s="41">
        <v>149.07961546781701</v>
      </c>
      <c r="E93" s="38">
        <v>3.2707831785105113E-3</v>
      </c>
      <c r="F93" s="40">
        <v>43</v>
      </c>
    </row>
    <row r="94" spans="1:6" ht="15.5" x14ac:dyDescent="0.35">
      <c r="A94" s="48" t="s">
        <v>73</v>
      </c>
      <c r="B94" s="101">
        <v>8.3814620985409292</v>
      </c>
      <c r="C94" s="49">
        <v>8.1370539550569537E-3</v>
      </c>
      <c r="D94" s="50">
        <v>1526.9706481553399</v>
      </c>
      <c r="E94" s="49">
        <v>3.3501494449078163E-2</v>
      </c>
      <c r="F94" s="51">
        <v>76</v>
      </c>
    </row>
    <row r="95" spans="1:6" ht="15.5" x14ac:dyDescent="0.35">
      <c r="A95" s="52" t="s">
        <v>74</v>
      </c>
      <c r="B95" s="99">
        <v>4.6904913177412295</v>
      </c>
      <c r="C95" s="38">
        <v>4.5537139558062033E-3</v>
      </c>
      <c r="D95" s="39">
        <v>1006.45683596938</v>
      </c>
      <c r="E95" s="38">
        <v>2.2081503756603196E-2</v>
      </c>
      <c r="F95" s="40">
        <v>42</v>
      </c>
    </row>
    <row r="96" spans="1:6" ht="15.5" x14ac:dyDescent="0.35">
      <c r="A96" s="56" t="s">
        <v>75</v>
      </c>
      <c r="B96" s="99">
        <v>0.91415564851019904</v>
      </c>
      <c r="C96" s="38">
        <v>8.8749835622862182E-4</v>
      </c>
      <c r="D96" s="41">
        <v>57.372388847929592</v>
      </c>
      <c r="E96" s="38">
        <v>1.2587411348353138E-3</v>
      </c>
      <c r="F96" s="40">
        <v>11</v>
      </c>
    </row>
    <row r="97" spans="1:6" ht="15.5" x14ac:dyDescent="0.35">
      <c r="A97" s="56" t="s">
        <v>76</v>
      </c>
      <c r="B97" s="99">
        <v>0.49532385403162199</v>
      </c>
      <c r="C97" s="38">
        <v>4.8087993217599837E-4</v>
      </c>
      <c r="D97" s="41">
        <v>12.1806520771783</v>
      </c>
      <c r="E97" s="38">
        <v>2.6724157955669353E-4</v>
      </c>
      <c r="F97" s="40">
        <v>6</v>
      </c>
    </row>
    <row r="98" spans="1:6" ht="15.5" x14ac:dyDescent="0.35">
      <c r="A98" s="52" t="s">
        <v>77</v>
      </c>
      <c r="B98" s="99">
        <v>2.94428592830808</v>
      </c>
      <c r="C98" s="38">
        <v>2.858428896544011E-3</v>
      </c>
      <c r="D98" s="41">
        <v>501.73525045105794</v>
      </c>
      <c r="E98" s="38">
        <v>1.1007992018837403E-2</v>
      </c>
      <c r="F98" s="40">
        <v>25</v>
      </c>
    </row>
    <row r="99" spans="1:6" ht="15.5" x14ac:dyDescent="0.35">
      <c r="A99" s="48" t="s">
        <v>144</v>
      </c>
      <c r="B99" s="101">
        <v>7.1233362244618892</v>
      </c>
      <c r="C99" s="49">
        <v>6.9156157382789405E-3</v>
      </c>
      <c r="D99" s="50">
        <v>437.34963857639798</v>
      </c>
      <c r="E99" s="49">
        <v>9.5953818803090653E-3</v>
      </c>
      <c r="F99" s="51">
        <v>60</v>
      </c>
    </row>
    <row r="100" spans="1:6" ht="15.5" x14ac:dyDescent="0.35">
      <c r="A100" s="52" t="s">
        <v>78</v>
      </c>
      <c r="B100" s="99">
        <v>3.7938289472990196</v>
      </c>
      <c r="C100" s="42">
        <v>3.6831987638294155E-3</v>
      </c>
      <c r="D100" s="41">
        <v>117.66179673830099</v>
      </c>
      <c r="E100" s="42">
        <v>2.581481205980422E-3</v>
      </c>
      <c r="F100" s="40">
        <v>35</v>
      </c>
    </row>
    <row r="101" spans="1:6" ht="15.5" x14ac:dyDescent="0.35">
      <c r="A101" s="52" t="s">
        <v>79</v>
      </c>
      <c r="B101" s="99">
        <v>3.32950727716287</v>
      </c>
      <c r="C101" s="42">
        <v>3.2324169744495255E-3</v>
      </c>
      <c r="D101" s="41">
        <v>319.68784183809697</v>
      </c>
      <c r="E101" s="42">
        <v>7.0139006743286424E-3</v>
      </c>
      <c r="F101" s="40">
        <v>25</v>
      </c>
    </row>
    <row r="102" spans="1:6" ht="15.5" x14ac:dyDescent="0.35">
      <c r="A102" s="58" t="s">
        <v>399</v>
      </c>
      <c r="B102" s="99">
        <v>4.0536017611509303</v>
      </c>
      <c r="C102" s="38">
        <v>3.9353964564894988E-3</v>
      </c>
      <c r="D102" s="39">
        <v>108.267817288744</v>
      </c>
      <c r="E102" s="38">
        <v>2.375378783013565E-3</v>
      </c>
      <c r="F102" s="40">
        <v>42</v>
      </c>
    </row>
    <row r="103" spans="1:6" ht="15.5" x14ac:dyDescent="0.35">
      <c r="A103" s="36" t="s">
        <v>80</v>
      </c>
      <c r="B103" s="97" t="s">
        <v>195</v>
      </c>
      <c r="C103" s="98" t="s">
        <v>195</v>
      </c>
      <c r="D103" s="98" t="s">
        <v>195</v>
      </c>
      <c r="E103" s="98" t="s">
        <v>195</v>
      </c>
      <c r="F103" s="29" t="s">
        <v>195</v>
      </c>
    </row>
    <row r="104" spans="1:6" ht="15.5" x14ac:dyDescent="0.35">
      <c r="A104" s="52" t="s">
        <v>81</v>
      </c>
      <c r="B104" s="99">
        <v>103.051309869459</v>
      </c>
      <c r="C104" s="38">
        <v>0.10004627577962272</v>
      </c>
      <c r="D104" s="39">
        <v>3013.9208860549697</v>
      </c>
      <c r="E104" s="38">
        <v>6.6124947428497963E-2</v>
      </c>
      <c r="F104" s="40">
        <v>826</v>
      </c>
    </row>
    <row r="105" spans="1:6" ht="15.5" x14ac:dyDescent="0.35">
      <c r="A105" s="52" t="s">
        <v>82</v>
      </c>
      <c r="B105" s="99">
        <v>116.578220531295</v>
      </c>
      <c r="C105" s="38">
        <v>0.11317873412716518</v>
      </c>
      <c r="D105" s="39">
        <v>3905.4942170652498</v>
      </c>
      <c r="E105" s="38">
        <v>8.568592526122211E-2</v>
      </c>
      <c r="F105" s="40">
        <v>962</v>
      </c>
    </row>
    <row r="106" spans="1:6" ht="15.5" x14ac:dyDescent="0.35">
      <c r="A106" s="52" t="s">
        <v>83</v>
      </c>
      <c r="B106" s="99">
        <v>196.57104902578601</v>
      </c>
      <c r="C106" s="38">
        <v>0.19083892680292786</v>
      </c>
      <c r="D106" s="41">
        <v>6444.1592606827799</v>
      </c>
      <c r="E106" s="38">
        <v>0.14138383469357771</v>
      </c>
      <c r="F106" s="40">
        <v>1641</v>
      </c>
    </row>
    <row r="107" spans="1:6" ht="15.5" x14ac:dyDescent="0.35">
      <c r="A107" s="52" t="s">
        <v>84</v>
      </c>
      <c r="B107" s="99">
        <v>209.32011863383599</v>
      </c>
      <c r="C107" s="38">
        <v>0.20321622637880243</v>
      </c>
      <c r="D107" s="41">
        <v>7978.2054584021998</v>
      </c>
      <c r="E107" s="38">
        <v>0.17504056558071809</v>
      </c>
      <c r="F107" s="40">
        <v>1760</v>
      </c>
    </row>
    <row r="108" spans="1:6" ht="15.5" x14ac:dyDescent="0.35">
      <c r="A108" s="52" t="s">
        <v>85</v>
      </c>
      <c r="B108" s="100">
        <v>404.51574324060601</v>
      </c>
      <c r="C108" s="42">
        <v>0.39271983691148382</v>
      </c>
      <c r="D108" s="41">
        <v>24237.4002491889</v>
      </c>
      <c r="E108" s="42">
        <v>0.53176472703598643</v>
      </c>
      <c r="F108" s="43">
        <v>3756</v>
      </c>
    </row>
    <row r="109" spans="1:6" ht="15.5" x14ac:dyDescent="0.35">
      <c r="A109" s="36" t="s">
        <v>407</v>
      </c>
      <c r="B109" s="97" t="s">
        <v>195</v>
      </c>
      <c r="C109" s="98" t="s">
        <v>195</v>
      </c>
      <c r="D109" s="98" t="s">
        <v>195</v>
      </c>
      <c r="E109" s="98" t="s">
        <v>195</v>
      </c>
      <c r="F109" s="29" t="s">
        <v>195</v>
      </c>
    </row>
    <row r="110" spans="1:6" ht="15.5" x14ac:dyDescent="0.35">
      <c r="A110" s="52" t="s">
        <v>87</v>
      </c>
      <c r="B110" s="99">
        <v>540.24718690458906</v>
      </c>
      <c r="C110" s="38">
        <v>0.52449327542454116</v>
      </c>
      <c r="D110" s="39">
        <v>19892.741844611697</v>
      </c>
      <c r="E110" s="38">
        <v>0.43644360897787637</v>
      </c>
      <c r="F110" s="40">
        <v>4686</v>
      </c>
    </row>
    <row r="111" spans="1:6" ht="15.5" x14ac:dyDescent="0.35">
      <c r="A111" s="52" t="s">
        <v>88</v>
      </c>
      <c r="B111" s="99">
        <v>489.78925439639301</v>
      </c>
      <c r="C111" s="38">
        <v>0.47550672457546095</v>
      </c>
      <c r="D111" s="41">
        <v>25686.438226782397</v>
      </c>
      <c r="E111" s="38">
        <v>0.56355639102212574</v>
      </c>
      <c r="F111" s="40">
        <v>4259</v>
      </c>
    </row>
    <row r="112" spans="1:6" ht="15.5" x14ac:dyDescent="0.35">
      <c r="A112" s="36" t="s">
        <v>408</v>
      </c>
      <c r="B112" s="97" t="s">
        <v>195</v>
      </c>
      <c r="C112" s="98" t="s">
        <v>195</v>
      </c>
      <c r="D112" s="98" t="s">
        <v>195</v>
      </c>
      <c r="E112" s="98" t="s">
        <v>195</v>
      </c>
      <c r="F112" s="29" t="s">
        <v>195</v>
      </c>
    </row>
    <row r="113" spans="1:6" ht="15.5" x14ac:dyDescent="0.35">
      <c r="A113" s="52" t="s">
        <v>90</v>
      </c>
      <c r="B113" s="99">
        <v>866.43955228190987</v>
      </c>
      <c r="C113" s="38">
        <v>0.84117368817316773</v>
      </c>
      <c r="D113" s="39">
        <v>36205.987957495301</v>
      </c>
      <c r="E113" s="38">
        <v>0.79435364788886553</v>
      </c>
      <c r="F113" s="40">
        <v>7551</v>
      </c>
    </row>
    <row r="114" spans="1:6" ht="15.5" x14ac:dyDescent="0.35">
      <c r="A114" s="57" t="s">
        <v>91</v>
      </c>
      <c r="B114" s="99">
        <v>141.50111174210301</v>
      </c>
      <c r="C114" s="38">
        <v>0.13737485982863001</v>
      </c>
      <c r="D114" s="39">
        <v>7740.1726510462304</v>
      </c>
      <c r="E114" s="38">
        <v>0.1698181634448499</v>
      </c>
      <c r="F114" s="40">
        <v>1222</v>
      </c>
    </row>
    <row r="115" spans="1:6" ht="15.5" x14ac:dyDescent="0.35">
      <c r="A115" s="52" t="s">
        <v>92</v>
      </c>
      <c r="B115" s="99">
        <v>22.095777276972697</v>
      </c>
      <c r="C115" s="38">
        <v>2.1451451998207742E-2</v>
      </c>
      <c r="D115" s="39">
        <v>1633.0194628524998</v>
      </c>
      <c r="E115" s="38">
        <v>3.5828188666285406E-2</v>
      </c>
      <c r="F115" s="40">
        <v>172</v>
      </c>
    </row>
    <row r="116" spans="1:6" ht="15.5" x14ac:dyDescent="0.35">
      <c r="A116" s="36" t="s">
        <v>409</v>
      </c>
      <c r="B116" s="97" t="s">
        <v>195</v>
      </c>
      <c r="C116" s="98" t="s">
        <v>195</v>
      </c>
      <c r="D116" s="98" t="s">
        <v>195</v>
      </c>
      <c r="E116" s="98" t="s">
        <v>195</v>
      </c>
      <c r="F116" s="29" t="s">
        <v>195</v>
      </c>
    </row>
    <row r="117" spans="1:6" ht="15.5" x14ac:dyDescent="0.35">
      <c r="A117" s="54" t="s">
        <v>93</v>
      </c>
      <c r="B117" s="99">
        <v>217.24400713533197</v>
      </c>
      <c r="C117" s="38">
        <v>0.2109090498399683</v>
      </c>
      <c r="D117" s="39">
        <v>10951.0170251818</v>
      </c>
      <c r="E117" s="38">
        <v>0.2402635810479351</v>
      </c>
      <c r="F117" s="40">
        <v>2264</v>
      </c>
    </row>
    <row r="118" spans="1:6" ht="15.5" x14ac:dyDescent="0.35">
      <c r="A118" s="54" t="s">
        <v>94</v>
      </c>
      <c r="B118" s="99">
        <v>358.28770447185997</v>
      </c>
      <c r="C118" s="38">
        <v>0.34783983372406446</v>
      </c>
      <c r="D118" s="41">
        <v>18123.794786259201</v>
      </c>
      <c r="E118" s="38">
        <v>0.3976331903704845</v>
      </c>
      <c r="F118" s="40">
        <v>3378</v>
      </c>
    </row>
    <row r="119" spans="1:6" ht="15.5" x14ac:dyDescent="0.35">
      <c r="A119" s="54" t="s">
        <v>95</v>
      </c>
      <c r="B119" s="99">
        <v>305.73684275365002</v>
      </c>
      <c r="C119" s="38">
        <v>0.29682138465653829</v>
      </c>
      <c r="D119" s="41">
        <v>11106.550303448499</v>
      </c>
      <c r="E119" s="38">
        <v>0.24367595656726379</v>
      </c>
      <c r="F119" s="40">
        <v>2242</v>
      </c>
    </row>
    <row r="120" spans="1:6" ht="15.5" x14ac:dyDescent="0.35">
      <c r="A120" s="54" t="s">
        <v>96</v>
      </c>
      <c r="B120" s="99">
        <v>116.930842140834</v>
      </c>
      <c r="C120" s="38">
        <v>0.11352107309246784</v>
      </c>
      <c r="D120" s="39">
        <v>4354.1432547920504</v>
      </c>
      <c r="E120" s="38">
        <v>9.552921417129133E-2</v>
      </c>
      <c r="F120" s="40">
        <v>851</v>
      </c>
    </row>
    <row r="121" spans="1:6" ht="15.5" x14ac:dyDescent="0.35">
      <c r="A121" s="54" t="s">
        <v>97</v>
      </c>
      <c r="B121" s="99">
        <v>31.837044799306501</v>
      </c>
      <c r="C121" s="38">
        <v>3.0908658686963499E-2</v>
      </c>
      <c r="D121" s="41">
        <v>1043.6747017125399</v>
      </c>
      <c r="E121" s="38">
        <v>2.2898057843027366E-2</v>
      </c>
      <c r="F121" s="40">
        <v>210</v>
      </c>
    </row>
    <row r="122" spans="1:6" ht="15.5" x14ac:dyDescent="0.35">
      <c r="A122" s="36" t="s">
        <v>410</v>
      </c>
      <c r="B122" s="97" t="s">
        <v>195</v>
      </c>
      <c r="C122" s="98" t="s">
        <v>195</v>
      </c>
      <c r="D122" s="98" t="s">
        <v>195</v>
      </c>
      <c r="E122" s="98" t="s">
        <v>195</v>
      </c>
      <c r="F122" s="29" t="s">
        <v>195</v>
      </c>
    </row>
    <row r="123" spans="1:6" ht="15.5" x14ac:dyDescent="0.35">
      <c r="A123" s="54" t="s">
        <v>98</v>
      </c>
      <c r="B123" s="99">
        <v>369.58909738903196</v>
      </c>
      <c r="C123" s="38">
        <v>0.35881167167466926</v>
      </c>
      <c r="D123" s="39">
        <v>11559.531795416098</v>
      </c>
      <c r="E123" s="38">
        <v>0.25361429883796854</v>
      </c>
      <c r="F123" s="40">
        <v>2020</v>
      </c>
    </row>
    <row r="124" spans="1:6" ht="15.5" x14ac:dyDescent="0.35">
      <c r="A124" s="54" t="s">
        <v>99</v>
      </c>
      <c r="B124" s="99">
        <v>660.44734391195402</v>
      </c>
      <c r="C124" s="38">
        <v>0.64118832832533657</v>
      </c>
      <c r="D124" s="41">
        <v>34019.648275977997</v>
      </c>
      <c r="E124" s="38">
        <v>0.74638570116203362</v>
      </c>
      <c r="F124" s="40">
        <v>6925</v>
      </c>
    </row>
    <row r="125" spans="1:6" ht="15.5" x14ac:dyDescent="0.35">
      <c r="A125" s="36" t="s">
        <v>100</v>
      </c>
      <c r="B125" s="97" t="s">
        <v>195</v>
      </c>
      <c r="C125" s="98" t="s">
        <v>195</v>
      </c>
      <c r="D125" s="98" t="s">
        <v>195</v>
      </c>
      <c r="E125" s="98" t="s">
        <v>195</v>
      </c>
      <c r="F125" s="29" t="s">
        <v>195</v>
      </c>
    </row>
    <row r="126" spans="1:6" ht="15.5" x14ac:dyDescent="0.35">
      <c r="A126" s="48" t="s">
        <v>101</v>
      </c>
      <c r="B126" s="101">
        <v>112.793732339972</v>
      </c>
      <c r="C126" s="49">
        <v>0.1095046037376199</v>
      </c>
      <c r="D126" s="50">
        <v>6210.8973999188693</v>
      </c>
      <c r="E126" s="49">
        <v>0.13626610637116085</v>
      </c>
      <c r="F126" s="51">
        <v>936</v>
      </c>
    </row>
    <row r="127" spans="1:6" ht="15.5" x14ac:dyDescent="0.35">
      <c r="A127" s="54" t="s">
        <v>102</v>
      </c>
      <c r="B127" s="99">
        <v>18.392611492317599</v>
      </c>
      <c r="C127" s="38">
        <v>1.7856272608265146E-2</v>
      </c>
      <c r="D127" s="41">
        <v>1328.03040750847</v>
      </c>
      <c r="E127" s="38">
        <v>2.9136777042243392E-2</v>
      </c>
      <c r="F127" s="40">
        <v>159</v>
      </c>
    </row>
    <row r="128" spans="1:6" ht="31" x14ac:dyDescent="0.35">
      <c r="A128" s="54" t="s">
        <v>103</v>
      </c>
      <c r="B128" s="99">
        <v>18.541269497442599</v>
      </c>
      <c r="C128" s="38">
        <v>1.8000595662444899E-2</v>
      </c>
      <c r="D128" s="39">
        <v>1014.76334613959</v>
      </c>
      <c r="E128" s="38">
        <v>2.2263747275622161E-2</v>
      </c>
      <c r="F128" s="40">
        <v>130</v>
      </c>
    </row>
    <row r="129" spans="1:6" ht="15.5" x14ac:dyDescent="0.35">
      <c r="A129" s="54" t="s">
        <v>104</v>
      </c>
      <c r="B129" s="99">
        <v>11.363299248024198</v>
      </c>
      <c r="C129" s="38">
        <v>1.1031939058070477E-2</v>
      </c>
      <c r="D129" s="41">
        <v>681.11383819858997</v>
      </c>
      <c r="E129" s="38">
        <v>1.4943529855774318E-2</v>
      </c>
      <c r="F129" s="40">
        <v>88</v>
      </c>
    </row>
    <row r="130" spans="1:6" ht="15.5" x14ac:dyDescent="0.35">
      <c r="A130" s="54" t="s">
        <v>105</v>
      </c>
      <c r="B130" s="99">
        <v>39.7029873338453</v>
      </c>
      <c r="C130" s="38">
        <v>3.8545225918122601E-2</v>
      </c>
      <c r="D130" s="39">
        <v>1943.88428330016</v>
      </c>
      <c r="E130" s="38">
        <v>4.2648513647136961E-2</v>
      </c>
      <c r="F130" s="40">
        <v>340</v>
      </c>
    </row>
    <row r="131" spans="1:6" ht="15.5" x14ac:dyDescent="0.35">
      <c r="A131" s="54" t="s">
        <v>106</v>
      </c>
      <c r="B131" s="99">
        <v>5.3929033462616696</v>
      </c>
      <c r="C131" s="38">
        <v>5.2356432549611571E-3</v>
      </c>
      <c r="D131" s="41">
        <v>323.12927706854697</v>
      </c>
      <c r="E131" s="38">
        <v>7.089405218839084E-3</v>
      </c>
      <c r="F131" s="40">
        <v>51</v>
      </c>
    </row>
    <row r="132" spans="1:6" ht="15.5" x14ac:dyDescent="0.35">
      <c r="A132" s="54" t="s">
        <v>107</v>
      </c>
      <c r="B132" s="99">
        <v>19.400661422080599</v>
      </c>
      <c r="C132" s="38">
        <v>1.8834927235755597E-2</v>
      </c>
      <c r="D132" s="39">
        <v>919.97624770351092</v>
      </c>
      <c r="E132" s="38">
        <v>2.0184133331544906E-2</v>
      </c>
      <c r="F132" s="40">
        <v>168</v>
      </c>
    </row>
    <row r="133" spans="1:6" ht="15.5" x14ac:dyDescent="0.35">
      <c r="A133" s="58" t="s">
        <v>99</v>
      </c>
      <c r="B133" s="99">
        <v>903.72791715337098</v>
      </c>
      <c r="C133" s="44">
        <v>0.87737470337643986</v>
      </c>
      <c r="D133" s="39">
        <v>38843.157841328699</v>
      </c>
      <c r="E133" s="44">
        <v>0.85221273793178876</v>
      </c>
      <c r="F133" s="40">
        <v>7885</v>
      </c>
    </row>
    <row r="134" spans="1:6" ht="15.5" x14ac:dyDescent="0.35">
      <c r="A134" s="58" t="s">
        <v>108</v>
      </c>
      <c r="B134" s="99">
        <v>13.514791807643499</v>
      </c>
      <c r="C134" s="44">
        <v>1.312069288594658E-2</v>
      </c>
      <c r="D134" s="39">
        <v>525.12483014663792</v>
      </c>
      <c r="E134" s="44">
        <v>1.1521155697055028E-2</v>
      </c>
      <c r="F134" s="40">
        <v>124</v>
      </c>
    </row>
    <row r="135" spans="1:6" ht="15.5" x14ac:dyDescent="0.35">
      <c r="A135" s="36" t="s">
        <v>427</v>
      </c>
      <c r="B135" s="97" t="s">
        <v>195</v>
      </c>
      <c r="C135" s="98" t="s">
        <v>195</v>
      </c>
      <c r="D135" s="98" t="s">
        <v>195</v>
      </c>
      <c r="E135" s="98" t="s">
        <v>195</v>
      </c>
      <c r="F135" s="29" t="s">
        <v>195</v>
      </c>
    </row>
    <row r="136" spans="1:6" ht="15.5" x14ac:dyDescent="0.35">
      <c r="A136" s="48" t="s">
        <v>110</v>
      </c>
      <c r="B136" s="101" t="s">
        <v>428</v>
      </c>
      <c r="C136" s="49" t="s">
        <v>428</v>
      </c>
      <c r="D136" s="50">
        <v>11323.657514246001</v>
      </c>
      <c r="E136" s="49">
        <v>0.2484392544251329</v>
      </c>
      <c r="F136" s="51">
        <v>5084</v>
      </c>
    </row>
    <row r="137" spans="1:6" ht="15.5" x14ac:dyDescent="0.35">
      <c r="A137" s="59" t="s">
        <v>111</v>
      </c>
      <c r="B137" s="99" t="s">
        <v>428</v>
      </c>
      <c r="C137" s="67" t="s">
        <v>428</v>
      </c>
      <c r="D137" s="45">
        <v>2458.4772169399798</v>
      </c>
      <c r="E137" s="46">
        <v>5.3938601201010801E-2</v>
      </c>
      <c r="F137" s="40">
        <v>2559</v>
      </c>
    </row>
    <row r="138" spans="1:6" ht="15.5" x14ac:dyDescent="0.35">
      <c r="A138" s="59" t="s">
        <v>112</v>
      </c>
      <c r="B138" s="99" t="s">
        <v>428</v>
      </c>
      <c r="C138" s="67" t="s">
        <v>428</v>
      </c>
      <c r="D138" s="45">
        <v>4779.3304748453993</v>
      </c>
      <c r="E138" s="46">
        <v>0.10485775451333669</v>
      </c>
      <c r="F138" s="40">
        <v>2548</v>
      </c>
    </row>
    <row r="139" spans="1:6" ht="15.5" x14ac:dyDescent="0.35">
      <c r="A139" s="59" t="s">
        <v>113</v>
      </c>
      <c r="B139" s="99" t="s">
        <v>428</v>
      </c>
      <c r="C139" s="67" t="s">
        <v>428</v>
      </c>
      <c r="D139" s="45">
        <v>2324.02310166092</v>
      </c>
      <c r="E139" s="46">
        <v>5.0988699182842538E-2</v>
      </c>
      <c r="F139" s="40">
        <v>1358</v>
      </c>
    </row>
    <row r="140" spans="1:6" ht="15.5" x14ac:dyDescent="0.35">
      <c r="A140" s="59" t="s">
        <v>114</v>
      </c>
      <c r="B140" s="99" t="s">
        <v>428</v>
      </c>
      <c r="C140" s="67" t="s">
        <v>428</v>
      </c>
      <c r="D140" s="45">
        <v>374.67810308523394</v>
      </c>
      <c r="E140" s="46">
        <v>8.2203783064624739E-3</v>
      </c>
      <c r="F140" s="40">
        <v>166</v>
      </c>
    </row>
    <row r="141" spans="1:6" ht="15.5" x14ac:dyDescent="0.35">
      <c r="A141" s="59" t="s">
        <v>115</v>
      </c>
      <c r="B141" s="99" t="s">
        <v>428</v>
      </c>
      <c r="C141" s="67" t="s">
        <v>428</v>
      </c>
      <c r="D141" s="45">
        <v>915.30029350100097</v>
      </c>
      <c r="E141" s="46">
        <v>2.0081543636092165E-2</v>
      </c>
      <c r="F141" s="40">
        <v>125</v>
      </c>
    </row>
    <row r="142" spans="1:6" ht="15.5" x14ac:dyDescent="0.35">
      <c r="A142" s="59" t="s">
        <v>116</v>
      </c>
      <c r="B142" s="99" t="s">
        <v>428</v>
      </c>
      <c r="C142" s="67" t="s">
        <v>428</v>
      </c>
      <c r="D142" s="45">
        <v>471.84832421343197</v>
      </c>
      <c r="E142" s="46">
        <v>1.0352277585387483E-2</v>
      </c>
      <c r="F142" s="40">
        <v>150</v>
      </c>
    </row>
    <row r="143" spans="1:6" ht="15.5" x14ac:dyDescent="0.35">
      <c r="A143" s="48" t="s">
        <v>117</v>
      </c>
      <c r="B143" s="101" t="s">
        <v>428</v>
      </c>
      <c r="C143" s="49" t="s">
        <v>428</v>
      </c>
      <c r="D143" s="50">
        <v>15258.014508324899</v>
      </c>
      <c r="E143" s="49">
        <v>0.33475842444785442</v>
      </c>
      <c r="F143" s="51">
        <v>5756</v>
      </c>
    </row>
    <row r="144" spans="1:6" ht="15.5" x14ac:dyDescent="0.35">
      <c r="A144" s="59" t="s">
        <v>118</v>
      </c>
      <c r="B144" s="99" t="s">
        <v>428</v>
      </c>
      <c r="C144" s="67" t="s">
        <v>428</v>
      </c>
      <c r="D144" s="45">
        <v>11724.542186745501</v>
      </c>
      <c r="E144" s="46">
        <v>0.25723460071858456</v>
      </c>
      <c r="F144" s="40">
        <v>4696</v>
      </c>
    </row>
    <row r="145" spans="1:6" ht="31" x14ac:dyDescent="0.35">
      <c r="A145" s="59" t="s">
        <v>119</v>
      </c>
      <c r="B145" s="99" t="s">
        <v>428</v>
      </c>
      <c r="C145" s="67" t="s">
        <v>428</v>
      </c>
      <c r="D145" s="45">
        <v>3533.4723215794297</v>
      </c>
      <c r="E145" s="46">
        <v>7.7523823729270566E-2</v>
      </c>
      <c r="F145" s="40">
        <v>3028</v>
      </c>
    </row>
    <row r="146" spans="1:6" ht="15.5" x14ac:dyDescent="0.35">
      <c r="A146" s="58" t="s">
        <v>120</v>
      </c>
      <c r="B146" s="99" t="s">
        <v>428</v>
      </c>
      <c r="C146" s="67" t="s">
        <v>428</v>
      </c>
      <c r="D146" s="47">
        <v>6995.5963863242396</v>
      </c>
      <c r="E146" s="46">
        <v>0.15348227799110309</v>
      </c>
      <c r="F146" s="40">
        <v>1652</v>
      </c>
    </row>
    <row r="147" spans="1:6" ht="15.5" x14ac:dyDescent="0.35">
      <c r="A147" s="48" t="s">
        <v>121</v>
      </c>
      <c r="B147" s="101" t="s">
        <v>428</v>
      </c>
      <c r="C147" s="49" t="s">
        <v>428</v>
      </c>
      <c r="D147" s="50">
        <v>6347.7456871654795</v>
      </c>
      <c r="E147" s="49">
        <v>0.13926853614353182</v>
      </c>
      <c r="F147" s="51">
        <v>2160</v>
      </c>
    </row>
    <row r="148" spans="1:6" ht="31" x14ac:dyDescent="0.35">
      <c r="A148" s="59" t="s">
        <v>122</v>
      </c>
      <c r="B148" s="99" t="s">
        <v>428</v>
      </c>
      <c r="C148" s="67" t="s">
        <v>428</v>
      </c>
      <c r="D148" s="45">
        <v>2356.54668147642</v>
      </c>
      <c r="E148" s="46">
        <v>5.1702261378664315E-2</v>
      </c>
      <c r="F148" s="40">
        <v>1117</v>
      </c>
    </row>
    <row r="149" spans="1:6" ht="31" x14ac:dyDescent="0.35">
      <c r="A149" s="59" t="s">
        <v>123</v>
      </c>
      <c r="B149" s="99" t="s">
        <v>428</v>
      </c>
      <c r="C149" s="67" t="s">
        <v>428</v>
      </c>
      <c r="D149" s="45">
        <v>2903.38688211513</v>
      </c>
      <c r="E149" s="46">
        <v>6.3699848868877043E-2</v>
      </c>
      <c r="F149" s="40">
        <v>1039</v>
      </c>
    </row>
    <row r="150" spans="1:6" ht="15.5" x14ac:dyDescent="0.35">
      <c r="A150" s="59" t="s">
        <v>124</v>
      </c>
      <c r="B150" s="99" t="s">
        <v>428</v>
      </c>
      <c r="C150" s="67" t="s">
        <v>428</v>
      </c>
      <c r="D150" s="45">
        <v>761.20464806602888</v>
      </c>
      <c r="E150" s="46">
        <v>1.6700709553653631E-2</v>
      </c>
      <c r="F150" s="40">
        <v>277</v>
      </c>
    </row>
    <row r="151" spans="1:6" ht="15.5" x14ac:dyDescent="0.35">
      <c r="A151" s="59" t="s">
        <v>125</v>
      </c>
      <c r="B151" s="99" t="s">
        <v>428</v>
      </c>
      <c r="C151" s="67" t="s">
        <v>428</v>
      </c>
      <c r="D151" s="45">
        <v>326.60747550790501</v>
      </c>
      <c r="E151" s="46">
        <v>7.1657163423369157E-3</v>
      </c>
      <c r="F151" s="40">
        <v>186</v>
      </c>
    </row>
    <row r="152" spans="1:6" ht="15.5" x14ac:dyDescent="0.35">
      <c r="A152" s="48" t="s">
        <v>126</v>
      </c>
      <c r="B152" s="101" t="s">
        <v>428</v>
      </c>
      <c r="C152" s="49" t="s">
        <v>428</v>
      </c>
      <c r="D152" s="50">
        <v>917.48309759884194</v>
      </c>
      <c r="E152" s="49">
        <v>2.0129434012672479E-2</v>
      </c>
      <c r="F152" s="51">
        <v>288</v>
      </c>
    </row>
    <row r="153" spans="1:6" ht="15.5" x14ac:dyDescent="0.35">
      <c r="A153" s="59" t="s">
        <v>127</v>
      </c>
      <c r="B153" s="99" t="s">
        <v>428</v>
      </c>
      <c r="C153" s="67" t="s">
        <v>428</v>
      </c>
      <c r="D153" s="45">
        <v>476.49628898044398</v>
      </c>
      <c r="E153" s="38">
        <v>1.0454253197053415E-2</v>
      </c>
      <c r="F153" s="40">
        <v>141</v>
      </c>
    </row>
    <row r="154" spans="1:6" ht="15.5" x14ac:dyDescent="0.35">
      <c r="A154" s="59" t="s">
        <v>128</v>
      </c>
      <c r="B154" s="99" t="s">
        <v>428</v>
      </c>
      <c r="C154" s="67" t="s">
        <v>428</v>
      </c>
      <c r="D154" s="47">
        <v>231.32941342065797</v>
      </c>
      <c r="E154" s="38">
        <v>5.0753307334249946E-3</v>
      </c>
      <c r="F154" s="40">
        <v>192</v>
      </c>
    </row>
    <row r="155" spans="1:6" ht="15.5" x14ac:dyDescent="0.35">
      <c r="A155" s="59" t="s">
        <v>129</v>
      </c>
      <c r="B155" s="99" t="s">
        <v>428</v>
      </c>
      <c r="C155" s="67" t="s">
        <v>428</v>
      </c>
      <c r="D155" s="47">
        <v>209.65739519773999</v>
      </c>
      <c r="E155" s="38">
        <v>4.5998500821940701E-3</v>
      </c>
      <c r="F155" s="40">
        <v>141</v>
      </c>
    </row>
    <row r="156" spans="1:6" s="1" customFormat="1" ht="15.5" x14ac:dyDescent="0.35">
      <c r="A156" s="60" t="s">
        <v>130</v>
      </c>
      <c r="B156" s="99" t="s">
        <v>428</v>
      </c>
      <c r="C156" s="67" t="s">
        <v>428</v>
      </c>
      <c r="D156" s="45">
        <v>1379.34544788885</v>
      </c>
      <c r="E156" s="38">
        <v>3.0262620909991812E-2</v>
      </c>
      <c r="F156" s="40">
        <v>570</v>
      </c>
    </row>
    <row r="157" spans="1:6" s="1" customFormat="1" ht="15.5" x14ac:dyDescent="0.35">
      <c r="A157" s="60" t="s">
        <v>89</v>
      </c>
      <c r="B157" s="99" t="s">
        <v>428</v>
      </c>
      <c r="C157" s="67" t="s">
        <v>428</v>
      </c>
      <c r="D157" s="47">
        <v>3357.3374298456802</v>
      </c>
      <c r="E157" s="38">
        <v>7.365945206971336E-2</v>
      </c>
      <c r="F157" s="40">
        <v>1430</v>
      </c>
    </row>
    <row r="158" spans="1:6" ht="15.5" x14ac:dyDescent="0.35">
      <c r="A158" s="36" t="s">
        <v>426</v>
      </c>
      <c r="B158" s="97" t="s">
        <v>195</v>
      </c>
      <c r="C158" s="98" t="s">
        <v>195</v>
      </c>
      <c r="D158" s="98" t="s">
        <v>195</v>
      </c>
      <c r="E158" s="98" t="s">
        <v>195</v>
      </c>
      <c r="F158" s="29" t="s">
        <v>195</v>
      </c>
    </row>
    <row r="159" spans="1:6" ht="15.5" x14ac:dyDescent="0.35">
      <c r="A159" s="54" t="s">
        <v>131</v>
      </c>
      <c r="B159" s="99">
        <v>142.14196556761999</v>
      </c>
      <c r="C159" s="38">
        <v>0.13799702599656438</v>
      </c>
      <c r="D159" s="39">
        <v>8423.0436403477888</v>
      </c>
      <c r="E159" s="38">
        <v>0.18480024491783664</v>
      </c>
      <c r="F159" s="40">
        <v>1167</v>
      </c>
    </row>
    <row r="160" spans="1:6" ht="15.5" x14ac:dyDescent="0.35">
      <c r="A160" s="54" t="s">
        <v>132</v>
      </c>
      <c r="B160" s="99">
        <v>96.403963077189289</v>
      </c>
      <c r="C160" s="38">
        <v>9.3592769354283206E-2</v>
      </c>
      <c r="D160" s="41">
        <v>3968.0486808045598</v>
      </c>
      <c r="E160" s="38">
        <v>8.7058360299354126E-2</v>
      </c>
      <c r="F160" s="40">
        <v>705</v>
      </c>
    </row>
    <row r="161" spans="1:6" ht="15.5" x14ac:dyDescent="0.35">
      <c r="A161" s="54" t="s">
        <v>133</v>
      </c>
      <c r="B161" s="99">
        <v>798.14816129222402</v>
      </c>
      <c r="C161" s="38">
        <v>0.77487371251072323</v>
      </c>
      <c r="D161" s="39">
        <v>33512.993179609199</v>
      </c>
      <c r="E161" s="38">
        <v>0.73526976850209569</v>
      </c>
      <c r="F161" s="40">
        <v>7128</v>
      </c>
    </row>
    <row r="162" spans="1:6" ht="31" x14ac:dyDescent="0.35">
      <c r="A162" s="36" t="s">
        <v>476</v>
      </c>
      <c r="B162" s="97" t="s">
        <v>195</v>
      </c>
      <c r="C162" s="98" t="s">
        <v>195</v>
      </c>
      <c r="D162" s="98" t="s">
        <v>195</v>
      </c>
      <c r="E162" s="98" t="s">
        <v>195</v>
      </c>
      <c r="F162" s="29" t="s">
        <v>195</v>
      </c>
    </row>
    <row r="163" spans="1:6" ht="15.5" x14ac:dyDescent="0.35">
      <c r="A163" s="56" t="s">
        <v>98</v>
      </c>
      <c r="B163" s="99">
        <v>214.14984622300898</v>
      </c>
      <c r="C163" s="38">
        <v>0.20790511639814277</v>
      </c>
      <c r="D163" s="39">
        <v>8933.6554597735394</v>
      </c>
      <c r="E163" s="38">
        <v>0.19600298745567829</v>
      </c>
      <c r="F163" s="40">
        <v>1880</v>
      </c>
    </row>
    <row r="164" spans="1:6" ht="15.5" x14ac:dyDescent="0.35">
      <c r="A164" s="56" t="s">
        <v>99</v>
      </c>
      <c r="B164" s="99">
        <v>775.21270068465992</v>
      </c>
      <c r="C164" s="38">
        <v>0.75260706281957679</v>
      </c>
      <c r="D164" s="41">
        <v>35120.392008654097</v>
      </c>
      <c r="E164" s="38">
        <v>0.7705358445159054</v>
      </c>
      <c r="F164" s="40">
        <v>6634</v>
      </c>
    </row>
    <row r="165" spans="1:6" ht="15.5" x14ac:dyDescent="0.35">
      <c r="A165" s="56" t="s">
        <v>134</v>
      </c>
      <c r="B165" s="99">
        <v>40.673894393316594</v>
      </c>
      <c r="C165" s="38">
        <v>3.9487820782285847E-2</v>
      </c>
      <c r="D165" s="39">
        <v>1525.1326029664299</v>
      </c>
      <c r="E165" s="38">
        <v>3.3461168028417872E-2</v>
      </c>
      <c r="F165" s="40">
        <v>431</v>
      </c>
    </row>
    <row r="166" spans="1:6" ht="15.5" x14ac:dyDescent="0.35">
      <c r="A166" s="63" t="s">
        <v>475</v>
      </c>
      <c r="B166" s="97" t="s">
        <v>195</v>
      </c>
      <c r="C166" s="98" t="s">
        <v>195</v>
      </c>
      <c r="D166" s="98" t="s">
        <v>195</v>
      </c>
      <c r="E166" s="98" t="s">
        <v>195</v>
      </c>
      <c r="F166" s="29" t="s">
        <v>195</v>
      </c>
    </row>
    <row r="167" spans="1:6" ht="15.5" x14ac:dyDescent="0.35">
      <c r="A167" s="48" t="s">
        <v>472</v>
      </c>
      <c r="B167" s="101">
        <v>36.2732502829328</v>
      </c>
      <c r="C167" s="49">
        <v>3.521550192643489E-2</v>
      </c>
      <c r="D167" s="50">
        <v>1510.7751283626799</v>
      </c>
      <c r="E167" s="49">
        <v>3.3146167307008215E-2</v>
      </c>
      <c r="F167" s="51">
        <v>286</v>
      </c>
    </row>
    <row r="168" spans="1:6" ht="15.5" x14ac:dyDescent="0.35">
      <c r="A168" s="56" t="s">
        <v>135</v>
      </c>
      <c r="B168" s="99">
        <v>17.584919624042499</v>
      </c>
      <c r="C168" s="46">
        <v>1.7072133488628804E-2</v>
      </c>
      <c r="D168" s="45">
        <v>899.60161209230796</v>
      </c>
      <c r="E168" s="46">
        <v>1.9737117049565094E-2</v>
      </c>
      <c r="F168" s="40">
        <v>136</v>
      </c>
    </row>
    <row r="169" spans="1:6" ht="15.5" x14ac:dyDescent="0.35">
      <c r="A169" s="56" t="s">
        <v>136</v>
      </c>
      <c r="B169" s="99">
        <v>21.829439175900298</v>
      </c>
      <c r="C169" s="46">
        <v>2.1192880465790886E-2</v>
      </c>
      <c r="D169" s="45">
        <v>710.51349233827398</v>
      </c>
      <c r="E169" s="46">
        <v>1.5588553616483335E-2</v>
      </c>
      <c r="F169" s="40">
        <v>181</v>
      </c>
    </row>
    <row r="170" spans="1:6" ht="15.5" x14ac:dyDescent="0.35">
      <c r="A170" s="48" t="s">
        <v>473</v>
      </c>
      <c r="B170" s="101">
        <v>111.01098569925999</v>
      </c>
      <c r="C170" s="49">
        <v>0.10777384299049496</v>
      </c>
      <c r="D170" s="50">
        <v>4460.3621929418596</v>
      </c>
      <c r="E170" s="49">
        <v>9.7859640870135642E-2</v>
      </c>
      <c r="F170" s="51">
        <v>941</v>
      </c>
    </row>
    <row r="171" spans="1:6" ht="15.5" x14ac:dyDescent="0.35">
      <c r="A171" s="56" t="s">
        <v>137</v>
      </c>
      <c r="B171" s="99">
        <v>91.840515757639707</v>
      </c>
      <c r="C171" s="46">
        <v>8.9162394722308289E-2</v>
      </c>
      <c r="D171" s="45">
        <v>3465.2611699231798</v>
      </c>
      <c r="E171" s="46">
        <v>7.6027281853146292E-2</v>
      </c>
      <c r="F171" s="40">
        <v>771</v>
      </c>
    </row>
    <row r="172" spans="1:6" ht="15.5" x14ac:dyDescent="0.35">
      <c r="A172" s="56" t="s">
        <v>138</v>
      </c>
      <c r="B172" s="99">
        <v>18.976582431886502</v>
      </c>
      <c r="C172" s="46">
        <v>1.8423214627162385E-2</v>
      </c>
      <c r="D172" s="45">
        <v>731.72105082503697</v>
      </c>
      <c r="E172" s="46">
        <v>1.6053844094581975E-2</v>
      </c>
      <c r="F172" s="40">
        <v>169</v>
      </c>
    </row>
    <row r="173" spans="1:6" ht="15.5" x14ac:dyDescent="0.35">
      <c r="A173" s="56" t="s">
        <v>139</v>
      </c>
      <c r="B173" s="99">
        <v>38.397746864555501</v>
      </c>
      <c r="C173" s="46">
        <v>3.7278046994199066E-2</v>
      </c>
      <c r="D173" s="47">
        <v>1601.38960993662</v>
      </c>
      <c r="E173" s="46">
        <v>3.5134234697250952E-2</v>
      </c>
      <c r="F173" s="40">
        <v>329</v>
      </c>
    </row>
    <row r="174" spans="1:6" ht="15.5" x14ac:dyDescent="0.35">
      <c r="A174" s="48" t="s">
        <v>474</v>
      </c>
      <c r="B174" s="101">
        <v>111.54331596427998</v>
      </c>
      <c r="C174" s="49">
        <v>0.10829065020592477</v>
      </c>
      <c r="D174" s="50">
        <v>4500.6172640248496</v>
      </c>
      <c r="E174" s="49">
        <v>9.8742830761220465E-2</v>
      </c>
      <c r="F174" s="51">
        <v>1036</v>
      </c>
    </row>
    <row r="175" spans="1:6" ht="15.5" x14ac:dyDescent="0.35">
      <c r="A175" s="56" t="s">
        <v>140</v>
      </c>
      <c r="B175" s="99">
        <v>21.619987697643001</v>
      </c>
      <c r="C175" s="46">
        <v>2.098953671030904E-2</v>
      </c>
      <c r="D175" s="45">
        <v>808.68536477605289</v>
      </c>
      <c r="E175" s="46">
        <v>1.7742428966676233E-2</v>
      </c>
      <c r="F175" s="40">
        <v>188</v>
      </c>
    </row>
    <row r="176" spans="1:6" ht="16.25" customHeight="1" x14ac:dyDescent="0.35">
      <c r="A176" s="56" t="s">
        <v>141</v>
      </c>
      <c r="B176" s="99">
        <v>16.210735200711799</v>
      </c>
      <c r="C176" s="46">
        <v>1.5738021055096797E-2</v>
      </c>
      <c r="D176" s="45">
        <v>503.73880993493799</v>
      </c>
      <c r="E176" s="46">
        <v>1.1051949796944464E-2</v>
      </c>
      <c r="F176" s="40">
        <v>166</v>
      </c>
    </row>
    <row r="177" spans="1:6" ht="16.5" customHeight="1" x14ac:dyDescent="0.35">
      <c r="A177" s="56" t="s">
        <v>142</v>
      </c>
      <c r="B177" s="99">
        <v>85.44198784037539</v>
      </c>
      <c r="C177" s="46">
        <v>8.2950451473793013E-2</v>
      </c>
      <c r="D177" s="45">
        <v>3536.1921057242998</v>
      </c>
      <c r="E177" s="46">
        <v>7.7583495363130806E-2</v>
      </c>
      <c r="F177" s="40">
        <v>840</v>
      </c>
    </row>
    <row r="178" spans="1:6" ht="15" customHeight="1" x14ac:dyDescent="0.35">
      <c r="A178" s="56" t="s">
        <v>143</v>
      </c>
      <c r="B178" s="99">
        <v>36.585264721060796</v>
      </c>
      <c r="C178" s="46">
        <v>3.5518417848257919E-2</v>
      </c>
      <c r="D178" s="45">
        <v>1359.1389912692898</v>
      </c>
      <c r="E178" s="46">
        <v>2.9819294448482206E-2</v>
      </c>
      <c r="F178" s="40">
        <v>304</v>
      </c>
    </row>
    <row r="179" spans="1:6" ht="15.5" x14ac:dyDescent="0.35">
      <c r="A179" s="48" t="s">
        <v>144</v>
      </c>
      <c r="B179" s="101">
        <v>28.584346016070196</v>
      </c>
      <c r="C179" s="49">
        <v>2.7750810427606763E-2</v>
      </c>
      <c r="D179" s="50">
        <v>1196.5577305798299</v>
      </c>
      <c r="E179" s="49">
        <v>2.6252287309810624E-2</v>
      </c>
      <c r="F179" s="51">
        <v>273</v>
      </c>
    </row>
    <row r="180" spans="1:6" ht="15.5" x14ac:dyDescent="0.35">
      <c r="A180" s="36" t="s">
        <v>145</v>
      </c>
      <c r="B180" s="97" t="s">
        <v>195</v>
      </c>
      <c r="C180" s="98" t="s">
        <v>195</v>
      </c>
      <c r="D180" s="98" t="s">
        <v>195</v>
      </c>
      <c r="E180" s="98" t="s">
        <v>195</v>
      </c>
      <c r="F180" s="29" t="s">
        <v>195</v>
      </c>
    </row>
    <row r="181" spans="1:6" ht="15.5" x14ac:dyDescent="0.35">
      <c r="A181" s="54" t="s">
        <v>146</v>
      </c>
      <c r="B181" s="99">
        <v>127.36114190407399</v>
      </c>
      <c r="C181" s="38">
        <v>0.12364721945488787</v>
      </c>
      <c r="D181" s="39">
        <v>6824.6651435267995</v>
      </c>
      <c r="E181" s="38">
        <v>0.14973207356597526</v>
      </c>
      <c r="F181" s="40">
        <v>1463</v>
      </c>
    </row>
    <row r="182" spans="1:6" ht="15.5" x14ac:dyDescent="0.35">
      <c r="A182" s="54" t="s">
        <v>147</v>
      </c>
      <c r="B182" s="99">
        <v>202.76082530699298</v>
      </c>
      <c r="C182" s="38">
        <v>0.19684820573036951</v>
      </c>
      <c r="D182" s="41">
        <v>10033.23094286</v>
      </c>
      <c r="E182" s="38">
        <v>0.22012749959837405</v>
      </c>
      <c r="F182" s="40">
        <v>1905</v>
      </c>
    </row>
    <row r="183" spans="1:6" ht="15.5" x14ac:dyDescent="0.35">
      <c r="A183" s="54" t="s">
        <v>148</v>
      </c>
      <c r="B183" s="99">
        <v>225.019860656189</v>
      </c>
      <c r="C183" s="38">
        <v>0.21845815510369646</v>
      </c>
      <c r="D183" s="39">
        <v>9897.7660384044084</v>
      </c>
      <c r="E183" s="38">
        <v>0.21715542102558263</v>
      </c>
      <c r="F183" s="40">
        <v>1765</v>
      </c>
    </row>
    <row r="184" spans="1:6" ht="15.5" x14ac:dyDescent="0.35">
      <c r="A184" s="56" t="s">
        <v>149</v>
      </c>
      <c r="B184" s="99">
        <v>172.09544060306297</v>
      </c>
      <c r="C184" s="38">
        <v>0.16707704087216477</v>
      </c>
      <c r="D184" s="39">
        <v>7241.3089662861294</v>
      </c>
      <c r="E184" s="38">
        <v>0.15887317312298155</v>
      </c>
      <c r="F184" s="40">
        <v>1490</v>
      </c>
    </row>
    <row r="185" spans="1:6" ht="15.5" x14ac:dyDescent="0.35">
      <c r="A185" s="52" t="s">
        <v>150</v>
      </c>
      <c r="B185" s="99">
        <v>141.930156739588</v>
      </c>
      <c r="C185" s="38">
        <v>0.13779139363295162</v>
      </c>
      <c r="D185" s="41">
        <v>6020.4814576730896</v>
      </c>
      <c r="E185" s="38">
        <v>0.1320884107226758</v>
      </c>
      <c r="F185" s="40">
        <v>1566</v>
      </c>
    </row>
    <row r="186" spans="1:6" ht="17" customHeight="1" x14ac:dyDescent="0.35">
      <c r="A186" s="54" t="s">
        <v>151</v>
      </c>
      <c r="B186" s="99">
        <v>160.869016091075</v>
      </c>
      <c r="C186" s="38">
        <v>0.15617798520593171</v>
      </c>
      <c r="D186" s="39">
        <v>5561.7275226436495</v>
      </c>
      <c r="E186" s="38">
        <v>0.12202342196441247</v>
      </c>
      <c r="F186" s="40">
        <v>756</v>
      </c>
    </row>
    <row r="187" spans="1:6" ht="15.5" x14ac:dyDescent="0.35">
      <c r="A187" s="36" t="s">
        <v>152</v>
      </c>
      <c r="B187" s="97" t="s">
        <v>195</v>
      </c>
      <c r="C187" s="98" t="s">
        <v>195</v>
      </c>
      <c r="D187" s="98" t="s">
        <v>195</v>
      </c>
      <c r="E187" s="98" t="s">
        <v>195</v>
      </c>
      <c r="F187" s="29" t="s">
        <v>195</v>
      </c>
    </row>
    <row r="188" spans="1:6" ht="15.5" x14ac:dyDescent="0.35">
      <c r="A188" s="52" t="s">
        <v>153</v>
      </c>
      <c r="B188" s="99">
        <v>451.64689700339295</v>
      </c>
      <c r="C188" s="38">
        <v>0.43847661975234942</v>
      </c>
      <c r="D188" s="39">
        <v>20944.555103421797</v>
      </c>
      <c r="E188" s="38">
        <v>0.45952022547607946</v>
      </c>
      <c r="F188" s="40">
        <v>3420</v>
      </c>
    </row>
    <row r="189" spans="1:6" ht="15.5" x14ac:dyDescent="0.35">
      <c r="A189" s="52" t="s">
        <v>154</v>
      </c>
      <c r="B189" s="99">
        <v>574.54839331280596</v>
      </c>
      <c r="C189" s="38">
        <v>0.55779423938353756</v>
      </c>
      <c r="D189" s="41">
        <v>24419.432958113201</v>
      </c>
      <c r="E189" s="38">
        <v>0.53575849587165147</v>
      </c>
      <c r="F189" s="40">
        <v>5483</v>
      </c>
    </row>
    <row r="190" spans="1:6" ht="15.5" x14ac:dyDescent="0.35">
      <c r="A190" s="56" t="s">
        <v>155</v>
      </c>
      <c r="B190" s="99">
        <v>3.84115098478334</v>
      </c>
      <c r="C190" s="38">
        <v>3.7291408641152565E-3</v>
      </c>
      <c r="D190" s="39">
        <v>215.19200985916729</v>
      </c>
      <c r="E190" s="38">
        <v>4.7212786522727338E-3</v>
      </c>
      <c r="F190" s="40">
        <v>42</v>
      </c>
    </row>
    <row r="191" spans="1:6" ht="15.5" x14ac:dyDescent="0.35">
      <c r="A191" s="36" t="s">
        <v>156</v>
      </c>
      <c r="B191" s="97" t="s">
        <v>195</v>
      </c>
      <c r="C191" s="98" t="s">
        <v>195</v>
      </c>
      <c r="D191" s="98" t="s">
        <v>195</v>
      </c>
      <c r="E191" s="98" t="s">
        <v>195</v>
      </c>
      <c r="F191" s="29" t="s">
        <v>195</v>
      </c>
    </row>
    <row r="192" spans="1:6" ht="15.5" x14ac:dyDescent="0.35">
      <c r="A192" s="56" t="s">
        <v>157</v>
      </c>
      <c r="B192" s="99">
        <v>533.73710076573195</v>
      </c>
      <c r="C192" s="38">
        <v>0.51817302705484791</v>
      </c>
      <c r="D192" s="39">
        <v>26853.436603422797</v>
      </c>
      <c r="E192" s="38">
        <v>0.58916015078288597</v>
      </c>
      <c r="F192" s="40">
        <v>4750</v>
      </c>
    </row>
    <row r="193" spans="1:6" ht="15.5" x14ac:dyDescent="0.35">
      <c r="A193" s="56" t="s">
        <v>158</v>
      </c>
      <c r="B193" s="99">
        <v>206.77516733941499</v>
      </c>
      <c r="C193" s="38">
        <v>0.20074548729387587</v>
      </c>
      <c r="D193" s="41">
        <v>8230.0989149511897</v>
      </c>
      <c r="E193" s="38">
        <v>0.18056706816708387</v>
      </c>
      <c r="F193" s="40">
        <v>1830</v>
      </c>
    </row>
    <row r="194" spans="1:6" ht="15.5" x14ac:dyDescent="0.35">
      <c r="A194" s="56" t="s">
        <v>159</v>
      </c>
      <c r="B194" s="99">
        <v>51.971140899107297</v>
      </c>
      <c r="C194" s="38">
        <v>5.0455633233194672E-2</v>
      </c>
      <c r="D194" s="39">
        <v>2326.63485709105</v>
      </c>
      <c r="E194" s="38">
        <v>5.1046000683791858E-2</v>
      </c>
      <c r="F194" s="40">
        <v>574</v>
      </c>
    </row>
    <row r="195" spans="1:6" ht="15.5" x14ac:dyDescent="0.35">
      <c r="A195" s="56" t="s">
        <v>160</v>
      </c>
      <c r="B195" s="99">
        <v>75.419871210601102</v>
      </c>
      <c r="C195" s="38">
        <v>7.3220585395350271E-2</v>
      </c>
      <c r="D195" s="39">
        <v>2470.4864258080102</v>
      </c>
      <c r="E195" s="38">
        <v>5.4202081343681631E-2</v>
      </c>
      <c r="F195" s="40">
        <v>759</v>
      </c>
    </row>
    <row r="196" spans="1:6" ht="15.5" x14ac:dyDescent="0.35">
      <c r="A196" s="56" t="s">
        <v>161</v>
      </c>
      <c r="B196" s="99">
        <v>142.53540823602501</v>
      </c>
      <c r="C196" s="38">
        <v>0.13837899565572331</v>
      </c>
      <c r="D196" s="39">
        <v>4907.8033222263603</v>
      </c>
      <c r="E196" s="38">
        <v>0.10767642846007562</v>
      </c>
      <c r="F196" s="40">
        <v>863</v>
      </c>
    </row>
    <row r="197" spans="1:6" ht="15.5" x14ac:dyDescent="0.35">
      <c r="A197" s="56" t="s">
        <v>78</v>
      </c>
      <c r="B197" s="99">
        <v>19.597752850100402</v>
      </c>
      <c r="C197" s="38">
        <v>1.902627136700873E-2</v>
      </c>
      <c r="D197" s="39">
        <v>790.7199478947789</v>
      </c>
      <c r="E197" s="38">
        <v>1.7348270562485252E-2</v>
      </c>
      <c r="F197" s="40">
        <v>169</v>
      </c>
    </row>
    <row r="198" spans="1:6" ht="15.5" x14ac:dyDescent="0.35">
      <c r="A198" s="63" t="s">
        <v>162</v>
      </c>
      <c r="B198" s="97" t="s">
        <v>195</v>
      </c>
      <c r="C198" s="98"/>
      <c r="D198" s="98" t="s">
        <v>195</v>
      </c>
      <c r="E198" s="98" t="s">
        <v>195</v>
      </c>
      <c r="F198" s="29" t="s">
        <v>195</v>
      </c>
    </row>
    <row r="199" spans="1:6" ht="15.5" x14ac:dyDescent="0.35">
      <c r="A199" s="56" t="s">
        <v>163</v>
      </c>
      <c r="B199" s="99">
        <v>307.58203659096097</v>
      </c>
      <c r="C199" s="38">
        <v>0.29861277160492666</v>
      </c>
      <c r="D199" s="39">
        <v>13065.1999701854</v>
      </c>
      <c r="E199" s="38">
        <v>0.2866484203910738</v>
      </c>
      <c r="F199" s="40">
        <v>2835</v>
      </c>
    </row>
    <row r="200" spans="1:6" ht="15.5" x14ac:dyDescent="0.35">
      <c r="A200" s="56" t="s">
        <v>164</v>
      </c>
      <c r="B200" s="99">
        <v>700.38774472843591</v>
      </c>
      <c r="C200" s="38">
        <v>0.67996404461556359</v>
      </c>
      <c r="D200" s="39">
        <v>31351.339474396398</v>
      </c>
      <c r="E200" s="38">
        <v>0.68784342818998734</v>
      </c>
      <c r="F200" s="40">
        <v>5925</v>
      </c>
    </row>
    <row r="201" spans="1:6" ht="15.5" x14ac:dyDescent="0.35">
      <c r="A201" s="56" t="s">
        <v>165</v>
      </c>
      <c r="B201" s="99">
        <v>22.066659981586501</v>
      </c>
      <c r="C201" s="38">
        <v>2.142318377951305E-2</v>
      </c>
      <c r="D201" s="39">
        <v>1162.6406268122598</v>
      </c>
      <c r="E201" s="38">
        <v>2.5508151418940205E-2</v>
      </c>
      <c r="F201" s="40">
        <v>185</v>
      </c>
    </row>
    <row r="202" spans="1:6" ht="15.5" x14ac:dyDescent="0.35">
      <c r="A202" s="36" t="s">
        <v>166</v>
      </c>
      <c r="B202" s="102" t="s">
        <v>195</v>
      </c>
      <c r="C202" s="98" t="s">
        <v>195</v>
      </c>
      <c r="D202" s="98" t="s">
        <v>195</v>
      </c>
      <c r="E202" s="98" t="s">
        <v>195</v>
      </c>
      <c r="F202" s="29" t="s">
        <v>195</v>
      </c>
    </row>
    <row r="203" spans="1:6" ht="15.5" x14ac:dyDescent="0.35">
      <c r="A203" s="56" t="s">
        <v>167</v>
      </c>
      <c r="B203" s="103">
        <v>382.833287773466</v>
      </c>
      <c r="C203" s="38">
        <v>0.37166965402693058</v>
      </c>
      <c r="D203" s="39">
        <v>17877.8895475442</v>
      </c>
      <c r="E203" s="38">
        <v>0.39223806833604197</v>
      </c>
      <c r="F203" s="40">
        <v>3400</v>
      </c>
    </row>
    <row r="204" spans="1:6" ht="15.5" x14ac:dyDescent="0.35">
      <c r="A204" s="56" t="s">
        <v>168</v>
      </c>
      <c r="B204" s="103">
        <v>610.00602199537889</v>
      </c>
      <c r="C204" s="38">
        <v>0.59221790369369387</v>
      </c>
      <c r="D204" s="39">
        <v>26049.660674590497</v>
      </c>
      <c r="E204" s="38">
        <v>0.57152543406412781</v>
      </c>
      <c r="F204" s="40">
        <v>5221</v>
      </c>
    </row>
    <row r="205" spans="1:6" ht="15.5" x14ac:dyDescent="0.35">
      <c r="A205" s="56" t="s">
        <v>169</v>
      </c>
      <c r="B205" s="103">
        <v>23.945553307706401</v>
      </c>
      <c r="C205" s="38">
        <v>2.3247287520684362E-2</v>
      </c>
      <c r="D205" s="39">
        <v>998.54893303944891</v>
      </c>
      <c r="E205" s="38">
        <v>2.1908005617375059E-2</v>
      </c>
      <c r="F205" s="40">
        <v>196</v>
      </c>
    </row>
    <row r="206" spans="1:6" ht="15.5" x14ac:dyDescent="0.35">
      <c r="A206" s="56" t="s">
        <v>275</v>
      </c>
      <c r="B206" s="103">
        <v>13.2515782244341</v>
      </c>
      <c r="C206" s="38">
        <v>1.2865154758696489E-2</v>
      </c>
      <c r="D206" s="39">
        <v>653.08091621995993</v>
      </c>
      <c r="E206" s="38">
        <v>1.4328491982457597E-2</v>
      </c>
      <c r="F206" s="40">
        <v>128</v>
      </c>
    </row>
    <row r="207" spans="1:6" ht="15.5" x14ac:dyDescent="0.35">
      <c r="A207" s="36" t="s">
        <v>170</v>
      </c>
      <c r="B207" s="102" t="s">
        <v>195</v>
      </c>
      <c r="C207" s="98" t="s">
        <v>195</v>
      </c>
      <c r="D207" s="98" t="s">
        <v>195</v>
      </c>
      <c r="E207" s="98" t="s">
        <v>195</v>
      </c>
      <c r="F207" s="29" t="s">
        <v>195</v>
      </c>
    </row>
    <row r="208" spans="1:6" ht="15.5" x14ac:dyDescent="0.35">
      <c r="A208" s="56" t="s">
        <v>171</v>
      </c>
      <c r="B208" s="103">
        <v>928.45356944740399</v>
      </c>
      <c r="C208" s="38">
        <v>0.90137934175875134</v>
      </c>
      <c r="D208" s="39">
        <v>40864.389193507595</v>
      </c>
      <c r="E208" s="38">
        <v>0.89655823403358115</v>
      </c>
      <c r="F208" s="40">
        <v>7951</v>
      </c>
    </row>
    <row r="209" spans="1:6" ht="15.5" x14ac:dyDescent="0.35">
      <c r="A209" s="56" t="s">
        <v>172</v>
      </c>
      <c r="B209" s="103">
        <v>70.01384027687439</v>
      </c>
      <c r="C209" s="38">
        <v>6.7972197360749609E-2</v>
      </c>
      <c r="D209" s="39">
        <v>3556.3434700595599</v>
      </c>
      <c r="E209" s="38">
        <v>7.8025613108638633E-2</v>
      </c>
      <c r="F209" s="40">
        <v>700</v>
      </c>
    </row>
    <row r="210" spans="1:6" ht="15.5" x14ac:dyDescent="0.35">
      <c r="A210" s="56" t="s">
        <v>173</v>
      </c>
      <c r="B210" s="104">
        <v>31.569031576705399</v>
      </c>
      <c r="C210" s="38">
        <v>3.0648460880502795E-2</v>
      </c>
      <c r="D210" s="41">
        <v>1158.44740782689</v>
      </c>
      <c r="E210" s="38">
        <v>2.5416152857781323E-2</v>
      </c>
      <c r="F210" s="40">
        <v>294</v>
      </c>
    </row>
    <row r="211" spans="1:6" ht="15.5" x14ac:dyDescent="0.35">
      <c r="A211" s="36" t="s">
        <v>174</v>
      </c>
      <c r="B211" s="102" t="s">
        <v>195</v>
      </c>
      <c r="C211" s="98" t="s">
        <v>195</v>
      </c>
      <c r="D211" s="98" t="s">
        <v>195</v>
      </c>
      <c r="E211" s="98" t="s">
        <v>195</v>
      </c>
      <c r="F211" s="29" t="s">
        <v>195</v>
      </c>
    </row>
    <row r="212" spans="1:6" ht="15.5" x14ac:dyDescent="0.35">
      <c r="A212" s="56" t="s">
        <v>175</v>
      </c>
      <c r="B212" s="103">
        <v>429.65323740839398</v>
      </c>
      <c r="C212" s="38">
        <v>0.41712430762713948</v>
      </c>
      <c r="D212" s="39">
        <v>18344.806697923901</v>
      </c>
      <c r="E212" s="38">
        <v>0.40248215674764426</v>
      </c>
      <c r="F212" s="40">
        <v>3154</v>
      </c>
    </row>
    <row r="213" spans="1:6" ht="15.5" x14ac:dyDescent="0.35">
      <c r="A213" s="56" t="s">
        <v>176</v>
      </c>
      <c r="B213" s="104">
        <v>600.38320389259002</v>
      </c>
      <c r="C213" s="38">
        <v>0.58287569237286441</v>
      </c>
      <c r="D213" s="41">
        <v>27234.3733734702</v>
      </c>
      <c r="E213" s="38">
        <v>0.59751784325235802</v>
      </c>
      <c r="F213" s="40">
        <v>5791</v>
      </c>
    </row>
    <row r="214" spans="1:6" ht="15.5" x14ac:dyDescent="0.35">
      <c r="A214" s="36" t="s">
        <v>193</v>
      </c>
      <c r="B214" s="102" t="s">
        <v>195</v>
      </c>
      <c r="C214" s="98" t="s">
        <v>195</v>
      </c>
      <c r="D214" s="98" t="s">
        <v>195</v>
      </c>
      <c r="E214" s="98" t="s">
        <v>195</v>
      </c>
      <c r="F214" s="29" t="s">
        <v>195</v>
      </c>
    </row>
    <row r="215" spans="1:6" ht="15.5" x14ac:dyDescent="0.35">
      <c r="A215" s="56" t="s">
        <v>177</v>
      </c>
      <c r="B215" s="103">
        <v>841.12424583116297</v>
      </c>
      <c r="C215" s="38">
        <v>0.81659659028061882</v>
      </c>
      <c r="D215" s="39">
        <v>35822.415532768697</v>
      </c>
      <c r="E215" s="38">
        <v>0.78593812957270037</v>
      </c>
      <c r="F215" s="40">
        <v>7327</v>
      </c>
    </row>
    <row r="216" spans="1:6" ht="15.5" x14ac:dyDescent="0.35">
      <c r="A216" s="56" t="s">
        <v>178</v>
      </c>
      <c r="B216" s="103">
        <v>28.399036676819897</v>
      </c>
      <c r="C216" s="38">
        <v>2.757090481279546E-2</v>
      </c>
      <c r="D216" s="39">
        <v>1497.5242846196697</v>
      </c>
      <c r="E216" s="38">
        <v>3.2855445891610782E-2</v>
      </c>
      <c r="F216" s="40">
        <v>280</v>
      </c>
    </row>
    <row r="217" spans="1:6" ht="15.5" x14ac:dyDescent="0.35">
      <c r="A217" s="56" t="s">
        <v>179</v>
      </c>
      <c r="B217" s="104">
        <v>67.435178681077304</v>
      </c>
      <c r="C217" s="38">
        <v>6.5468730985773466E-2</v>
      </c>
      <c r="D217" s="41">
        <v>3536.6502862786697</v>
      </c>
      <c r="E217" s="38">
        <v>7.7593547772008109E-2</v>
      </c>
      <c r="F217" s="40">
        <v>571</v>
      </c>
    </row>
    <row r="218" spans="1:6" ht="15.5" x14ac:dyDescent="0.35">
      <c r="A218" s="56" t="s">
        <v>180</v>
      </c>
      <c r="B218" s="104">
        <v>59.8283689794035</v>
      </c>
      <c r="C218" s="38">
        <v>5.8083740128492656E-2</v>
      </c>
      <c r="D218" s="41">
        <v>3014.65537796527</v>
      </c>
      <c r="E218" s="38">
        <v>6.614106206481106E-2</v>
      </c>
      <c r="F218" s="40">
        <v>498</v>
      </c>
    </row>
    <row r="219" spans="1:6" ht="15.5" x14ac:dyDescent="0.35">
      <c r="A219" s="56" t="s">
        <v>181</v>
      </c>
      <c r="B219" s="103">
        <v>9.8241672760169685</v>
      </c>
      <c r="C219" s="38">
        <v>9.5376890390485858E-3</v>
      </c>
      <c r="D219" s="39">
        <v>573.48152887843696</v>
      </c>
      <c r="E219" s="38">
        <v>1.2582094017052325E-2</v>
      </c>
      <c r="F219" s="40">
        <v>72</v>
      </c>
    </row>
    <row r="220" spans="1:6" ht="15.5" x14ac:dyDescent="0.35">
      <c r="A220" s="56" t="s">
        <v>182</v>
      </c>
      <c r="B220" s="103">
        <v>4.4034977917496496</v>
      </c>
      <c r="C220" s="38">
        <v>4.2750893222649909E-3</v>
      </c>
      <c r="D220" s="39">
        <v>513.34712196564294</v>
      </c>
      <c r="E220" s="38">
        <v>1.1262754642833633E-2</v>
      </c>
      <c r="F220" s="40">
        <v>38</v>
      </c>
    </row>
    <row r="221" spans="1:6" ht="15.5" x14ac:dyDescent="0.35">
      <c r="A221" s="56" t="s">
        <v>183</v>
      </c>
      <c r="B221" s="104">
        <v>7.0843621846286897</v>
      </c>
      <c r="C221" s="38">
        <v>6.8777782033428237E-3</v>
      </c>
      <c r="D221" s="41">
        <v>269.60457058962703</v>
      </c>
      <c r="E221" s="38">
        <v>5.9150816264646649E-3</v>
      </c>
      <c r="F221" s="40">
        <v>72</v>
      </c>
    </row>
    <row r="222" spans="1:6" ht="15.5" x14ac:dyDescent="0.35">
      <c r="A222" s="56" t="s">
        <v>184</v>
      </c>
      <c r="B222" s="104">
        <v>11.937583880127299</v>
      </c>
      <c r="C222" s="38">
        <v>1.1589477227669365E-2</v>
      </c>
      <c r="D222" s="41">
        <v>351.50136832807698</v>
      </c>
      <c r="E222" s="38">
        <v>7.7118844125211279E-3</v>
      </c>
      <c r="F222" s="40">
        <v>87</v>
      </c>
    </row>
    <row r="223" spans="1:6" ht="15.5" x14ac:dyDescent="0.35">
      <c r="A223" s="36" t="s">
        <v>185</v>
      </c>
      <c r="B223" s="102" t="s">
        <v>195</v>
      </c>
      <c r="C223" s="98" t="s">
        <v>195</v>
      </c>
      <c r="D223" s="98" t="s">
        <v>195</v>
      </c>
      <c r="E223" s="98" t="s">
        <v>195</v>
      </c>
      <c r="F223" s="29" t="s">
        <v>195</v>
      </c>
    </row>
    <row r="224" spans="1:6" ht="15.5" x14ac:dyDescent="0.35">
      <c r="A224" s="56" t="s">
        <v>587</v>
      </c>
      <c r="B224" s="103">
        <v>180.84931121485701</v>
      </c>
      <c r="C224" s="38">
        <v>0.17557564369900994</v>
      </c>
      <c r="D224" s="39">
        <v>10236.169146684799</v>
      </c>
      <c r="E224" s="38">
        <v>0.2245799316848425</v>
      </c>
      <c r="F224" s="40">
        <v>2156</v>
      </c>
    </row>
    <row r="225" spans="1:6" ht="15.5" x14ac:dyDescent="0.35">
      <c r="A225" s="56" t="s">
        <v>187</v>
      </c>
      <c r="B225" s="103">
        <v>423.846845035</v>
      </c>
      <c r="C225" s="38">
        <v>0.4114872329173746</v>
      </c>
      <c r="D225" s="39">
        <v>18028.498523265898</v>
      </c>
      <c r="E225" s="38">
        <v>0.39554240543657315</v>
      </c>
      <c r="F225" s="40">
        <v>3129</v>
      </c>
    </row>
    <row r="226" spans="1:6" ht="15.5" x14ac:dyDescent="0.35">
      <c r="A226" s="56" t="s">
        <v>188</v>
      </c>
      <c r="B226" s="104">
        <v>264.47126896005</v>
      </c>
      <c r="C226" s="38">
        <v>0.25675913817768575</v>
      </c>
      <c r="D226" s="41">
        <v>11752.784878799699</v>
      </c>
      <c r="E226" s="38">
        <v>0.25785424091417297</v>
      </c>
      <c r="F226" s="40">
        <v>2904</v>
      </c>
    </row>
    <row r="227" spans="1:6" ht="15.5" x14ac:dyDescent="0.35">
      <c r="A227" s="56" t="s">
        <v>588</v>
      </c>
      <c r="B227" s="103">
        <v>160.869016091075</v>
      </c>
      <c r="C227" s="38">
        <v>0.15617798520593171</v>
      </c>
      <c r="D227" s="39">
        <v>5561.7275226436495</v>
      </c>
      <c r="E227" s="38">
        <v>0.12202342196441247</v>
      </c>
      <c r="F227" s="40">
        <v>756</v>
      </c>
    </row>
    <row r="228" spans="1:6" ht="15.5" x14ac:dyDescent="0.35">
      <c r="A228" s="36" t="s">
        <v>430</v>
      </c>
      <c r="B228" s="102" t="s">
        <v>195</v>
      </c>
      <c r="C228" s="98" t="s">
        <v>195</v>
      </c>
      <c r="D228" s="98" t="s">
        <v>195</v>
      </c>
      <c r="E228" s="98" t="s">
        <v>195</v>
      </c>
      <c r="F228" s="29" t="s">
        <v>195</v>
      </c>
    </row>
    <row r="229" spans="1:6" ht="15.5" x14ac:dyDescent="0.35">
      <c r="A229" s="48" t="s">
        <v>467</v>
      </c>
      <c r="B229" s="105">
        <v>672.10035324581804</v>
      </c>
      <c r="C229" s="49">
        <v>0.65250152936038519</v>
      </c>
      <c r="D229" s="50">
        <v>29399.1777368847</v>
      </c>
      <c r="E229" s="49">
        <v>0.64501330850696792</v>
      </c>
      <c r="F229" s="51">
        <v>5680</v>
      </c>
    </row>
    <row r="230" spans="1:6" ht="15.5" x14ac:dyDescent="0.35">
      <c r="A230" s="56" t="s">
        <v>448</v>
      </c>
      <c r="B230" s="104">
        <v>156.25835146403398</v>
      </c>
      <c r="C230" s="38">
        <v>0.15170177014967842</v>
      </c>
      <c r="D230" s="41">
        <v>7449.3461795248004</v>
      </c>
      <c r="E230" s="38">
        <v>0.16343747666931144</v>
      </c>
      <c r="F230" s="40">
        <v>1340</v>
      </c>
    </row>
    <row r="231" spans="1:6" ht="15.5" x14ac:dyDescent="0.35">
      <c r="A231" s="56" t="s">
        <v>411</v>
      </c>
      <c r="B231" s="104">
        <v>340.379263773459</v>
      </c>
      <c r="C231" s="38">
        <v>0.33045361321735905</v>
      </c>
      <c r="D231" s="41">
        <v>13513.357629540198</v>
      </c>
      <c r="E231" s="38">
        <v>0.29648092853739888</v>
      </c>
      <c r="F231" s="40">
        <v>2421</v>
      </c>
    </row>
    <row r="232" spans="1:6" ht="15.5" x14ac:dyDescent="0.35">
      <c r="A232" s="56" t="s">
        <v>412</v>
      </c>
      <c r="B232" s="104">
        <v>416.72066801567695</v>
      </c>
      <c r="C232" s="38">
        <v>0.40456885922340863</v>
      </c>
      <c r="D232" s="41">
        <v>18537.694465650198</v>
      </c>
      <c r="E232" s="38">
        <v>0.40671408385612146</v>
      </c>
      <c r="F232" s="40">
        <v>3788</v>
      </c>
    </row>
    <row r="233" spans="1:6" ht="15.5" x14ac:dyDescent="0.35">
      <c r="A233" s="61" t="s">
        <v>413</v>
      </c>
      <c r="B233" s="104">
        <v>357.93608805516499</v>
      </c>
      <c r="C233" s="38">
        <v>0.34749847063961781</v>
      </c>
      <c r="D233" s="41">
        <v>16180.0023345093</v>
      </c>
      <c r="E233" s="38">
        <v>0.35498669149303214</v>
      </c>
      <c r="F233" s="40">
        <v>3265</v>
      </c>
    </row>
    <row r="234" spans="1:6" ht="15.5" x14ac:dyDescent="0.35">
      <c r="A234" s="36" t="s">
        <v>191</v>
      </c>
      <c r="B234" s="102" t="s">
        <v>195</v>
      </c>
      <c r="C234" s="98" t="s">
        <v>195</v>
      </c>
      <c r="D234" s="98" t="s">
        <v>195</v>
      </c>
      <c r="E234" s="98" t="s">
        <v>195</v>
      </c>
      <c r="F234" s="29" t="s">
        <v>195</v>
      </c>
    </row>
    <row r="235" spans="1:6" ht="15.5" x14ac:dyDescent="0.35">
      <c r="A235" s="56" t="s">
        <v>98</v>
      </c>
      <c r="B235" s="103">
        <v>856.12312066990796</v>
      </c>
      <c r="C235" s="38">
        <v>0.83115808950272474</v>
      </c>
      <c r="D235" s="39">
        <v>38175.846403211697</v>
      </c>
      <c r="E235" s="38">
        <v>0.83757203055022234</v>
      </c>
      <c r="F235" s="40">
        <v>7367</v>
      </c>
    </row>
    <row r="236" spans="1:6" ht="15.5" x14ac:dyDescent="0.35">
      <c r="A236" s="56" t="s">
        <v>99</v>
      </c>
      <c r="B236" s="104">
        <v>165.78575533179099</v>
      </c>
      <c r="C236" s="38">
        <v>0.16095134956817306</v>
      </c>
      <c r="D236" s="41">
        <v>7068.7114142863502</v>
      </c>
      <c r="E236" s="38">
        <v>0.15508641013756966</v>
      </c>
      <c r="F236" s="40">
        <v>1499</v>
      </c>
    </row>
    <row r="237" spans="1:6" ht="15.5" x14ac:dyDescent="0.35">
      <c r="A237" s="74" t="s">
        <v>275</v>
      </c>
      <c r="B237" s="107">
        <v>8.1275652992871805</v>
      </c>
      <c r="C237" s="72">
        <v>7.8905609291082153E-3</v>
      </c>
      <c r="D237" s="73">
        <v>334.622253896053</v>
      </c>
      <c r="E237" s="72">
        <v>7.3415593122103063E-3</v>
      </c>
      <c r="F237" s="66">
        <v>79</v>
      </c>
    </row>
  </sheetData>
  <conditionalFormatting sqref="F6:F237">
    <cfRule type="cellIs" dxfId="3" priority="1" operator="between">
      <formula>31</formula>
      <formula>99</formula>
    </cfRule>
    <cfRule type="cellIs" dxfId="2" priority="2" operator="between">
      <formula>0</formula>
      <formula>30</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0A505-2A58-4CC2-B64F-93800B153AC3}">
  <dimension ref="A1:K237"/>
  <sheetViews>
    <sheetView zoomScale="70" zoomScaleNormal="70" workbookViewId="0">
      <pane ySplit="6" topLeftCell="A7" activePane="bottomLeft" state="frozen"/>
      <selection activeCell="B1" sqref="B1"/>
      <selection pane="bottomLeft" activeCell="B25" sqref="B25"/>
    </sheetView>
  </sheetViews>
  <sheetFormatPr defaultRowHeight="14.5" x14ac:dyDescent="0.35"/>
  <cols>
    <col min="1" max="1" width="80" style="2" customWidth="1"/>
    <col min="2" max="2" width="20.6328125" style="19" customWidth="1"/>
    <col min="3" max="5" width="20.6328125" style="18" customWidth="1"/>
    <col min="6" max="6" width="20.6328125" style="19" customWidth="1"/>
    <col min="11" max="11" width="16.08984375" customWidth="1"/>
  </cols>
  <sheetData>
    <row r="1" spans="1:6" ht="40" x14ac:dyDescent="0.4">
      <c r="A1" s="17" t="s">
        <v>468</v>
      </c>
      <c r="B1" s="20"/>
      <c r="C1" s="22"/>
      <c r="D1" s="20"/>
      <c r="E1" s="22"/>
      <c r="F1" s="20"/>
    </row>
    <row r="2" spans="1:6" x14ac:dyDescent="0.35">
      <c r="A2" s="23" t="s">
        <v>488</v>
      </c>
      <c r="B2" s="21"/>
      <c r="C2" s="21"/>
      <c r="D2" s="21"/>
      <c r="E2" s="21"/>
      <c r="F2" s="21"/>
    </row>
    <row r="3" spans="1:6" x14ac:dyDescent="0.35">
      <c r="A3" s="23" t="s">
        <v>463</v>
      </c>
      <c r="B3" s="21"/>
      <c r="C3" s="21"/>
      <c r="D3" s="21"/>
      <c r="E3" s="21"/>
      <c r="F3" s="21"/>
    </row>
    <row r="4" spans="1:6" x14ac:dyDescent="0.35">
      <c r="A4" s="23" t="s">
        <v>489</v>
      </c>
      <c r="B4" s="21"/>
      <c r="C4" s="21"/>
      <c r="D4" s="21"/>
      <c r="E4" s="21"/>
      <c r="F4" s="21"/>
    </row>
    <row r="5" spans="1:6" ht="20" x14ac:dyDescent="0.4">
      <c r="A5" s="17" t="s">
        <v>471</v>
      </c>
      <c r="B5" s="30" t="s">
        <v>459</v>
      </c>
      <c r="C5" s="31" t="s">
        <v>464</v>
      </c>
      <c r="D5" s="31" t="s">
        <v>465</v>
      </c>
      <c r="E5" s="31" t="s">
        <v>466</v>
      </c>
      <c r="F5" s="30" t="s">
        <v>460</v>
      </c>
    </row>
    <row r="6" spans="1:6" ht="15.5" x14ac:dyDescent="0.35">
      <c r="A6" s="62" t="s">
        <v>442</v>
      </c>
      <c r="B6" s="96">
        <v>364.16631628873699</v>
      </c>
      <c r="C6" s="33">
        <v>1</v>
      </c>
      <c r="D6" s="34">
        <v>15915.127082580899</v>
      </c>
      <c r="E6" s="33">
        <v>1</v>
      </c>
      <c r="F6" s="35">
        <v>2972</v>
      </c>
    </row>
    <row r="7" spans="1:6" ht="15.5" x14ac:dyDescent="0.35">
      <c r="A7" s="36" t="s">
        <v>400</v>
      </c>
      <c r="B7" s="97" t="s">
        <v>195</v>
      </c>
      <c r="C7" s="98" t="s">
        <v>195</v>
      </c>
      <c r="D7" s="98" t="s">
        <v>195</v>
      </c>
      <c r="E7" s="98" t="s">
        <v>195</v>
      </c>
      <c r="F7" s="29" t="s">
        <v>195</v>
      </c>
    </row>
    <row r="8" spans="1:6" ht="15.5" x14ac:dyDescent="0.35">
      <c r="A8" s="52" t="s">
        <v>1</v>
      </c>
      <c r="B8" s="99">
        <v>13.119477575493701</v>
      </c>
      <c r="C8" s="38">
        <v>3.6026060040906263E-2</v>
      </c>
      <c r="D8" s="39">
        <v>514.77153508493495</v>
      </c>
      <c r="E8" s="38">
        <v>3.2344795766560498E-2</v>
      </c>
      <c r="F8" s="40">
        <v>144</v>
      </c>
    </row>
    <row r="9" spans="1:6" ht="15.5" x14ac:dyDescent="0.35">
      <c r="A9" s="53" t="s">
        <v>2</v>
      </c>
      <c r="B9" s="99">
        <v>24.060196218255399</v>
      </c>
      <c r="C9" s="38">
        <v>6.6069252267633563E-2</v>
      </c>
      <c r="D9" s="39">
        <v>950.78071215614989</v>
      </c>
      <c r="E9" s="38">
        <v>5.9740692438251343E-2</v>
      </c>
      <c r="F9" s="40">
        <v>191</v>
      </c>
    </row>
    <row r="10" spans="1:6" ht="15.5" x14ac:dyDescent="0.35">
      <c r="A10" s="53" t="s">
        <v>3</v>
      </c>
      <c r="B10" s="99">
        <v>25.165995757664501</v>
      </c>
      <c r="C10" s="38">
        <v>6.9105775663532557E-2</v>
      </c>
      <c r="D10" s="39">
        <v>1087.1058184598101</v>
      </c>
      <c r="E10" s="38">
        <v>6.8306449129749452E-2</v>
      </c>
      <c r="F10" s="40">
        <v>174</v>
      </c>
    </row>
    <row r="11" spans="1:6" ht="15.5" x14ac:dyDescent="0.35">
      <c r="A11" s="53" t="s">
        <v>4</v>
      </c>
      <c r="B11" s="99">
        <v>32.757890383798902</v>
      </c>
      <c r="C11" s="38">
        <v>8.9953103619353172E-2</v>
      </c>
      <c r="D11" s="41">
        <v>1226.19298971629</v>
      </c>
      <c r="E11" s="38">
        <v>7.704575548494097E-2</v>
      </c>
      <c r="F11" s="40">
        <v>335</v>
      </c>
    </row>
    <row r="12" spans="1:6" ht="15.5" x14ac:dyDescent="0.35">
      <c r="A12" s="53" t="s">
        <v>5</v>
      </c>
      <c r="B12" s="100">
        <v>29.392277063352996</v>
      </c>
      <c r="C12" s="42">
        <v>8.0711135952641774E-2</v>
      </c>
      <c r="D12" s="41">
        <v>1142.5787457231399</v>
      </c>
      <c r="E12" s="42">
        <v>7.1791996368894342E-2</v>
      </c>
      <c r="F12" s="43">
        <v>274</v>
      </c>
    </row>
    <row r="13" spans="1:6" ht="15.5" x14ac:dyDescent="0.35">
      <c r="A13" s="53" t="s">
        <v>6</v>
      </c>
      <c r="B13" s="99">
        <v>31.110951743430398</v>
      </c>
      <c r="C13" s="38">
        <v>8.5430613299126268E-2</v>
      </c>
      <c r="D13" s="41">
        <v>1644.8325362998098</v>
      </c>
      <c r="E13" s="38">
        <v>0.1033502609036706</v>
      </c>
      <c r="F13" s="40">
        <v>263</v>
      </c>
    </row>
    <row r="14" spans="1:6" ht="15.5" x14ac:dyDescent="0.35">
      <c r="A14" s="53" t="s">
        <v>7</v>
      </c>
      <c r="B14" s="99">
        <v>35.0125864716831</v>
      </c>
      <c r="C14" s="38">
        <v>9.6144494714669404E-2</v>
      </c>
      <c r="D14" s="39">
        <v>1763.4686679348199</v>
      </c>
      <c r="E14" s="38">
        <v>0.11080456089256967</v>
      </c>
      <c r="F14" s="40">
        <v>323</v>
      </c>
    </row>
    <row r="15" spans="1:6" ht="15.5" x14ac:dyDescent="0.35">
      <c r="A15" s="53" t="s">
        <v>8</v>
      </c>
      <c r="B15" s="99">
        <v>38.941806423623298</v>
      </c>
      <c r="C15" s="38">
        <v>0.10693412510109106</v>
      </c>
      <c r="D15" s="41">
        <v>1579.0840869268798</v>
      </c>
      <c r="E15" s="38">
        <v>9.9219068671791297E-2</v>
      </c>
      <c r="F15" s="40">
        <v>339</v>
      </c>
    </row>
    <row r="16" spans="1:6" ht="15.5" x14ac:dyDescent="0.35">
      <c r="A16" s="53" t="s">
        <v>9</v>
      </c>
      <c r="B16" s="100">
        <v>33.084035733797798</v>
      </c>
      <c r="C16" s="42">
        <v>9.0848698119477961E-2</v>
      </c>
      <c r="D16" s="41">
        <v>1724.9286713711099</v>
      </c>
      <c r="E16" s="42">
        <v>0.10838296561634395</v>
      </c>
      <c r="F16" s="43">
        <v>236</v>
      </c>
    </row>
    <row r="17" spans="1:6" ht="15.5" x14ac:dyDescent="0.35">
      <c r="A17" s="53" t="s">
        <v>10</v>
      </c>
      <c r="B17" s="99">
        <v>47.217361601091895</v>
      </c>
      <c r="C17" s="38">
        <v>0.12965878360824182</v>
      </c>
      <c r="D17" s="41">
        <v>1754.3524460372801</v>
      </c>
      <c r="E17" s="38">
        <v>0.11023175856116274</v>
      </c>
      <c r="F17" s="40">
        <v>318</v>
      </c>
    </row>
    <row r="18" spans="1:6" ht="15.5" x14ac:dyDescent="0.35">
      <c r="A18" s="53" t="s">
        <v>11</v>
      </c>
      <c r="B18" s="99">
        <v>23.551143241448798</v>
      </c>
      <c r="C18" s="38">
        <v>6.4671393778154299E-2</v>
      </c>
      <c r="D18" s="41">
        <v>1240.9296129785098</v>
      </c>
      <c r="E18" s="38">
        <v>7.7971706197477175E-2</v>
      </c>
      <c r="F18" s="40">
        <v>174</v>
      </c>
    </row>
    <row r="19" spans="1:6" ht="15.5" x14ac:dyDescent="0.35">
      <c r="A19" s="53" t="s">
        <v>12</v>
      </c>
      <c r="B19" s="99">
        <v>30.752594075095899</v>
      </c>
      <c r="C19" s="38">
        <v>8.444656383517099E-2</v>
      </c>
      <c r="D19" s="41">
        <v>1286.10125989221</v>
      </c>
      <c r="E19" s="38">
        <v>8.080998996859079E-2</v>
      </c>
      <c r="F19" s="40">
        <v>201</v>
      </c>
    </row>
    <row r="20" spans="1:6" ht="15.5" x14ac:dyDescent="0.35">
      <c r="A20" s="36" t="s">
        <v>401</v>
      </c>
      <c r="B20" s="97" t="s">
        <v>195</v>
      </c>
      <c r="C20" s="98" t="s">
        <v>195</v>
      </c>
      <c r="D20" s="98" t="s">
        <v>195</v>
      </c>
      <c r="E20" s="98" t="s">
        <v>195</v>
      </c>
      <c r="F20" s="29" t="s">
        <v>195</v>
      </c>
    </row>
    <row r="21" spans="1:6" ht="15.5" x14ac:dyDescent="0.35">
      <c r="A21" s="52" t="s">
        <v>14</v>
      </c>
      <c r="B21" s="99">
        <v>62.345669551413494</v>
      </c>
      <c r="C21" s="38">
        <v>0.17120108797207209</v>
      </c>
      <c r="D21" s="39">
        <v>2552.6580657008899</v>
      </c>
      <c r="E21" s="38">
        <v>0.16039193733456097</v>
      </c>
      <c r="F21" s="40">
        <v>509</v>
      </c>
    </row>
    <row r="22" spans="1:6" ht="15.5" x14ac:dyDescent="0.35">
      <c r="A22" s="52" t="s">
        <v>15</v>
      </c>
      <c r="B22" s="99">
        <v>93.261119190582193</v>
      </c>
      <c r="C22" s="38">
        <v>0.25609485287112094</v>
      </c>
      <c r="D22" s="39">
        <v>4013.6042717392402</v>
      </c>
      <c r="E22" s="38">
        <v>0.25218801275750596</v>
      </c>
      <c r="F22" s="40">
        <v>872</v>
      </c>
    </row>
    <row r="23" spans="1:6" ht="15.5" x14ac:dyDescent="0.35">
      <c r="A23" s="52" t="s">
        <v>16</v>
      </c>
      <c r="B23" s="99">
        <v>107.038428629104</v>
      </c>
      <c r="C23" s="38">
        <v>0.29392731793523791</v>
      </c>
      <c r="D23" s="39">
        <v>5067.48142623281</v>
      </c>
      <c r="E23" s="38">
        <v>0.31840659518070497</v>
      </c>
      <c r="F23" s="40">
        <v>898</v>
      </c>
    </row>
    <row r="24" spans="1:6" ht="15.5" x14ac:dyDescent="0.35">
      <c r="A24" s="52" t="s">
        <v>17</v>
      </c>
      <c r="B24" s="99">
        <v>101.521098917637</v>
      </c>
      <c r="C24" s="38">
        <v>0.27877674122156826</v>
      </c>
      <c r="D24" s="39">
        <v>4281.3833189079996</v>
      </c>
      <c r="E24" s="38">
        <v>0.26901345472723071</v>
      </c>
      <c r="F24" s="40">
        <v>693</v>
      </c>
    </row>
    <row r="25" spans="1:6" ht="15.5" x14ac:dyDescent="0.35">
      <c r="A25" s="36" t="s">
        <v>490</v>
      </c>
      <c r="B25" s="97" t="s">
        <v>195</v>
      </c>
      <c r="C25" s="98" t="s">
        <v>195</v>
      </c>
      <c r="D25" s="98" t="s">
        <v>195</v>
      </c>
      <c r="E25" s="98" t="s">
        <v>195</v>
      </c>
      <c r="F25" s="29" t="s">
        <v>195</v>
      </c>
    </row>
    <row r="26" spans="1:6" ht="15.5" x14ac:dyDescent="0.35">
      <c r="A26" s="37" t="s">
        <v>19</v>
      </c>
      <c r="B26" s="99">
        <v>30.495624305937302</v>
      </c>
      <c r="C26" s="38">
        <v>8.374092534620417E-2</v>
      </c>
      <c r="D26" s="41">
        <v>1080.6193641438401</v>
      </c>
      <c r="E26" s="38">
        <v>6.7898883781240912E-2</v>
      </c>
      <c r="F26" s="40">
        <v>277</v>
      </c>
    </row>
    <row r="27" spans="1:6" ht="15.5" x14ac:dyDescent="0.35">
      <c r="A27" s="37" t="s">
        <v>20</v>
      </c>
      <c r="B27" s="99">
        <v>28.166405632930697</v>
      </c>
      <c r="C27" s="38">
        <v>7.7344895376315823E-2</v>
      </c>
      <c r="D27" s="41">
        <v>968.38604461462899</v>
      </c>
      <c r="E27" s="38">
        <v>6.0846893624527019E-2</v>
      </c>
      <c r="F27" s="40">
        <v>220</v>
      </c>
    </row>
    <row r="28" spans="1:6" ht="15.5" x14ac:dyDescent="0.35">
      <c r="A28" s="37" t="s">
        <v>21</v>
      </c>
      <c r="B28" s="99">
        <v>82.516458716693592</v>
      </c>
      <c r="C28" s="38">
        <v>0.22659003599681818</v>
      </c>
      <c r="D28" s="41">
        <v>4291.4119039883299</v>
      </c>
      <c r="E28" s="38">
        <v>0.26964358385081816</v>
      </c>
      <c r="F28" s="40">
        <v>620</v>
      </c>
    </row>
    <row r="29" spans="1:6" ht="15.5" x14ac:dyDescent="0.35">
      <c r="A29" s="37" t="s">
        <v>213</v>
      </c>
      <c r="B29" s="100">
        <v>45.914031709780403</v>
      </c>
      <c r="C29" s="42">
        <v>0.12607984224816798</v>
      </c>
      <c r="D29" s="41">
        <v>1886.4591180300799</v>
      </c>
      <c r="E29" s="42">
        <v>0.11853245709202088</v>
      </c>
      <c r="F29" s="43">
        <v>398</v>
      </c>
    </row>
    <row r="30" spans="1:6" ht="15.5" x14ac:dyDescent="0.35">
      <c r="A30" s="37" t="s">
        <v>592</v>
      </c>
      <c r="B30" s="99">
        <v>13.620676599051599</v>
      </c>
      <c r="C30" s="38">
        <v>3.7402351589959124E-2</v>
      </c>
      <c r="D30" s="39">
        <v>480.16759871867396</v>
      </c>
      <c r="E30" s="38">
        <v>3.0170516152787572E-2</v>
      </c>
      <c r="F30" s="40">
        <v>103</v>
      </c>
    </row>
    <row r="31" spans="1:6" ht="15.5" x14ac:dyDescent="0.35">
      <c r="A31" s="37" t="s">
        <v>593</v>
      </c>
      <c r="B31" s="99">
        <v>64.515243543205699</v>
      </c>
      <c r="C31" s="38">
        <v>0.17715873395619988</v>
      </c>
      <c r="D31" s="41">
        <v>2649.7663187345197</v>
      </c>
      <c r="E31" s="38">
        <v>0.16649356960741382</v>
      </c>
      <c r="F31" s="40">
        <v>490</v>
      </c>
    </row>
    <row r="32" spans="1:6" ht="15.5" x14ac:dyDescent="0.35">
      <c r="A32" s="37" t="s">
        <v>594</v>
      </c>
      <c r="B32" s="99">
        <v>39.296088347545698</v>
      </c>
      <c r="C32" s="38">
        <v>0.10790698257877579</v>
      </c>
      <c r="D32" s="41">
        <v>1529.85442232522</v>
      </c>
      <c r="E32" s="38">
        <v>9.6125806246287859E-2</v>
      </c>
      <c r="F32" s="40">
        <v>328</v>
      </c>
    </row>
    <row r="33" spans="1:6" ht="15.5" x14ac:dyDescent="0.35">
      <c r="A33" s="52" t="s">
        <v>22</v>
      </c>
      <c r="B33" s="99">
        <v>31.660516361893499</v>
      </c>
      <c r="C33" s="38">
        <v>8.6939716678219051E-2</v>
      </c>
      <c r="D33" s="41">
        <v>1285.1298881441098</v>
      </c>
      <c r="E33" s="38">
        <v>8.0748955473354908E-2</v>
      </c>
      <c r="F33" s="40">
        <v>284</v>
      </c>
    </row>
    <row r="34" spans="1:6" ht="15.5" x14ac:dyDescent="0.35">
      <c r="A34" s="52" t="s">
        <v>23</v>
      </c>
      <c r="B34" s="100">
        <v>42.812014125613899</v>
      </c>
      <c r="C34" s="42">
        <v>0.11756170796331829</v>
      </c>
      <c r="D34" s="41">
        <v>1680.9670944612299</v>
      </c>
      <c r="E34" s="42">
        <v>0.10562071454025948</v>
      </c>
      <c r="F34" s="43">
        <v>374</v>
      </c>
    </row>
    <row r="35" spans="1:6" ht="15.5" x14ac:dyDescent="0.35">
      <c r="A35" s="52" t="s">
        <v>24</v>
      </c>
      <c r="B35" s="99">
        <v>1.9300385551555199</v>
      </c>
      <c r="C35" s="38">
        <v>5.2998821385370739E-3</v>
      </c>
      <c r="D35" s="39">
        <v>62.365329420320599</v>
      </c>
      <c r="E35" s="38">
        <v>3.918619631292761E-3</v>
      </c>
      <c r="F35" s="40">
        <v>15</v>
      </c>
    </row>
    <row r="36" spans="1:6" ht="15.5" x14ac:dyDescent="0.35">
      <c r="A36" s="52" t="s">
        <v>25</v>
      </c>
      <c r="B36" s="99">
        <v>287.48365095308554</v>
      </c>
      <c r="C36" s="38">
        <v>0.78942954934126319</v>
      </c>
      <c r="D36" s="41">
        <v>11623.71517859262</v>
      </c>
      <c r="E36" s="38">
        <v>0.73035641614918501</v>
      </c>
      <c r="F36" s="40">
        <v>2393</v>
      </c>
    </row>
    <row r="37" spans="1:6" ht="15.5" x14ac:dyDescent="0.35">
      <c r="A37" s="36" t="s">
        <v>223</v>
      </c>
      <c r="B37" s="97" t="s">
        <v>195</v>
      </c>
      <c r="C37" s="98" t="s">
        <v>195</v>
      </c>
      <c r="D37" s="98" t="s">
        <v>195</v>
      </c>
      <c r="E37" s="98" t="s">
        <v>195</v>
      </c>
      <c r="F37" s="29" t="s">
        <v>195</v>
      </c>
    </row>
    <row r="38" spans="1:6" ht="15.5" x14ac:dyDescent="0.35">
      <c r="A38" s="54" t="s">
        <v>36</v>
      </c>
      <c r="B38" s="99">
        <v>26.149570480829201</v>
      </c>
      <c r="C38" s="38">
        <v>7.1806669950484819E-2</v>
      </c>
      <c r="D38" s="39">
        <v>1034.30426632328</v>
      </c>
      <c r="E38" s="38">
        <v>6.498875321299355E-2</v>
      </c>
      <c r="F38" s="40">
        <v>220</v>
      </c>
    </row>
    <row r="39" spans="1:6" ht="15.5" x14ac:dyDescent="0.35">
      <c r="A39" s="54" t="s">
        <v>37</v>
      </c>
      <c r="B39" s="99">
        <v>175.473897591726</v>
      </c>
      <c r="C39" s="38">
        <v>0.48185098330894993</v>
      </c>
      <c r="D39" s="41">
        <v>8693.5523859024379</v>
      </c>
      <c r="E39" s="38">
        <v>0.54624460997345903</v>
      </c>
      <c r="F39" s="40">
        <v>1442</v>
      </c>
    </row>
    <row r="40" spans="1:6" ht="15.5" x14ac:dyDescent="0.35">
      <c r="A40" s="54" t="s">
        <v>38</v>
      </c>
      <c r="B40" s="99">
        <v>72.232941462230798</v>
      </c>
      <c r="C40" s="38">
        <v>0.19835151751091493</v>
      </c>
      <c r="D40" s="41">
        <v>3046.6254085698697</v>
      </c>
      <c r="E40" s="38">
        <v>0.19142953699090473</v>
      </c>
      <c r="F40" s="40">
        <v>608</v>
      </c>
    </row>
    <row r="41" spans="1:6" ht="15.5" x14ac:dyDescent="0.35">
      <c r="A41" s="54" t="s">
        <v>39</v>
      </c>
      <c r="B41" s="99">
        <v>74.105588150820196</v>
      </c>
      <c r="C41" s="38">
        <v>0.20349380169489373</v>
      </c>
      <c r="D41" s="41">
        <v>2656.3763570279598</v>
      </c>
      <c r="E41" s="38">
        <v>0.16690890014540713</v>
      </c>
      <c r="F41" s="40">
        <v>570</v>
      </c>
    </row>
    <row r="42" spans="1:6" ht="15.5" x14ac:dyDescent="0.35">
      <c r="A42" s="54" t="s">
        <v>40</v>
      </c>
      <c r="B42" s="100">
        <v>16.204318603130599</v>
      </c>
      <c r="C42" s="42">
        <v>4.4497027534756019E-2</v>
      </c>
      <c r="D42" s="41">
        <v>484.26866475738501</v>
      </c>
      <c r="E42" s="42">
        <v>3.0428199677237696E-2</v>
      </c>
      <c r="F42" s="43">
        <v>132</v>
      </c>
    </row>
    <row r="43" spans="1:6" ht="15.5" x14ac:dyDescent="0.35">
      <c r="A43" s="36" t="s">
        <v>41</v>
      </c>
      <c r="B43" s="97" t="s">
        <v>195</v>
      </c>
      <c r="C43" s="98" t="s">
        <v>195</v>
      </c>
      <c r="D43" s="98" t="s">
        <v>195</v>
      </c>
      <c r="E43" s="98" t="s">
        <v>195</v>
      </c>
      <c r="F43" s="29" t="s">
        <v>195</v>
      </c>
    </row>
    <row r="44" spans="1:6" ht="15.5" x14ac:dyDescent="0.35">
      <c r="A44" s="48" t="s">
        <v>444</v>
      </c>
      <c r="B44" s="101">
        <v>355.66011230446395</v>
      </c>
      <c r="C44" s="49">
        <v>0.97664198031558547</v>
      </c>
      <c r="D44" s="50">
        <v>15392.0941667527</v>
      </c>
      <c r="E44" s="49">
        <v>0.96713611439517455</v>
      </c>
      <c r="F44" s="51">
        <v>2797</v>
      </c>
    </row>
    <row r="45" spans="1:6" ht="15.5" x14ac:dyDescent="0.35">
      <c r="A45" s="37" t="s">
        <v>19</v>
      </c>
      <c r="B45" s="99">
        <v>38.499467403866099</v>
      </c>
      <c r="C45" s="38">
        <v>0.10571946300860231</v>
      </c>
      <c r="D45" s="41">
        <v>1782.9417968483699</v>
      </c>
      <c r="E45" s="38">
        <v>0.11202812189918351</v>
      </c>
      <c r="F45" s="40">
        <v>365</v>
      </c>
    </row>
    <row r="46" spans="1:6" ht="15.5" x14ac:dyDescent="0.35">
      <c r="A46" s="37" t="s">
        <v>20</v>
      </c>
      <c r="B46" s="99">
        <v>30.262844224734298</v>
      </c>
      <c r="C46" s="38">
        <v>8.31017116935652E-2</v>
      </c>
      <c r="D46" s="41">
        <v>1283.5558827756099</v>
      </c>
      <c r="E46" s="38">
        <v>8.0650055517336172E-2</v>
      </c>
      <c r="F46" s="40">
        <v>246</v>
      </c>
    </row>
    <row r="47" spans="1:6" ht="15.5" x14ac:dyDescent="0.35">
      <c r="A47" s="37" t="s">
        <v>21</v>
      </c>
      <c r="B47" s="99">
        <v>65.302114943078294</v>
      </c>
      <c r="C47" s="38">
        <v>0.17931948129794115</v>
      </c>
      <c r="D47" s="41">
        <v>2986.55404268338</v>
      </c>
      <c r="E47" s="38">
        <v>0.18765505466507787</v>
      </c>
      <c r="F47" s="40">
        <v>426</v>
      </c>
    </row>
    <row r="48" spans="1:6" ht="15.5" x14ac:dyDescent="0.35">
      <c r="A48" s="37" t="s">
        <v>213</v>
      </c>
      <c r="B48" s="100">
        <v>40.829725352796302</v>
      </c>
      <c r="C48" s="42">
        <v>0.11211834682816625</v>
      </c>
      <c r="D48" s="41">
        <v>1828.6849697492798</v>
      </c>
      <c r="E48" s="42">
        <v>0.11490231653574258</v>
      </c>
      <c r="F48" s="43">
        <v>344</v>
      </c>
    </row>
    <row r="49" spans="1:6" ht="15.5" x14ac:dyDescent="0.35">
      <c r="A49" s="37" t="s">
        <v>592</v>
      </c>
      <c r="B49" s="99">
        <v>14.693464308167499</v>
      </c>
      <c r="C49" s="38">
        <v>4.0348224563738821E-2</v>
      </c>
      <c r="D49" s="39">
        <v>460.52347037178799</v>
      </c>
      <c r="E49" s="38">
        <v>2.8936210686990416E-2</v>
      </c>
      <c r="F49" s="40">
        <v>110</v>
      </c>
    </row>
    <row r="50" spans="1:6" ht="15.5" x14ac:dyDescent="0.35">
      <c r="A50" s="37" t="s">
        <v>593</v>
      </c>
      <c r="B50" s="99">
        <v>65.050493180917201</v>
      </c>
      <c r="C50" s="38">
        <v>0.17862852842584304</v>
      </c>
      <c r="D50" s="41">
        <v>2821.66372694658</v>
      </c>
      <c r="E50" s="38">
        <v>0.17729445151807113</v>
      </c>
      <c r="F50" s="40">
        <v>474</v>
      </c>
    </row>
    <row r="51" spans="1:6" ht="15.5" x14ac:dyDescent="0.35">
      <c r="A51" s="37" t="s">
        <v>594</v>
      </c>
      <c r="B51" s="99">
        <v>34.479323954900394</v>
      </c>
      <c r="C51" s="38">
        <v>9.4680156875252386E-2</v>
      </c>
      <c r="D51" s="41">
        <v>1595.9048054523798</v>
      </c>
      <c r="E51" s="38">
        <v>0.10027596997318966</v>
      </c>
      <c r="F51" s="40">
        <v>271</v>
      </c>
    </row>
    <row r="52" spans="1:6" ht="15.5" x14ac:dyDescent="0.35">
      <c r="A52" s="54" t="s">
        <v>22</v>
      </c>
      <c r="B52" s="99">
        <v>31.225605229791199</v>
      </c>
      <c r="C52" s="38">
        <v>8.5745451550860385E-2</v>
      </c>
      <c r="D52" s="41">
        <v>1292.6244977541101</v>
      </c>
      <c r="E52" s="38">
        <v>8.1219866548780953E-2</v>
      </c>
      <c r="F52" s="40">
        <v>279</v>
      </c>
    </row>
    <row r="53" spans="1:6" ht="15.5" x14ac:dyDescent="0.35">
      <c r="A53" s="54" t="s">
        <v>23</v>
      </c>
      <c r="B53" s="100">
        <v>35.046922757634896</v>
      </c>
      <c r="C53" s="42">
        <v>9.6238782089464861E-2</v>
      </c>
      <c r="D53" s="41">
        <v>1335.87593814041</v>
      </c>
      <c r="E53" s="42">
        <v>8.3937497401608926E-2</v>
      </c>
      <c r="F53" s="43">
        <v>281</v>
      </c>
    </row>
    <row r="54" spans="1:6" ht="15.5" x14ac:dyDescent="0.35">
      <c r="A54" s="54" t="s">
        <v>25</v>
      </c>
      <c r="B54" s="99">
        <v>290.357997361385</v>
      </c>
      <c r="C54" s="38">
        <v>0.79732249901764252</v>
      </c>
      <c r="D54" s="39">
        <v>12405.540124069299</v>
      </c>
      <c r="E54" s="38">
        <v>0.77948105973009529</v>
      </c>
      <c r="F54" s="40">
        <v>2371</v>
      </c>
    </row>
    <row r="55" spans="1:6" ht="15.5" x14ac:dyDescent="0.35">
      <c r="A55" s="48" t="s">
        <v>445</v>
      </c>
      <c r="B55" s="101">
        <v>2.8331456133699899</v>
      </c>
      <c r="C55" s="49">
        <v>7.7798123732115585E-3</v>
      </c>
      <c r="D55" s="50">
        <v>159.20117385312398</v>
      </c>
      <c r="E55" s="49">
        <v>1.0003135572028803E-2</v>
      </c>
      <c r="F55" s="51">
        <v>48</v>
      </c>
    </row>
    <row r="56" spans="1:6" ht="15.5" x14ac:dyDescent="0.35">
      <c r="A56" s="55" t="s">
        <v>403</v>
      </c>
      <c r="B56" s="99">
        <v>1.0236131019914301</v>
      </c>
      <c r="C56" s="38">
        <v>2.8108395977508166E-3</v>
      </c>
      <c r="D56" s="41">
        <v>53.472487566739403</v>
      </c>
      <c r="E56" s="38">
        <v>3.3598530058402752E-3</v>
      </c>
      <c r="F56" s="40">
        <v>14</v>
      </c>
    </row>
    <row r="57" spans="1:6" ht="15.5" x14ac:dyDescent="0.35">
      <c r="A57" s="55" t="s">
        <v>404</v>
      </c>
      <c r="B57" s="99">
        <v>0.37993479283092396</v>
      </c>
      <c r="C57" s="38">
        <v>1.0433002060786E-3</v>
      </c>
      <c r="D57" s="41">
        <v>13.150989352202599</v>
      </c>
      <c r="E57" s="38">
        <v>8.2632009684649975E-4</v>
      </c>
      <c r="F57" s="40">
        <v>7</v>
      </c>
    </row>
    <row r="58" spans="1:6" ht="15.5" x14ac:dyDescent="0.35">
      <c r="A58" s="55" t="s">
        <v>405</v>
      </c>
      <c r="B58" s="100">
        <v>0.33323923518911097</v>
      </c>
      <c r="C58" s="42">
        <v>9.15074295133038E-4</v>
      </c>
      <c r="D58" s="41">
        <v>19.974032909551401</v>
      </c>
      <c r="E58" s="42">
        <v>1.2550344590972807E-3</v>
      </c>
      <c r="F58" s="43">
        <v>4</v>
      </c>
    </row>
    <row r="59" spans="1:6" ht="15.5" x14ac:dyDescent="0.35">
      <c r="A59" s="55" t="s">
        <v>406</v>
      </c>
      <c r="B59" s="99">
        <v>1.09635848335852</v>
      </c>
      <c r="C59" s="38">
        <v>3.0105982742490906E-3</v>
      </c>
      <c r="D59" s="39">
        <v>72.603664024630902</v>
      </c>
      <c r="E59" s="38">
        <v>4.5619280102447684E-3</v>
      </c>
      <c r="F59" s="40">
        <v>23</v>
      </c>
    </row>
    <row r="60" spans="1:6" ht="15.5" x14ac:dyDescent="0.35">
      <c r="A60" s="48" t="s">
        <v>446</v>
      </c>
      <c r="B60" s="101">
        <v>5.6730583709030897</v>
      </c>
      <c r="C60" s="49">
        <v>1.5578207311203063E-2</v>
      </c>
      <c r="D60" s="50">
        <v>363.83174197511795</v>
      </c>
      <c r="E60" s="49">
        <v>2.2860750032799405E-2</v>
      </c>
      <c r="F60" s="51">
        <v>127</v>
      </c>
    </row>
    <row r="61" spans="1:6" ht="15.5" x14ac:dyDescent="0.35">
      <c r="A61" s="55" t="s">
        <v>32</v>
      </c>
      <c r="B61" s="99">
        <v>0.16481947557633</v>
      </c>
      <c r="C61" s="38">
        <v>4.525939610670894E-4</v>
      </c>
      <c r="D61" s="41">
        <v>27.378001841855699</v>
      </c>
      <c r="E61" s="38">
        <v>1.7202502813704148E-3</v>
      </c>
      <c r="F61" s="40">
        <v>5</v>
      </c>
    </row>
    <row r="62" spans="1:6" ht="15.5" x14ac:dyDescent="0.35">
      <c r="A62" s="55" t="s">
        <v>33</v>
      </c>
      <c r="B62" s="99">
        <v>1.9249511636309999</v>
      </c>
      <c r="C62" s="38">
        <v>5.2859121712529877E-3</v>
      </c>
      <c r="D62" s="41">
        <v>134.77383428079199</v>
      </c>
      <c r="E62" s="38">
        <v>8.4682851466704213E-3</v>
      </c>
      <c r="F62" s="40">
        <v>37</v>
      </c>
    </row>
    <row r="63" spans="1:6" ht="15.5" x14ac:dyDescent="0.35">
      <c r="A63" s="55" t="s">
        <v>34</v>
      </c>
      <c r="B63" s="100">
        <v>2.7447692208921697</v>
      </c>
      <c r="C63" s="42">
        <v>7.5371309704435185E-3</v>
      </c>
      <c r="D63" s="41">
        <v>164.31183692746498</v>
      </c>
      <c r="E63" s="42">
        <v>1.0324255412782989E-2</v>
      </c>
      <c r="F63" s="43">
        <v>64</v>
      </c>
    </row>
    <row r="64" spans="1:6" ht="15.5" x14ac:dyDescent="0.35">
      <c r="A64" s="55" t="s">
        <v>35</v>
      </c>
      <c r="B64" s="99">
        <v>0.83851851080358986</v>
      </c>
      <c r="C64" s="38">
        <v>2.3025702084394665E-3</v>
      </c>
      <c r="D64" s="39">
        <v>37.368068925005595</v>
      </c>
      <c r="E64" s="38">
        <v>2.3479591919755975E-3</v>
      </c>
      <c r="F64" s="40">
        <v>21</v>
      </c>
    </row>
    <row r="65" spans="1:6" ht="15.5" x14ac:dyDescent="0.35">
      <c r="A65" s="36" t="s">
        <v>424</v>
      </c>
      <c r="B65" s="97" t="s">
        <v>195</v>
      </c>
      <c r="C65" s="98" t="s">
        <v>195</v>
      </c>
      <c r="D65" s="98" t="s">
        <v>195</v>
      </c>
      <c r="E65" s="98" t="s">
        <v>195</v>
      </c>
      <c r="F65" s="29" t="s">
        <v>195</v>
      </c>
    </row>
    <row r="66" spans="1:6" ht="15.5" x14ac:dyDescent="0.35">
      <c r="A66" s="56" t="s">
        <v>47</v>
      </c>
      <c r="B66" s="99">
        <v>34.193074675835099</v>
      </c>
      <c r="C66" s="38">
        <v>9.3894116908726927E-2</v>
      </c>
      <c r="D66" s="39">
        <v>1539.4793603462699</v>
      </c>
      <c r="E66" s="38">
        <v>9.673057289195193E-2</v>
      </c>
      <c r="F66" s="40">
        <v>292</v>
      </c>
    </row>
    <row r="67" spans="1:6" ht="15.5" x14ac:dyDescent="0.35">
      <c r="A67" s="56" t="s">
        <v>48</v>
      </c>
      <c r="B67" s="99">
        <v>187.55942769360198</v>
      </c>
      <c r="C67" s="38">
        <v>0.5150378255876128</v>
      </c>
      <c r="D67" s="39">
        <v>6795.5336722887196</v>
      </c>
      <c r="E67" s="38">
        <v>0.42698582531121781</v>
      </c>
      <c r="F67" s="40">
        <v>1427</v>
      </c>
    </row>
    <row r="68" spans="1:6" ht="15.5" x14ac:dyDescent="0.35">
      <c r="A68" s="37" t="s">
        <v>443</v>
      </c>
      <c r="B68" s="99">
        <v>26.729423384286299</v>
      </c>
      <c r="C68" s="38">
        <v>7.3398944901574337E-2</v>
      </c>
      <c r="D68" s="41">
        <v>1002.6023508231799</v>
      </c>
      <c r="E68" s="38">
        <v>6.2996817155203735E-2</v>
      </c>
      <c r="F68" s="40">
        <v>236</v>
      </c>
    </row>
    <row r="69" spans="1:6" ht="15.5" x14ac:dyDescent="0.35">
      <c r="A69" s="52" t="s">
        <v>49</v>
      </c>
      <c r="B69" s="99">
        <v>96.577081653037908</v>
      </c>
      <c r="C69" s="38">
        <v>0.26520047937784758</v>
      </c>
      <c r="D69" s="41">
        <v>4442.1660733365097</v>
      </c>
      <c r="E69" s="38">
        <v>0.27911596623054674</v>
      </c>
      <c r="F69" s="40">
        <v>829</v>
      </c>
    </row>
    <row r="70" spans="1:6" ht="15.5" x14ac:dyDescent="0.35">
      <c r="A70" s="52" t="s">
        <v>50</v>
      </c>
      <c r="B70" s="100">
        <v>23.188365216416599</v>
      </c>
      <c r="C70" s="42">
        <v>6.3675206023258921E-2</v>
      </c>
      <c r="D70" s="41">
        <v>1184.8903528649</v>
      </c>
      <c r="E70" s="42">
        <v>7.4450574394832325E-2</v>
      </c>
      <c r="F70" s="43">
        <v>198</v>
      </c>
    </row>
    <row r="71" spans="1:6" ht="15.5" x14ac:dyDescent="0.35">
      <c r="A71" s="52" t="s">
        <v>51</v>
      </c>
      <c r="B71" s="99">
        <v>8.4773996666079903</v>
      </c>
      <c r="C71" s="38">
        <v>2.3278923083832125E-2</v>
      </c>
      <c r="D71" s="39">
        <v>663.14280995226795</v>
      </c>
      <c r="E71" s="38">
        <v>4.1667453015695834E-2</v>
      </c>
      <c r="F71" s="40">
        <v>88</v>
      </c>
    </row>
    <row r="72" spans="1:6" ht="31" x14ac:dyDescent="0.35">
      <c r="A72" s="52" t="s">
        <v>52</v>
      </c>
      <c r="B72" s="99">
        <v>4.2537895865526494</v>
      </c>
      <c r="C72" s="38">
        <v>1.1680897975143703E-2</v>
      </c>
      <c r="D72" s="41">
        <v>222.92067176927898</v>
      </c>
      <c r="E72" s="38">
        <v>1.4006842082540804E-2</v>
      </c>
      <c r="F72" s="40">
        <v>32</v>
      </c>
    </row>
    <row r="73" spans="1:6" ht="15.5" x14ac:dyDescent="0.35">
      <c r="A73" s="52" t="s">
        <v>53</v>
      </c>
      <c r="B73" s="99">
        <v>95.881990013609794</v>
      </c>
      <c r="C73" s="38">
        <v>0.2632917590807265</v>
      </c>
      <c r="D73" s="41">
        <v>5371.0124852934305</v>
      </c>
      <c r="E73" s="38">
        <v>0.33747845414140626</v>
      </c>
      <c r="F73" s="40">
        <v>847</v>
      </c>
    </row>
    <row r="74" spans="1:6" ht="31" x14ac:dyDescent="0.35">
      <c r="A74" s="52" t="s">
        <v>54</v>
      </c>
      <c r="B74" s="99">
        <v>26.3697075337111</v>
      </c>
      <c r="C74" s="38">
        <v>7.241116587181369E-2</v>
      </c>
      <c r="D74" s="41">
        <v>1240.6680161520901</v>
      </c>
      <c r="E74" s="38">
        <v>7.7955269204856098E-2</v>
      </c>
      <c r="F74" s="40">
        <v>219</v>
      </c>
    </row>
    <row r="75" spans="1:6" ht="31" x14ac:dyDescent="0.35">
      <c r="A75" s="52" t="s">
        <v>55</v>
      </c>
      <c r="B75" s="100">
        <v>28.151095497527098</v>
      </c>
      <c r="C75" s="42">
        <v>7.7302853774117053E-2</v>
      </c>
      <c r="D75" s="41">
        <v>2072.5014262394598</v>
      </c>
      <c r="E75" s="42">
        <v>0.13022210978810292</v>
      </c>
      <c r="F75" s="43">
        <v>274</v>
      </c>
    </row>
    <row r="76" spans="1:6" ht="15.5" x14ac:dyDescent="0.35">
      <c r="A76" s="52" t="s">
        <v>57</v>
      </c>
      <c r="B76" s="99">
        <v>2.5683934799282602</v>
      </c>
      <c r="C76" s="38">
        <v>7.0528035269792908E-3</v>
      </c>
      <c r="D76" s="41">
        <v>160.73841784141999</v>
      </c>
      <c r="E76" s="38">
        <v>1.0099725689111721E-2</v>
      </c>
      <c r="F76" s="40">
        <v>26</v>
      </c>
    </row>
    <row r="77" spans="1:6" ht="15.5" x14ac:dyDescent="0.35">
      <c r="A77" s="36" t="s">
        <v>425</v>
      </c>
      <c r="B77" s="97" t="s">
        <v>195</v>
      </c>
      <c r="C77" s="98" t="s">
        <v>195</v>
      </c>
      <c r="D77" s="98" t="s">
        <v>195</v>
      </c>
      <c r="E77" s="98" t="s">
        <v>195</v>
      </c>
      <c r="F77" s="29" t="s">
        <v>195</v>
      </c>
    </row>
    <row r="78" spans="1:6" ht="15.5" x14ac:dyDescent="0.35">
      <c r="A78" s="48" t="s">
        <v>58</v>
      </c>
      <c r="B78" s="101">
        <v>243.341581891526</v>
      </c>
      <c r="C78" s="49">
        <v>0.66821551309700888</v>
      </c>
      <c r="D78" s="50">
        <v>10477.702704691799</v>
      </c>
      <c r="E78" s="49">
        <v>0.6583486672977712</v>
      </c>
      <c r="F78" s="51">
        <v>2007</v>
      </c>
    </row>
    <row r="79" spans="1:6" ht="15.5" x14ac:dyDescent="0.35">
      <c r="A79" s="56" t="s">
        <v>59</v>
      </c>
      <c r="B79" s="99">
        <v>236.82710052700997</v>
      </c>
      <c r="C79" s="38">
        <v>0.650326759873191</v>
      </c>
      <c r="D79" s="39">
        <v>9836.6620056065185</v>
      </c>
      <c r="E79" s="38">
        <v>0.61806996290797711</v>
      </c>
      <c r="F79" s="40">
        <v>1949</v>
      </c>
    </row>
    <row r="80" spans="1:6" ht="15.5" x14ac:dyDescent="0.35">
      <c r="A80" s="56" t="s">
        <v>60</v>
      </c>
      <c r="B80" s="99">
        <v>5.5612323474367189</v>
      </c>
      <c r="C80" s="38">
        <v>1.5271133267106938E-2</v>
      </c>
      <c r="D80" s="41">
        <v>459.24676634323902</v>
      </c>
      <c r="E80" s="38">
        <v>2.8855991156104838E-2</v>
      </c>
      <c r="F80" s="40">
        <v>48</v>
      </c>
    </row>
    <row r="81" spans="1:6" ht="15.5" x14ac:dyDescent="0.35">
      <c r="A81" s="52" t="s">
        <v>61</v>
      </c>
      <c r="B81" s="99">
        <v>1.4335807712170501</v>
      </c>
      <c r="C81" s="38">
        <v>3.9366100243066002E-3</v>
      </c>
      <c r="D81" s="41">
        <v>191.02848470907</v>
      </c>
      <c r="E81" s="38">
        <v>1.2002950634189444E-2</v>
      </c>
      <c r="F81" s="40">
        <v>13</v>
      </c>
    </row>
    <row r="82" spans="1:6" ht="15.5" x14ac:dyDescent="0.35">
      <c r="A82" s="52" t="s">
        <v>62</v>
      </c>
      <c r="B82" s="100">
        <v>0.39835414067725095</v>
      </c>
      <c r="C82" s="42">
        <v>1.0938796996299005E-3</v>
      </c>
      <c r="D82" s="41">
        <v>13.6423121567527</v>
      </c>
      <c r="E82" s="42">
        <v>8.5719153142573435E-4</v>
      </c>
      <c r="F82" s="43">
        <v>3</v>
      </c>
    </row>
    <row r="83" spans="1:6" ht="15.5" x14ac:dyDescent="0.35">
      <c r="A83" s="48" t="s">
        <v>447</v>
      </c>
      <c r="B83" s="101">
        <v>75.343581516712391</v>
      </c>
      <c r="C83" s="49">
        <v>0.20689332908256849</v>
      </c>
      <c r="D83" s="50">
        <v>4198.6954727623897</v>
      </c>
      <c r="E83" s="49">
        <v>0.26381790424770535</v>
      </c>
      <c r="F83" s="51">
        <v>593</v>
      </c>
    </row>
    <row r="84" spans="1:6" ht="15.5" x14ac:dyDescent="0.35">
      <c r="A84" s="52" t="s">
        <v>63</v>
      </c>
      <c r="B84" s="99">
        <v>61.012441779666901</v>
      </c>
      <c r="C84" s="38">
        <v>0.16754004709016496</v>
      </c>
      <c r="D84" s="41">
        <v>3594.8700306025298</v>
      </c>
      <c r="E84" s="38">
        <v>0.22587755736723672</v>
      </c>
      <c r="F84" s="40">
        <v>484</v>
      </c>
    </row>
    <row r="85" spans="1:6" ht="15.5" x14ac:dyDescent="0.35">
      <c r="A85" s="52" t="s">
        <v>64</v>
      </c>
      <c r="B85" s="99">
        <v>22.897932399552598</v>
      </c>
      <c r="C85" s="38">
        <v>6.2877678070031848E-2</v>
      </c>
      <c r="D85" s="41">
        <v>1205.9248017677298</v>
      </c>
      <c r="E85" s="38">
        <v>7.5772238293190519E-2</v>
      </c>
      <c r="F85" s="40">
        <v>176</v>
      </c>
    </row>
    <row r="86" spans="1:6" ht="15.5" x14ac:dyDescent="0.35">
      <c r="A86" s="52" t="s">
        <v>65</v>
      </c>
      <c r="B86" s="99">
        <v>5.0553655428868591</v>
      </c>
      <c r="C86" s="38">
        <v>1.3882024000480608E-2</v>
      </c>
      <c r="D86" s="41">
        <v>186.86834731174099</v>
      </c>
      <c r="E86" s="38">
        <v>1.1741555461173059E-2</v>
      </c>
      <c r="F86" s="40">
        <v>34</v>
      </c>
    </row>
    <row r="87" spans="1:6" ht="15.5" x14ac:dyDescent="0.35">
      <c r="A87" s="48" t="s">
        <v>66</v>
      </c>
      <c r="B87" s="101">
        <v>49.250266179830994</v>
      </c>
      <c r="C87" s="49">
        <v>0.13524113564853119</v>
      </c>
      <c r="D87" s="50">
        <v>2185.3592696772098</v>
      </c>
      <c r="E87" s="49">
        <v>0.13731334084470395</v>
      </c>
      <c r="F87" s="51">
        <v>410</v>
      </c>
    </row>
    <row r="88" spans="1:6" ht="15.5" x14ac:dyDescent="0.35">
      <c r="A88" s="52" t="s">
        <v>67</v>
      </c>
      <c r="B88" s="99">
        <v>38.033145460954195</v>
      </c>
      <c r="C88" s="38">
        <v>0.10443894385552893</v>
      </c>
      <c r="D88" s="39">
        <v>1562.7766228944699</v>
      </c>
      <c r="E88" s="38">
        <v>9.8194416845400395E-2</v>
      </c>
      <c r="F88" s="40">
        <v>312</v>
      </c>
    </row>
    <row r="89" spans="1:6" ht="15.5" x14ac:dyDescent="0.35">
      <c r="A89" s="52" t="s">
        <v>68</v>
      </c>
      <c r="B89" s="99">
        <v>4.9103904167357806</v>
      </c>
      <c r="C89" s="38">
        <v>1.3483922584543688E-2</v>
      </c>
      <c r="D89" s="41">
        <v>239.42057834561396</v>
      </c>
      <c r="E89" s="38">
        <v>1.5043585709576878E-2</v>
      </c>
      <c r="F89" s="40">
        <v>41</v>
      </c>
    </row>
    <row r="90" spans="1:6" ht="15.5" x14ac:dyDescent="0.35">
      <c r="A90" s="52" t="s">
        <v>69</v>
      </c>
      <c r="B90" s="99">
        <v>7.3240880809764599</v>
      </c>
      <c r="C90" s="38">
        <v>2.0111931700924807E-2</v>
      </c>
      <c r="D90" s="39">
        <v>533.81144575052895</v>
      </c>
      <c r="E90" s="38">
        <v>3.3541136239797001E-2</v>
      </c>
      <c r="F90" s="40">
        <v>70</v>
      </c>
    </row>
    <row r="91" spans="1:6" ht="15.5" x14ac:dyDescent="0.35">
      <c r="A91" s="48" t="s">
        <v>70</v>
      </c>
      <c r="B91" s="101">
        <v>32.349430293211796</v>
      </c>
      <c r="C91" s="49">
        <v>8.8831473000822142E-2</v>
      </c>
      <c r="D91" s="50">
        <v>1239.1166771869498</v>
      </c>
      <c r="E91" s="49">
        <v>7.7857793453824362E-2</v>
      </c>
      <c r="F91" s="51">
        <v>249</v>
      </c>
    </row>
    <row r="92" spans="1:6" ht="15.5" x14ac:dyDescent="0.35">
      <c r="A92" s="52" t="s">
        <v>71</v>
      </c>
      <c r="B92" s="99">
        <v>31.244462263210501</v>
      </c>
      <c r="C92" s="38">
        <v>8.5797232928148323E-2</v>
      </c>
      <c r="D92" s="41">
        <v>1205.2514844516099</v>
      </c>
      <c r="E92" s="38">
        <v>7.5729931542347362E-2</v>
      </c>
      <c r="F92" s="40">
        <v>238</v>
      </c>
    </row>
    <row r="93" spans="1:6" ht="15.5" x14ac:dyDescent="0.35">
      <c r="A93" s="52" t="s">
        <v>72</v>
      </c>
      <c r="B93" s="99">
        <v>1.42351973421964</v>
      </c>
      <c r="C93" s="38">
        <v>3.9089824361761456E-3</v>
      </c>
      <c r="D93" s="41">
        <v>51.499737716468694</v>
      </c>
      <c r="E93" s="38">
        <v>3.2358986170355586E-3</v>
      </c>
      <c r="F93" s="40">
        <v>13</v>
      </c>
    </row>
    <row r="94" spans="1:6" ht="15.5" x14ac:dyDescent="0.35">
      <c r="A94" s="48" t="s">
        <v>73</v>
      </c>
      <c r="B94" s="101">
        <v>4.1997929588272003</v>
      </c>
      <c r="C94" s="49">
        <v>1.1532623339873382E-2</v>
      </c>
      <c r="D94" s="50">
        <v>760.84147144736005</v>
      </c>
      <c r="E94" s="49">
        <v>4.7806182602217535E-2</v>
      </c>
      <c r="F94" s="51">
        <v>29</v>
      </c>
    </row>
    <row r="95" spans="1:6" ht="15.5" x14ac:dyDescent="0.35">
      <c r="A95" s="52" t="s">
        <v>74</v>
      </c>
      <c r="B95" s="99">
        <v>2.7129130036486599</v>
      </c>
      <c r="C95" s="38">
        <v>7.4496538595229915E-3</v>
      </c>
      <c r="D95" s="39">
        <v>383.67999841288798</v>
      </c>
      <c r="E95" s="38">
        <v>2.410788154075286E-2</v>
      </c>
      <c r="F95" s="40">
        <v>15</v>
      </c>
    </row>
    <row r="96" spans="1:6" ht="15.5" x14ac:dyDescent="0.35">
      <c r="A96" s="56" t="s">
        <v>75</v>
      </c>
      <c r="B96" s="99">
        <v>0.29711716640279595</v>
      </c>
      <c r="C96" s="38">
        <v>8.1588316412883259E-4</v>
      </c>
      <c r="D96" s="41">
        <v>17.270391267176599</v>
      </c>
      <c r="E96" s="38">
        <v>1.0851557249630156E-3</v>
      </c>
      <c r="F96" s="40">
        <v>4</v>
      </c>
    </row>
    <row r="97" spans="1:6" ht="15.5" x14ac:dyDescent="0.35">
      <c r="A97" s="56" t="s">
        <v>76</v>
      </c>
      <c r="B97" s="99">
        <v>0.181507053996908</v>
      </c>
      <c r="C97" s="38">
        <v>4.9841801912562473E-4</v>
      </c>
      <c r="D97" s="41">
        <v>10.354925158111099</v>
      </c>
      <c r="E97" s="38">
        <v>6.5063414852932976E-4</v>
      </c>
      <c r="F97" s="40">
        <v>3</v>
      </c>
    </row>
    <row r="98" spans="1:6" ht="15.5" x14ac:dyDescent="0.35">
      <c r="A98" s="52" t="s">
        <v>77</v>
      </c>
      <c r="B98" s="99">
        <v>1.4165724441810499</v>
      </c>
      <c r="C98" s="38">
        <v>3.8899051911706474E-3</v>
      </c>
      <c r="D98" s="41">
        <v>388.481364994687</v>
      </c>
      <c r="E98" s="38">
        <v>2.4409567261318304E-2</v>
      </c>
      <c r="F98" s="40">
        <v>11</v>
      </c>
    </row>
    <row r="99" spans="1:6" ht="15.5" x14ac:dyDescent="0.35">
      <c r="A99" s="48" t="s">
        <v>144</v>
      </c>
      <c r="B99" s="101">
        <v>2.6299343799598902</v>
      </c>
      <c r="C99" s="49">
        <v>7.2217947194069725E-3</v>
      </c>
      <c r="D99" s="50">
        <v>109.19893963896</v>
      </c>
      <c r="E99" s="49">
        <v>6.8613300460841561E-3</v>
      </c>
      <c r="F99" s="51">
        <v>17</v>
      </c>
    </row>
    <row r="100" spans="1:6" ht="15.5" x14ac:dyDescent="0.35">
      <c r="A100" s="52" t="s">
        <v>78</v>
      </c>
      <c r="B100" s="99">
        <v>1.2669616821612297</v>
      </c>
      <c r="C100" s="42">
        <v>3.4790743281064257E-3</v>
      </c>
      <c r="D100" s="41">
        <v>28.433484311573697</v>
      </c>
      <c r="E100" s="42">
        <v>1.7865697310512924E-3</v>
      </c>
      <c r="F100" s="40">
        <v>11</v>
      </c>
    </row>
    <row r="101" spans="1:6" ht="15.5" x14ac:dyDescent="0.35">
      <c r="A101" s="52" t="s">
        <v>79</v>
      </c>
      <c r="B101" s="99">
        <v>1.36297269779866</v>
      </c>
      <c r="C101" s="42">
        <v>3.7427203913005459E-3</v>
      </c>
      <c r="D101" s="41">
        <v>80.765455327386007</v>
      </c>
      <c r="E101" s="42">
        <v>5.0747603150328455E-3</v>
      </c>
      <c r="F101" s="40">
        <v>6</v>
      </c>
    </row>
    <row r="102" spans="1:6" ht="15.5" x14ac:dyDescent="0.35">
      <c r="A102" s="58" t="s">
        <v>399</v>
      </c>
      <c r="B102" s="99">
        <v>2.0076354460746102</v>
      </c>
      <c r="C102" s="38">
        <v>5.512963050879241E-3</v>
      </c>
      <c r="D102" s="39">
        <v>65.581576186906702</v>
      </c>
      <c r="E102" s="38">
        <v>4.1207070384430495E-3</v>
      </c>
      <c r="F102" s="40">
        <v>19</v>
      </c>
    </row>
    <row r="103" spans="1:6" ht="15.5" x14ac:dyDescent="0.35">
      <c r="A103" s="36" t="s">
        <v>80</v>
      </c>
      <c r="B103" s="97" t="s">
        <v>195</v>
      </c>
      <c r="C103" s="98" t="s">
        <v>195</v>
      </c>
      <c r="D103" s="98" t="s">
        <v>195</v>
      </c>
      <c r="E103" s="98" t="s">
        <v>195</v>
      </c>
      <c r="F103" s="29" t="s">
        <v>195</v>
      </c>
    </row>
    <row r="104" spans="1:6" ht="15.5" x14ac:dyDescent="0.35">
      <c r="A104" s="52" t="s">
        <v>81</v>
      </c>
      <c r="B104" s="99">
        <v>55.4300365208519</v>
      </c>
      <c r="C104" s="38">
        <v>0.15221077304937511</v>
      </c>
      <c r="D104" s="39">
        <v>1789.6759441798199</v>
      </c>
      <c r="E104" s="38">
        <v>0.11245125061794949</v>
      </c>
      <c r="F104" s="40">
        <v>435</v>
      </c>
    </row>
    <row r="105" spans="1:6" ht="15.5" x14ac:dyDescent="0.35">
      <c r="A105" s="52" t="s">
        <v>82</v>
      </c>
      <c r="B105" s="99">
        <v>32.282933682808498</v>
      </c>
      <c r="C105" s="38">
        <v>8.8648873437301351E-2</v>
      </c>
      <c r="D105" s="39">
        <v>909.48340977591704</v>
      </c>
      <c r="E105" s="38">
        <v>5.71458465305845E-2</v>
      </c>
      <c r="F105" s="40">
        <v>250</v>
      </c>
    </row>
    <row r="106" spans="1:6" ht="15.5" x14ac:dyDescent="0.35">
      <c r="A106" s="52" t="s">
        <v>83</v>
      </c>
      <c r="B106" s="99">
        <v>59.180563470570803</v>
      </c>
      <c r="C106" s="38">
        <v>0.16250971279740281</v>
      </c>
      <c r="D106" s="41">
        <v>1686.2501846791099</v>
      </c>
      <c r="E106" s="38">
        <v>0.10595266854794456</v>
      </c>
      <c r="F106" s="40">
        <v>430</v>
      </c>
    </row>
    <row r="107" spans="1:6" ht="15.5" x14ac:dyDescent="0.35">
      <c r="A107" s="52" t="s">
        <v>84</v>
      </c>
      <c r="B107" s="99">
        <v>65.592615578609994</v>
      </c>
      <c r="C107" s="38">
        <v>0.18011719548109853</v>
      </c>
      <c r="D107" s="41">
        <v>2351.3654421462497</v>
      </c>
      <c r="E107" s="38">
        <v>0.14774405695571344</v>
      </c>
      <c r="F107" s="40">
        <v>509</v>
      </c>
    </row>
    <row r="108" spans="1:6" ht="15.5" x14ac:dyDescent="0.35">
      <c r="A108" s="52" t="s">
        <v>85</v>
      </c>
      <c r="B108" s="100">
        <v>151.68016703589498</v>
      </c>
      <c r="C108" s="42">
        <v>0.41651344523481998</v>
      </c>
      <c r="D108" s="41">
        <v>9178.3521017998501</v>
      </c>
      <c r="E108" s="42">
        <v>0.57670617734781104</v>
      </c>
      <c r="F108" s="43">
        <v>1348</v>
      </c>
    </row>
    <row r="109" spans="1:6" ht="15.5" x14ac:dyDescent="0.35">
      <c r="A109" s="36" t="s">
        <v>407</v>
      </c>
      <c r="B109" s="97" t="s">
        <v>195</v>
      </c>
      <c r="C109" s="98" t="s">
        <v>195</v>
      </c>
      <c r="D109" s="98" t="s">
        <v>195</v>
      </c>
      <c r="E109" s="98" t="s">
        <v>195</v>
      </c>
      <c r="F109" s="29" t="s">
        <v>195</v>
      </c>
    </row>
    <row r="110" spans="1:6" ht="15.5" x14ac:dyDescent="0.35">
      <c r="A110" s="52" t="s">
        <v>87</v>
      </c>
      <c r="B110" s="99">
        <v>179.95581165584198</v>
      </c>
      <c r="C110" s="38">
        <v>0.49415831065814497</v>
      </c>
      <c r="D110" s="39">
        <v>6426.4856069954494</v>
      </c>
      <c r="E110" s="38">
        <v>0.40379731645556483</v>
      </c>
      <c r="F110" s="40">
        <v>1457</v>
      </c>
    </row>
    <row r="111" spans="1:6" ht="15.5" x14ac:dyDescent="0.35">
      <c r="A111" s="52" t="s">
        <v>88</v>
      </c>
      <c r="B111" s="99">
        <v>184.21050463289498</v>
      </c>
      <c r="C111" s="38">
        <v>0.50584168934185492</v>
      </c>
      <c r="D111" s="41">
        <v>9488.6414755855003</v>
      </c>
      <c r="E111" s="38">
        <v>0.59620268354443839</v>
      </c>
      <c r="F111" s="40">
        <v>1515</v>
      </c>
    </row>
    <row r="112" spans="1:6" ht="15.5" x14ac:dyDescent="0.35">
      <c r="A112" s="36" t="s">
        <v>408</v>
      </c>
      <c r="B112" s="97" t="s">
        <v>195</v>
      </c>
      <c r="C112" s="98" t="s">
        <v>195</v>
      </c>
      <c r="D112" s="98" t="s">
        <v>195</v>
      </c>
      <c r="E112" s="98" t="s">
        <v>195</v>
      </c>
      <c r="F112" s="29" t="s">
        <v>195</v>
      </c>
    </row>
    <row r="113" spans="1:6" ht="15.5" x14ac:dyDescent="0.35">
      <c r="A113" s="52" t="s">
        <v>90</v>
      </c>
      <c r="B113" s="99">
        <v>302.61841202270796</v>
      </c>
      <c r="C113" s="38">
        <v>0.83098957395820905</v>
      </c>
      <c r="D113" s="39">
        <v>12642.913626028499</v>
      </c>
      <c r="E113" s="38">
        <v>0.79439602086911165</v>
      </c>
      <c r="F113" s="40">
        <v>2486</v>
      </c>
    </row>
    <row r="114" spans="1:6" ht="15.5" x14ac:dyDescent="0.35">
      <c r="A114" s="57" t="s">
        <v>91</v>
      </c>
      <c r="B114" s="99">
        <v>52.383924268245899</v>
      </c>
      <c r="C114" s="38">
        <v>0.14384615469683415</v>
      </c>
      <c r="D114" s="39">
        <v>2621.3857499566102</v>
      </c>
      <c r="E114" s="38">
        <v>0.16471032473411512</v>
      </c>
      <c r="F114" s="40">
        <v>413</v>
      </c>
    </row>
    <row r="115" spans="1:6" ht="15.5" x14ac:dyDescent="0.35">
      <c r="A115" s="52" t="s">
        <v>92</v>
      </c>
      <c r="B115" s="99">
        <v>9.1639799977831</v>
      </c>
      <c r="C115" s="38">
        <v>2.5164271344956694E-2</v>
      </c>
      <c r="D115" s="39">
        <v>650.82770659581092</v>
      </c>
      <c r="E115" s="38">
        <v>4.0893654396774601E-2</v>
      </c>
      <c r="F115" s="40">
        <v>73</v>
      </c>
    </row>
    <row r="116" spans="1:6" ht="15.5" x14ac:dyDescent="0.35">
      <c r="A116" s="36" t="s">
        <v>409</v>
      </c>
      <c r="B116" s="97" t="s">
        <v>195</v>
      </c>
      <c r="C116" s="98" t="s">
        <v>195</v>
      </c>
      <c r="D116" s="98" t="s">
        <v>195</v>
      </c>
      <c r="E116" s="98" t="s">
        <v>195</v>
      </c>
      <c r="F116" s="29" t="s">
        <v>195</v>
      </c>
    </row>
    <row r="117" spans="1:6" ht="15.5" x14ac:dyDescent="0.35">
      <c r="A117" s="54" t="s">
        <v>93</v>
      </c>
      <c r="B117" s="99">
        <v>53.701586725256398</v>
      </c>
      <c r="C117" s="38">
        <v>0.14746445325458918</v>
      </c>
      <c r="D117" s="39">
        <v>2553.3100195421098</v>
      </c>
      <c r="E117" s="38">
        <v>0.16043290174771566</v>
      </c>
      <c r="F117" s="40">
        <v>542</v>
      </c>
    </row>
    <row r="118" spans="1:6" ht="15.5" x14ac:dyDescent="0.35">
      <c r="A118" s="54" t="s">
        <v>94</v>
      </c>
      <c r="B118" s="99">
        <v>128.41204495981498</v>
      </c>
      <c r="C118" s="38">
        <v>0.35261922702922571</v>
      </c>
      <c r="D118" s="41">
        <v>6473.3633842151094</v>
      </c>
      <c r="E118" s="38">
        <v>0.40674280202890767</v>
      </c>
      <c r="F118" s="40">
        <v>1182</v>
      </c>
    </row>
    <row r="119" spans="1:6" ht="15.5" x14ac:dyDescent="0.35">
      <c r="A119" s="54" t="s">
        <v>95</v>
      </c>
      <c r="B119" s="99">
        <v>124.794626224117</v>
      </c>
      <c r="C119" s="38">
        <v>0.34268580217938366</v>
      </c>
      <c r="D119" s="41">
        <v>4795.6597963961194</v>
      </c>
      <c r="E119" s="38">
        <v>0.30132714438987845</v>
      </c>
      <c r="F119" s="40">
        <v>870</v>
      </c>
    </row>
    <row r="120" spans="1:6" ht="15.5" x14ac:dyDescent="0.35">
      <c r="A120" s="54" t="s">
        <v>96</v>
      </c>
      <c r="B120" s="99">
        <v>43.5244651448618</v>
      </c>
      <c r="C120" s="38">
        <v>0.11951809708384041</v>
      </c>
      <c r="D120" s="39">
        <v>1652.88503567564</v>
      </c>
      <c r="E120" s="38">
        <v>0.10385622603571429</v>
      </c>
      <c r="F120" s="40">
        <v>301</v>
      </c>
    </row>
    <row r="121" spans="1:6" ht="15.5" x14ac:dyDescent="0.35">
      <c r="A121" s="54" t="s">
        <v>97</v>
      </c>
      <c r="B121" s="99">
        <v>13.733593234686101</v>
      </c>
      <c r="C121" s="38">
        <v>3.7712420452959E-2</v>
      </c>
      <c r="D121" s="41">
        <v>439.90884675197395</v>
      </c>
      <c r="E121" s="38">
        <v>2.7640925797787316E-2</v>
      </c>
      <c r="F121" s="40">
        <v>77</v>
      </c>
    </row>
    <row r="122" spans="1:6" ht="15.5" x14ac:dyDescent="0.35">
      <c r="A122" s="36" t="s">
        <v>410</v>
      </c>
      <c r="B122" s="97" t="s">
        <v>195</v>
      </c>
      <c r="C122" s="98" t="s">
        <v>195</v>
      </c>
      <c r="D122" s="98" t="s">
        <v>195</v>
      </c>
      <c r="E122" s="98" t="s">
        <v>195</v>
      </c>
      <c r="F122" s="29" t="s">
        <v>195</v>
      </c>
    </row>
    <row r="123" spans="1:6" ht="15.5" x14ac:dyDescent="0.35">
      <c r="A123" s="54" t="s">
        <v>98</v>
      </c>
      <c r="B123" s="99">
        <v>163.93682820400397</v>
      </c>
      <c r="C123" s="38">
        <v>0.45017021309028254</v>
      </c>
      <c r="D123" s="39">
        <v>5211.8659680181099</v>
      </c>
      <c r="E123" s="38">
        <v>0.32747875282268374</v>
      </c>
      <c r="F123" s="40">
        <v>876</v>
      </c>
    </row>
    <row r="124" spans="1:6" ht="15.5" x14ac:dyDescent="0.35">
      <c r="A124" s="54" t="s">
        <v>99</v>
      </c>
      <c r="B124" s="99">
        <v>200.22948808473299</v>
      </c>
      <c r="C124" s="38">
        <v>0.5498297869097174</v>
      </c>
      <c r="D124" s="41">
        <v>10703.2611145628</v>
      </c>
      <c r="E124" s="38">
        <v>0.67252124717731698</v>
      </c>
      <c r="F124" s="40">
        <v>2096</v>
      </c>
    </row>
    <row r="125" spans="1:6" ht="15.5" x14ac:dyDescent="0.35">
      <c r="A125" s="36" t="s">
        <v>100</v>
      </c>
      <c r="B125" s="97" t="s">
        <v>195</v>
      </c>
      <c r="C125" s="98" t="s">
        <v>195</v>
      </c>
      <c r="D125" s="98" t="s">
        <v>195</v>
      </c>
      <c r="E125" s="98" t="s">
        <v>195</v>
      </c>
      <c r="F125" s="29" t="s">
        <v>195</v>
      </c>
    </row>
    <row r="126" spans="1:6" ht="15.5" x14ac:dyDescent="0.35">
      <c r="A126" s="48" t="s">
        <v>101</v>
      </c>
      <c r="B126" s="101">
        <v>35.846318488325295</v>
      </c>
      <c r="C126" s="49">
        <v>9.8433921219401796E-2</v>
      </c>
      <c r="D126" s="50">
        <v>1805.3253954305101</v>
      </c>
      <c r="E126" s="49">
        <v>0.1134345573279423</v>
      </c>
      <c r="F126" s="51">
        <v>278</v>
      </c>
    </row>
    <row r="127" spans="1:6" ht="15.5" x14ac:dyDescent="0.35">
      <c r="A127" s="54" t="s">
        <v>102</v>
      </c>
      <c r="B127" s="99">
        <v>7.9054488146268289</v>
      </c>
      <c r="C127" s="38">
        <v>2.1708347150807945E-2</v>
      </c>
      <c r="D127" s="41">
        <v>341.26332999956099</v>
      </c>
      <c r="E127" s="38">
        <v>2.1442702168119887E-2</v>
      </c>
      <c r="F127" s="40">
        <v>65</v>
      </c>
    </row>
    <row r="128" spans="1:6" ht="31" x14ac:dyDescent="0.35">
      <c r="A128" s="54" t="s">
        <v>103</v>
      </c>
      <c r="B128" s="99">
        <v>7.9881953096674589</v>
      </c>
      <c r="C128" s="38">
        <v>2.1935568866105256E-2</v>
      </c>
      <c r="D128" s="39">
        <v>388.128940102022</v>
      </c>
      <c r="E128" s="38">
        <v>2.4387423241302861E-2</v>
      </c>
      <c r="F128" s="40">
        <v>51</v>
      </c>
    </row>
    <row r="129" spans="1:6" ht="15.5" x14ac:dyDescent="0.35">
      <c r="A129" s="54" t="s">
        <v>104</v>
      </c>
      <c r="B129" s="99">
        <v>5.9841523567075496</v>
      </c>
      <c r="C129" s="38">
        <v>1.6432470794368822E-2</v>
      </c>
      <c r="D129" s="41">
        <v>462.62279121876799</v>
      </c>
      <c r="E129" s="38">
        <v>2.9068117949564379E-2</v>
      </c>
      <c r="F129" s="40">
        <v>43</v>
      </c>
    </row>
    <row r="130" spans="1:6" ht="15.5" x14ac:dyDescent="0.35">
      <c r="A130" s="54" t="s">
        <v>105</v>
      </c>
      <c r="B130" s="99">
        <v>5.1930134988104495</v>
      </c>
      <c r="C130" s="38">
        <v>1.4260005021148246E-2</v>
      </c>
      <c r="D130" s="39">
        <v>297.33036032367897</v>
      </c>
      <c r="E130" s="38">
        <v>1.868224857903315E-2</v>
      </c>
      <c r="F130" s="40">
        <v>50</v>
      </c>
    </row>
    <row r="131" spans="1:6" ht="15.5" x14ac:dyDescent="0.35">
      <c r="A131" s="54" t="s">
        <v>106</v>
      </c>
      <c r="B131" s="99">
        <v>1.91445392667167</v>
      </c>
      <c r="C131" s="38">
        <v>5.2570867788709888E-3</v>
      </c>
      <c r="D131" s="41">
        <v>105.924094426436</v>
      </c>
      <c r="E131" s="38">
        <v>6.6555607050332562E-3</v>
      </c>
      <c r="F131" s="40">
        <v>15</v>
      </c>
    </row>
    <row r="132" spans="1:6" ht="15.5" x14ac:dyDescent="0.35">
      <c r="A132" s="54" t="s">
        <v>107</v>
      </c>
      <c r="B132" s="99">
        <v>6.8610545818413495</v>
      </c>
      <c r="C132" s="38">
        <v>1.8840442608100572E-2</v>
      </c>
      <c r="D132" s="39">
        <v>210.05587936004702</v>
      </c>
      <c r="E132" s="38">
        <v>1.3198504684888951E-2</v>
      </c>
      <c r="F132" s="40">
        <v>54</v>
      </c>
    </row>
    <row r="133" spans="1:6" ht="15.5" x14ac:dyDescent="0.35">
      <c r="A133" s="58" t="s">
        <v>99</v>
      </c>
      <c r="B133" s="99">
        <v>323.07279850353098</v>
      </c>
      <c r="C133" s="44">
        <v>0.88715727966277869</v>
      </c>
      <c r="D133" s="39">
        <v>13941.477914731398</v>
      </c>
      <c r="E133" s="44">
        <v>0.87598910410148978</v>
      </c>
      <c r="F133" s="40">
        <v>2650</v>
      </c>
    </row>
    <row r="134" spans="1:6" ht="15.5" x14ac:dyDescent="0.35">
      <c r="A134" s="58" t="s">
        <v>108</v>
      </c>
      <c r="B134" s="99">
        <v>5.2471992968795398</v>
      </c>
      <c r="C134" s="44">
        <v>1.4408799117816231E-2</v>
      </c>
      <c r="D134" s="39">
        <v>168.323772419005</v>
      </c>
      <c r="E134" s="44">
        <v>1.0576338570568833E-2</v>
      </c>
      <c r="F134" s="40">
        <v>44</v>
      </c>
    </row>
    <row r="135" spans="1:6" ht="15.5" x14ac:dyDescent="0.35">
      <c r="A135" s="36" t="s">
        <v>427</v>
      </c>
      <c r="B135" s="97" t="s">
        <v>195</v>
      </c>
      <c r="C135" s="98" t="s">
        <v>195</v>
      </c>
      <c r="D135" s="98" t="s">
        <v>195</v>
      </c>
      <c r="E135" s="98" t="s">
        <v>195</v>
      </c>
      <c r="F135" s="29" t="s">
        <v>195</v>
      </c>
    </row>
    <row r="136" spans="1:6" ht="15.5" x14ac:dyDescent="0.35">
      <c r="A136" s="48" t="s">
        <v>110</v>
      </c>
      <c r="B136" s="101" t="s">
        <v>428</v>
      </c>
      <c r="C136" s="49" t="s">
        <v>428</v>
      </c>
      <c r="D136" s="50">
        <v>3887.6411753646898</v>
      </c>
      <c r="E136" s="49">
        <v>0.24427333537409901</v>
      </c>
      <c r="F136" s="51">
        <v>1787</v>
      </c>
    </row>
    <row r="137" spans="1:6" ht="15.5" x14ac:dyDescent="0.35">
      <c r="A137" s="59" t="s">
        <v>111</v>
      </c>
      <c r="B137" s="99" t="s">
        <v>428</v>
      </c>
      <c r="C137" s="67" t="s">
        <v>428</v>
      </c>
      <c r="D137" s="45">
        <v>842.25791593051997</v>
      </c>
      <c r="E137" s="46">
        <v>5.2921846716032256E-2</v>
      </c>
      <c r="F137" s="40">
        <v>986</v>
      </c>
    </row>
    <row r="138" spans="1:6" ht="15.5" x14ac:dyDescent="0.35">
      <c r="A138" s="59" t="s">
        <v>112</v>
      </c>
      <c r="B138" s="99" t="s">
        <v>428</v>
      </c>
      <c r="C138" s="67" t="s">
        <v>428</v>
      </c>
      <c r="D138" s="45">
        <v>1562.12465342683</v>
      </c>
      <c r="E138" s="46">
        <v>9.8153451450386148E-2</v>
      </c>
      <c r="F138" s="40">
        <v>862</v>
      </c>
    </row>
    <row r="139" spans="1:6" ht="15.5" x14ac:dyDescent="0.35">
      <c r="A139" s="59" t="s">
        <v>113</v>
      </c>
      <c r="B139" s="99" t="s">
        <v>428</v>
      </c>
      <c r="C139" s="67" t="s">
        <v>428</v>
      </c>
      <c r="D139" s="45">
        <v>913.48509431675598</v>
      </c>
      <c r="E139" s="46">
        <v>5.7397285587280363E-2</v>
      </c>
      <c r="F139" s="40">
        <v>504</v>
      </c>
    </row>
    <row r="140" spans="1:6" ht="15.5" x14ac:dyDescent="0.35">
      <c r="A140" s="59" t="s">
        <v>114</v>
      </c>
      <c r="B140" s="99" t="s">
        <v>428</v>
      </c>
      <c r="C140" s="67" t="s">
        <v>428</v>
      </c>
      <c r="D140" s="45">
        <v>148.649554003004</v>
      </c>
      <c r="E140" s="46">
        <v>9.3401424463459594E-3</v>
      </c>
      <c r="F140" s="40">
        <v>68</v>
      </c>
    </row>
    <row r="141" spans="1:6" ht="15.5" x14ac:dyDescent="0.35">
      <c r="A141" s="59" t="s">
        <v>115</v>
      </c>
      <c r="B141" s="99" t="s">
        <v>428</v>
      </c>
      <c r="C141" s="67" t="s">
        <v>428</v>
      </c>
      <c r="D141" s="45">
        <v>227.40491693090598</v>
      </c>
      <c r="E141" s="46">
        <v>1.4288602016869887E-2</v>
      </c>
      <c r="F141" s="40">
        <v>44</v>
      </c>
    </row>
    <row r="142" spans="1:6" ht="15.5" x14ac:dyDescent="0.35">
      <c r="A142" s="59" t="s">
        <v>116</v>
      </c>
      <c r="B142" s="99" t="s">
        <v>428</v>
      </c>
      <c r="C142" s="67" t="s">
        <v>428</v>
      </c>
      <c r="D142" s="45">
        <v>193.71904075667797</v>
      </c>
      <c r="E142" s="46">
        <v>1.2172007157184651E-2</v>
      </c>
      <c r="F142" s="40">
        <v>50</v>
      </c>
    </row>
    <row r="143" spans="1:6" ht="15.5" x14ac:dyDescent="0.35">
      <c r="A143" s="48" t="s">
        <v>117</v>
      </c>
      <c r="B143" s="101" t="s">
        <v>428</v>
      </c>
      <c r="C143" s="49" t="s">
        <v>428</v>
      </c>
      <c r="D143" s="50">
        <v>4946.1098384989791</v>
      </c>
      <c r="E143" s="49">
        <v>0.3107804174502945</v>
      </c>
      <c r="F143" s="51">
        <v>2165</v>
      </c>
    </row>
    <row r="144" spans="1:6" ht="15.5" x14ac:dyDescent="0.35">
      <c r="A144" s="59" t="s">
        <v>118</v>
      </c>
      <c r="B144" s="99" t="s">
        <v>428</v>
      </c>
      <c r="C144" s="67" t="s">
        <v>428</v>
      </c>
      <c r="D144" s="45">
        <v>3639.2890489000902</v>
      </c>
      <c r="E144" s="46">
        <v>0.22866855099657299</v>
      </c>
      <c r="F144" s="40">
        <v>1777</v>
      </c>
    </row>
    <row r="145" spans="1:11" ht="31" x14ac:dyDescent="0.35">
      <c r="A145" s="59" t="s">
        <v>119</v>
      </c>
      <c r="B145" s="99" t="s">
        <v>428</v>
      </c>
      <c r="C145" s="67" t="s">
        <v>428</v>
      </c>
      <c r="D145" s="45">
        <v>1306.8207895989001</v>
      </c>
      <c r="E145" s="46">
        <v>8.211186645372219E-2</v>
      </c>
      <c r="F145" s="40">
        <v>1216</v>
      </c>
    </row>
    <row r="146" spans="1:11" ht="15.5" x14ac:dyDescent="0.35">
      <c r="A146" s="58" t="s">
        <v>120</v>
      </c>
      <c r="B146" s="99" t="s">
        <v>428</v>
      </c>
      <c r="C146" s="67" t="s">
        <v>428</v>
      </c>
      <c r="D146" s="47">
        <v>1311.0732574410499</v>
      </c>
      <c r="E146" s="46">
        <v>8.2379063053541007E-2</v>
      </c>
      <c r="F146" s="40">
        <v>563</v>
      </c>
    </row>
    <row r="147" spans="1:11" ht="15.5" x14ac:dyDescent="0.35">
      <c r="A147" s="48" t="s">
        <v>121</v>
      </c>
      <c r="B147" s="101" t="s">
        <v>428</v>
      </c>
      <c r="C147" s="49" t="s">
        <v>428</v>
      </c>
      <c r="D147" s="50">
        <v>3947.0309611440298</v>
      </c>
      <c r="E147" s="49">
        <v>0.24800499177063146</v>
      </c>
      <c r="F147" s="51">
        <v>1282</v>
      </c>
    </row>
    <row r="148" spans="1:11" ht="31" x14ac:dyDescent="0.35">
      <c r="A148" s="59" t="s">
        <v>122</v>
      </c>
      <c r="B148" s="99" t="s">
        <v>428</v>
      </c>
      <c r="C148" s="67" t="s">
        <v>428</v>
      </c>
      <c r="D148" s="45">
        <v>1669.03440015454</v>
      </c>
      <c r="E148" s="46">
        <v>0.10487094394497783</v>
      </c>
      <c r="F148" s="40">
        <v>747</v>
      </c>
    </row>
    <row r="149" spans="1:11" ht="31" x14ac:dyDescent="0.35">
      <c r="A149" s="59" t="s">
        <v>123</v>
      </c>
      <c r="B149" s="99" t="s">
        <v>428</v>
      </c>
      <c r="C149" s="67" t="s">
        <v>428</v>
      </c>
      <c r="D149" s="45">
        <v>1666.4248178543601</v>
      </c>
      <c r="E149" s="46">
        <v>0.1047069752699783</v>
      </c>
      <c r="F149" s="40">
        <v>493</v>
      </c>
    </row>
    <row r="150" spans="1:11" ht="15.5" x14ac:dyDescent="0.35">
      <c r="A150" s="59" t="s">
        <v>124</v>
      </c>
      <c r="B150" s="99" t="s">
        <v>428</v>
      </c>
      <c r="C150" s="67" t="s">
        <v>428</v>
      </c>
      <c r="D150" s="45">
        <v>470.40135882333499</v>
      </c>
      <c r="E150" s="46">
        <v>2.955687104366192E-2</v>
      </c>
      <c r="F150" s="40">
        <v>163</v>
      </c>
    </row>
    <row r="151" spans="1:11" ht="15.5" x14ac:dyDescent="0.35">
      <c r="A151" s="59" t="s">
        <v>125</v>
      </c>
      <c r="B151" s="99" t="s">
        <v>428</v>
      </c>
      <c r="C151" s="67" t="s">
        <v>428</v>
      </c>
      <c r="D151" s="45">
        <v>141.170384311796</v>
      </c>
      <c r="E151" s="46">
        <v>8.8702015120134935E-3</v>
      </c>
      <c r="F151" s="40">
        <v>67</v>
      </c>
    </row>
    <row r="152" spans="1:11" ht="15.5" x14ac:dyDescent="0.35">
      <c r="A152" s="48" t="s">
        <v>126</v>
      </c>
      <c r="B152" s="101" t="s">
        <v>428</v>
      </c>
      <c r="C152" s="49" t="s">
        <v>428</v>
      </c>
      <c r="D152" s="50">
        <v>384.97045717513396</v>
      </c>
      <c r="E152" s="49">
        <v>2.4188965326986549E-2</v>
      </c>
      <c r="F152" s="51">
        <v>133</v>
      </c>
    </row>
    <row r="153" spans="1:11" ht="15.5" x14ac:dyDescent="0.35">
      <c r="A153" s="59" t="s">
        <v>127</v>
      </c>
      <c r="B153" s="99" t="s">
        <v>428</v>
      </c>
      <c r="C153" s="67" t="s">
        <v>428</v>
      </c>
      <c r="D153" s="45">
        <v>202.48361834837098</v>
      </c>
      <c r="E153" s="38">
        <v>1.2722714515424085E-2</v>
      </c>
      <c r="F153" s="40">
        <v>59</v>
      </c>
    </row>
    <row r="154" spans="1:11" ht="15.5" x14ac:dyDescent="0.35">
      <c r="A154" s="59" t="s">
        <v>128</v>
      </c>
      <c r="B154" s="99" t="s">
        <v>428</v>
      </c>
      <c r="C154" s="67" t="s">
        <v>428</v>
      </c>
      <c r="D154" s="47">
        <v>88.629081620459786</v>
      </c>
      <c r="E154" s="38">
        <v>5.5688579274660198E-3</v>
      </c>
      <c r="F154" s="40">
        <v>87</v>
      </c>
    </row>
    <row r="155" spans="1:11" ht="15.5" x14ac:dyDescent="0.35">
      <c r="A155" s="59" t="s">
        <v>129</v>
      </c>
      <c r="B155" s="99" t="s">
        <v>428</v>
      </c>
      <c r="C155" s="67" t="s">
        <v>428</v>
      </c>
      <c r="D155" s="47">
        <v>93.857757206303106</v>
      </c>
      <c r="E155" s="38">
        <v>5.8973928840964389E-3</v>
      </c>
      <c r="F155" s="40">
        <v>47</v>
      </c>
    </row>
    <row r="156" spans="1:11" s="1" customFormat="1" ht="15.5" x14ac:dyDescent="0.35">
      <c r="A156" s="60" t="s">
        <v>130</v>
      </c>
      <c r="B156" s="99" t="s">
        <v>428</v>
      </c>
      <c r="C156" s="67" t="s">
        <v>428</v>
      </c>
      <c r="D156" s="45">
        <v>477.65604066930001</v>
      </c>
      <c r="E156" s="38">
        <v>3.0012706665226343E-2</v>
      </c>
      <c r="F156" s="40">
        <v>200</v>
      </c>
      <c r="K156"/>
    </row>
    <row r="157" spans="1:11" s="1" customFormat="1" ht="15.5" x14ac:dyDescent="0.35">
      <c r="A157" s="60" t="s">
        <v>89</v>
      </c>
      <c r="B157" s="99" t="s">
        <v>428</v>
      </c>
      <c r="C157" s="67" t="s">
        <v>428</v>
      </c>
      <c r="D157" s="47">
        <v>960.645352287739</v>
      </c>
      <c r="E157" s="38">
        <v>6.0360520359222583E-2</v>
      </c>
      <c r="F157" s="40">
        <v>429</v>
      </c>
      <c r="K157"/>
    </row>
    <row r="158" spans="1:11" ht="15.5" x14ac:dyDescent="0.35">
      <c r="A158" s="36" t="s">
        <v>426</v>
      </c>
      <c r="B158" s="97" t="s">
        <v>195</v>
      </c>
      <c r="C158" s="98" t="s">
        <v>195</v>
      </c>
      <c r="D158" s="98" t="s">
        <v>195</v>
      </c>
      <c r="E158" s="98" t="s">
        <v>195</v>
      </c>
      <c r="F158" s="29" t="s">
        <v>195</v>
      </c>
    </row>
    <row r="159" spans="1:11" ht="15.5" x14ac:dyDescent="0.35">
      <c r="A159" s="54" t="s">
        <v>131</v>
      </c>
      <c r="B159" s="99">
        <v>59.391299275197994</v>
      </c>
      <c r="C159" s="38">
        <v>0.16308839290921223</v>
      </c>
      <c r="D159" s="39">
        <v>3044.8639041519596</v>
      </c>
      <c r="E159" s="38">
        <v>0.19131885585032885</v>
      </c>
      <c r="F159" s="40">
        <v>465</v>
      </c>
    </row>
    <row r="160" spans="1:11" ht="15.5" x14ac:dyDescent="0.35">
      <c r="A160" s="54" t="s">
        <v>132</v>
      </c>
      <c r="B160" s="99">
        <v>57.869413421057899</v>
      </c>
      <c r="C160" s="38">
        <v>0.15890929729803704</v>
      </c>
      <c r="D160" s="41">
        <v>2041.9762806687299</v>
      </c>
      <c r="E160" s="38">
        <v>0.12830411407167916</v>
      </c>
      <c r="F160" s="40">
        <v>404</v>
      </c>
    </row>
    <row r="161" spans="1:6" ht="15.5" x14ac:dyDescent="0.35">
      <c r="A161" s="54" t="s">
        <v>133</v>
      </c>
      <c r="B161" s="99">
        <v>250.72211283816901</v>
      </c>
      <c r="C161" s="38">
        <v>0.6884824367978577</v>
      </c>
      <c r="D161" s="39">
        <v>11036.0095275492</v>
      </c>
      <c r="E161" s="38">
        <v>0.69342892898594</v>
      </c>
      <c r="F161" s="40">
        <v>2132</v>
      </c>
    </row>
    <row r="162" spans="1:6" ht="31" x14ac:dyDescent="0.35">
      <c r="A162" s="36" t="s">
        <v>476</v>
      </c>
      <c r="B162" s="97" t="s">
        <v>195</v>
      </c>
      <c r="C162" s="98" t="s">
        <v>195</v>
      </c>
      <c r="D162" s="98" t="s">
        <v>195</v>
      </c>
      <c r="E162" s="98" t="s">
        <v>195</v>
      </c>
      <c r="F162" s="29" t="s">
        <v>195</v>
      </c>
    </row>
    <row r="163" spans="1:6" ht="15.5" x14ac:dyDescent="0.35">
      <c r="A163" s="56" t="s">
        <v>98</v>
      </c>
      <c r="B163" s="99">
        <v>74.800152127425406</v>
      </c>
      <c r="C163" s="38">
        <v>0.20540107303092392</v>
      </c>
      <c r="D163" s="39">
        <v>3471.1169507253298</v>
      </c>
      <c r="E163" s="38">
        <v>0.21810174261972851</v>
      </c>
      <c r="F163" s="40">
        <v>622</v>
      </c>
    </row>
    <row r="164" spans="1:6" ht="15.5" x14ac:dyDescent="0.35">
      <c r="A164" s="56" t="s">
        <v>99</v>
      </c>
      <c r="B164" s="99">
        <v>274.97163472982299</v>
      </c>
      <c r="C164" s="38">
        <v>0.75507157699836769</v>
      </c>
      <c r="D164" s="41">
        <v>11920.001306890101</v>
      </c>
      <c r="E164" s="38">
        <v>0.74897305218106225</v>
      </c>
      <c r="F164" s="40">
        <v>2205</v>
      </c>
    </row>
    <row r="165" spans="1:6" ht="15.5" x14ac:dyDescent="0.35">
      <c r="A165" s="56" t="s">
        <v>134</v>
      </c>
      <c r="B165" s="99">
        <v>14.3945294314883</v>
      </c>
      <c r="C165" s="38">
        <v>3.9527349970707594E-2</v>
      </c>
      <c r="D165" s="39">
        <v>524.00882496553095</v>
      </c>
      <c r="E165" s="38">
        <v>3.2925205199213173E-2</v>
      </c>
      <c r="F165" s="40">
        <v>145</v>
      </c>
    </row>
    <row r="166" spans="1:6" ht="15.5" x14ac:dyDescent="0.35">
      <c r="A166" s="63" t="s">
        <v>475</v>
      </c>
      <c r="B166" s="97" t="s">
        <v>195</v>
      </c>
      <c r="C166" s="98" t="s">
        <v>195</v>
      </c>
      <c r="D166" s="98" t="s">
        <v>195</v>
      </c>
      <c r="E166" s="98" t="s">
        <v>195</v>
      </c>
      <c r="F166" s="29" t="s">
        <v>195</v>
      </c>
    </row>
    <row r="167" spans="1:6" ht="15.5" x14ac:dyDescent="0.35">
      <c r="A167" s="48" t="s">
        <v>472</v>
      </c>
      <c r="B167" s="101">
        <v>11.9684176776803</v>
      </c>
      <c r="C167" s="49">
        <v>3.2865251788391343E-2</v>
      </c>
      <c r="D167" s="50">
        <v>609.10337325100897</v>
      </c>
      <c r="E167" s="49">
        <v>3.8271976723181333E-2</v>
      </c>
      <c r="F167" s="51">
        <v>87</v>
      </c>
    </row>
    <row r="168" spans="1:6" ht="15.5" x14ac:dyDescent="0.35">
      <c r="A168" s="56" t="s">
        <v>135</v>
      </c>
      <c r="B168" s="99">
        <v>5.5863058332550599</v>
      </c>
      <c r="C168" s="46">
        <v>1.5339985010656062E-2</v>
      </c>
      <c r="D168" s="45">
        <v>350.077281508608</v>
      </c>
      <c r="E168" s="46">
        <v>2.1996511852661702E-2</v>
      </c>
      <c r="F168" s="40">
        <v>41</v>
      </c>
    </row>
    <row r="169" spans="1:6" ht="15.5" x14ac:dyDescent="0.35">
      <c r="A169" s="56" t="s">
        <v>136</v>
      </c>
      <c r="B169" s="99">
        <v>6.8108630114329802</v>
      </c>
      <c r="C169" s="46">
        <v>1.8702616652861555E-2</v>
      </c>
      <c r="D169" s="45">
        <v>292.32037993824099</v>
      </c>
      <c r="E169" s="46">
        <v>1.8367454964163341E-2</v>
      </c>
      <c r="F169" s="40">
        <v>51</v>
      </c>
    </row>
    <row r="170" spans="1:6" ht="15.5" x14ac:dyDescent="0.35">
      <c r="A170" s="48" t="s">
        <v>473</v>
      </c>
      <c r="B170" s="101">
        <v>37.127123508798704</v>
      </c>
      <c r="C170" s="49">
        <v>0.10195100932773166</v>
      </c>
      <c r="D170" s="50">
        <v>1578.9882475786699</v>
      </c>
      <c r="E170" s="49">
        <v>9.9213046768999544E-2</v>
      </c>
      <c r="F170" s="51">
        <v>315</v>
      </c>
    </row>
    <row r="171" spans="1:6" ht="15.5" x14ac:dyDescent="0.35">
      <c r="A171" s="56" t="s">
        <v>137</v>
      </c>
      <c r="B171" s="99">
        <v>31.374440490357699</v>
      </c>
      <c r="C171" s="46">
        <v>8.6154152888434102E-2</v>
      </c>
      <c r="D171" s="45">
        <v>1359.3748956715299</v>
      </c>
      <c r="E171" s="46">
        <v>8.5414014517004089E-2</v>
      </c>
      <c r="F171" s="40">
        <v>255</v>
      </c>
    </row>
    <row r="172" spans="1:6" ht="15.5" x14ac:dyDescent="0.35">
      <c r="A172" s="56" t="s">
        <v>138</v>
      </c>
      <c r="B172" s="99">
        <v>5.2822702888969202</v>
      </c>
      <c r="C172" s="46">
        <v>1.450510399404639E-2</v>
      </c>
      <c r="D172" s="45">
        <v>268.91682170139097</v>
      </c>
      <c r="E172" s="46">
        <v>1.6896932101517451E-2</v>
      </c>
      <c r="F172" s="40">
        <v>49</v>
      </c>
    </row>
    <row r="173" spans="1:6" ht="15.5" x14ac:dyDescent="0.35">
      <c r="A173" s="56" t="s">
        <v>139</v>
      </c>
      <c r="B173" s="99">
        <v>11.8093414586612</v>
      </c>
      <c r="C173" s="46">
        <v>3.2428428798719301E-2</v>
      </c>
      <c r="D173" s="47">
        <v>448.07216756608096</v>
      </c>
      <c r="E173" s="46">
        <v>2.8153854206825393E-2</v>
      </c>
      <c r="F173" s="40">
        <v>109</v>
      </c>
    </row>
    <row r="174" spans="1:6" ht="15.5" x14ac:dyDescent="0.35">
      <c r="A174" s="48" t="s">
        <v>474</v>
      </c>
      <c r="B174" s="101">
        <v>39.256698925150793</v>
      </c>
      <c r="C174" s="49">
        <v>0.10779881930108354</v>
      </c>
      <c r="D174" s="50">
        <v>1727.77196081531</v>
      </c>
      <c r="E174" s="49">
        <v>0.10856161888310373</v>
      </c>
      <c r="F174" s="51">
        <v>335</v>
      </c>
    </row>
    <row r="175" spans="1:6" ht="15.5" x14ac:dyDescent="0.35">
      <c r="A175" s="56" t="s">
        <v>140</v>
      </c>
      <c r="B175" s="99">
        <v>8.3728084037166592</v>
      </c>
      <c r="C175" s="46">
        <v>2.299171567827844E-2</v>
      </c>
      <c r="D175" s="45">
        <v>354.073171332031</v>
      </c>
      <c r="E175" s="46">
        <v>2.2247586808123197E-2</v>
      </c>
      <c r="F175" s="40">
        <v>62</v>
      </c>
    </row>
    <row r="176" spans="1:6" ht="15.5" x14ac:dyDescent="0.35">
      <c r="A176" s="56" t="s">
        <v>141</v>
      </c>
      <c r="B176" s="99">
        <v>4.5661797867594203</v>
      </c>
      <c r="C176" s="46">
        <v>1.2538720860550507E-2</v>
      </c>
      <c r="D176" s="45">
        <v>149.21497439842901</v>
      </c>
      <c r="E176" s="46">
        <v>9.3756696772936705E-3</v>
      </c>
      <c r="F176" s="40">
        <v>46</v>
      </c>
    </row>
    <row r="177" spans="1:6" ht="15.5" x14ac:dyDescent="0.35">
      <c r="A177" s="56" t="s">
        <v>142</v>
      </c>
      <c r="B177" s="99">
        <v>28.376576730105498</v>
      </c>
      <c r="C177" s="46">
        <v>7.7922024802553475E-2</v>
      </c>
      <c r="D177" s="45">
        <v>1280.5444963467401</v>
      </c>
      <c r="E177" s="46">
        <v>8.0460840161829153E-2</v>
      </c>
      <c r="F177" s="40">
        <v>266</v>
      </c>
    </row>
    <row r="178" spans="1:6" ht="31" x14ac:dyDescent="0.35">
      <c r="A178" s="56" t="s">
        <v>143</v>
      </c>
      <c r="B178" s="99">
        <v>15.546399087854699</v>
      </c>
      <c r="C178" s="46">
        <v>4.2690381818642466E-2</v>
      </c>
      <c r="D178" s="45">
        <v>645.78307356905896</v>
      </c>
      <c r="E178" s="46">
        <v>4.0576683441998294E-2</v>
      </c>
      <c r="F178" s="40">
        <v>120</v>
      </c>
    </row>
    <row r="179" spans="1:6" ht="15.5" x14ac:dyDescent="0.35">
      <c r="A179" s="48" t="s">
        <v>144</v>
      </c>
      <c r="B179" s="101">
        <v>9.7849086883042187</v>
      </c>
      <c r="C179" s="49">
        <v>2.6869340327857358E-2</v>
      </c>
      <c r="D179" s="50">
        <v>582.75995844980594</v>
      </c>
      <c r="E179" s="49">
        <v>3.6616732962668992E-2</v>
      </c>
      <c r="F179" s="51">
        <v>97</v>
      </c>
    </row>
    <row r="180" spans="1:6" ht="15.5" x14ac:dyDescent="0.35">
      <c r="A180" s="36" t="s">
        <v>145</v>
      </c>
      <c r="B180" s="97" t="s">
        <v>195</v>
      </c>
      <c r="C180" s="98" t="s">
        <v>195</v>
      </c>
      <c r="D180" s="98" t="s">
        <v>195</v>
      </c>
      <c r="E180" s="98" t="s">
        <v>195</v>
      </c>
      <c r="F180" s="29" t="s">
        <v>195</v>
      </c>
    </row>
    <row r="181" spans="1:6" ht="15.5" x14ac:dyDescent="0.35">
      <c r="A181" s="54" t="s">
        <v>146</v>
      </c>
      <c r="B181" s="99">
        <v>45.364997429872801</v>
      </c>
      <c r="C181" s="38">
        <v>0.12457219517772258</v>
      </c>
      <c r="D181" s="39">
        <v>2637.2248706234996</v>
      </c>
      <c r="E181" s="38">
        <v>0.16570554899997886</v>
      </c>
      <c r="F181" s="40">
        <v>481</v>
      </c>
    </row>
    <row r="182" spans="1:6" ht="15.5" x14ac:dyDescent="0.35">
      <c r="A182" s="54" t="s">
        <v>147</v>
      </c>
      <c r="B182" s="99">
        <v>77.421130838354301</v>
      </c>
      <c r="C182" s="38">
        <v>0.21259827550049773</v>
      </c>
      <c r="D182" s="41">
        <v>3820.4907336887495</v>
      </c>
      <c r="E182" s="38">
        <v>0.24005405133524038</v>
      </c>
      <c r="F182" s="40">
        <v>678</v>
      </c>
    </row>
    <row r="183" spans="1:6" ht="15.5" x14ac:dyDescent="0.35">
      <c r="A183" s="54" t="s">
        <v>148</v>
      </c>
      <c r="B183" s="99">
        <v>87.449164252861095</v>
      </c>
      <c r="C183" s="38">
        <v>0.24013523585614976</v>
      </c>
      <c r="D183" s="39">
        <v>3459.8211340509497</v>
      </c>
      <c r="E183" s="38">
        <v>0.21739198914960112</v>
      </c>
      <c r="F183" s="40">
        <v>643</v>
      </c>
    </row>
    <row r="184" spans="1:6" ht="15.5" x14ac:dyDescent="0.35">
      <c r="A184" s="56" t="s">
        <v>149</v>
      </c>
      <c r="B184" s="99">
        <v>58.063511564147298</v>
      </c>
      <c r="C184" s="38">
        <v>0.15944229042345148</v>
      </c>
      <c r="D184" s="39">
        <v>2236.9430621626702</v>
      </c>
      <c r="E184" s="38">
        <v>0.14055452090049622</v>
      </c>
      <c r="F184" s="40">
        <v>474</v>
      </c>
    </row>
    <row r="185" spans="1:6" ht="15.5" x14ac:dyDescent="0.35">
      <c r="A185" s="52" t="s">
        <v>150</v>
      </c>
      <c r="B185" s="99">
        <v>45.382189400661296</v>
      </c>
      <c r="C185" s="38">
        <v>0.12461940429624761</v>
      </c>
      <c r="D185" s="41">
        <v>2071.1389255859199</v>
      </c>
      <c r="E185" s="38">
        <v>0.13013649937189511</v>
      </c>
      <c r="F185" s="40">
        <v>475</v>
      </c>
    </row>
    <row r="186" spans="1:6" ht="15.5" x14ac:dyDescent="0.35">
      <c r="A186" s="54" t="s">
        <v>151</v>
      </c>
      <c r="B186" s="99">
        <v>50.485322802839796</v>
      </c>
      <c r="C186" s="38">
        <v>0.1386325987459297</v>
      </c>
      <c r="D186" s="39">
        <v>1689.5083564691499</v>
      </c>
      <c r="E186" s="38">
        <v>0.10615739024279085</v>
      </c>
      <c r="F186" s="40">
        <v>221</v>
      </c>
    </row>
    <row r="187" spans="1:6" ht="15.5" x14ac:dyDescent="0.35">
      <c r="A187" s="36" t="s">
        <v>152</v>
      </c>
      <c r="B187" s="97" t="s">
        <v>195</v>
      </c>
      <c r="C187" s="98" t="s">
        <v>195</v>
      </c>
      <c r="D187" s="98" t="s">
        <v>195</v>
      </c>
      <c r="E187" s="98" t="s">
        <v>195</v>
      </c>
      <c r="F187" s="29" t="s">
        <v>195</v>
      </c>
    </row>
    <row r="188" spans="1:6" ht="15.5" x14ac:dyDescent="0.35">
      <c r="A188" s="52" t="s">
        <v>153</v>
      </c>
      <c r="B188" s="99">
        <v>166.754971548447</v>
      </c>
      <c r="C188" s="38">
        <v>0.45790882926204463</v>
      </c>
      <c r="D188" s="39">
        <v>7534.6148576835003</v>
      </c>
      <c r="E188" s="38">
        <v>0.47342473726962153</v>
      </c>
      <c r="F188" s="40">
        <v>1170</v>
      </c>
    </row>
    <row r="189" spans="1:6" ht="15.5" x14ac:dyDescent="0.35">
      <c r="A189" s="52" t="s">
        <v>154</v>
      </c>
      <c r="B189" s="99">
        <v>196.67935350247299</v>
      </c>
      <c r="C189" s="38">
        <v>0.54008112421504573</v>
      </c>
      <c r="D189" s="41">
        <v>8339.2043392217001</v>
      </c>
      <c r="E189" s="38">
        <v>0.52397975183930245</v>
      </c>
      <c r="F189" s="40">
        <v>1792</v>
      </c>
    </row>
    <row r="190" spans="1:6" ht="15.5" x14ac:dyDescent="0.35">
      <c r="A190" s="56" t="s">
        <v>155</v>
      </c>
      <c r="B190" s="99">
        <v>0.73199123781642295</v>
      </c>
      <c r="C190" s="38">
        <v>2.0100465229080885E-3</v>
      </c>
      <c r="D190" s="39">
        <v>41.307885675728201</v>
      </c>
      <c r="E190" s="38">
        <v>2.5955108910779398E-3</v>
      </c>
      <c r="F190" s="40">
        <v>10</v>
      </c>
    </row>
    <row r="191" spans="1:6" ht="15.5" x14ac:dyDescent="0.35">
      <c r="A191" s="36" t="s">
        <v>156</v>
      </c>
      <c r="B191" s="97" t="s">
        <v>195</v>
      </c>
      <c r="C191" s="98" t="s">
        <v>195</v>
      </c>
      <c r="D191" s="98" t="s">
        <v>195</v>
      </c>
      <c r="E191" s="98" t="s">
        <v>195</v>
      </c>
      <c r="F191" s="29" t="s">
        <v>195</v>
      </c>
    </row>
    <row r="192" spans="1:6" ht="15.5" x14ac:dyDescent="0.35">
      <c r="A192" s="56" t="s">
        <v>157</v>
      </c>
      <c r="B192" s="99">
        <v>192.17982200910998</v>
      </c>
      <c r="C192" s="38">
        <v>0.52772541943922169</v>
      </c>
      <c r="D192" s="39">
        <v>9409.5347013420596</v>
      </c>
      <c r="E192" s="38">
        <v>0.59123214364029752</v>
      </c>
      <c r="F192" s="40">
        <v>1595</v>
      </c>
    </row>
    <row r="193" spans="1:6" ht="15.5" x14ac:dyDescent="0.35">
      <c r="A193" s="56" t="s">
        <v>158</v>
      </c>
      <c r="B193" s="99">
        <v>75.695493337460505</v>
      </c>
      <c r="C193" s="38">
        <v>0.20785967826152194</v>
      </c>
      <c r="D193" s="41">
        <v>3095.4553926500903</v>
      </c>
      <c r="E193" s="38">
        <v>0.19449768616915822</v>
      </c>
      <c r="F193" s="40">
        <v>638</v>
      </c>
    </row>
    <row r="194" spans="1:6" ht="15.5" x14ac:dyDescent="0.35">
      <c r="A194" s="56" t="s">
        <v>159</v>
      </c>
      <c r="B194" s="99">
        <v>17.328875520646697</v>
      </c>
      <c r="C194" s="38">
        <v>4.7585058654648141E-2</v>
      </c>
      <c r="D194" s="39">
        <v>797.641877730499</v>
      </c>
      <c r="E194" s="38">
        <v>5.011847367549567E-2</v>
      </c>
      <c r="F194" s="40">
        <v>192</v>
      </c>
    </row>
    <row r="195" spans="1:6" ht="15.5" x14ac:dyDescent="0.35">
      <c r="A195" s="56" t="s">
        <v>160</v>
      </c>
      <c r="B195" s="99">
        <v>25.569046231582099</v>
      </c>
      <c r="C195" s="38">
        <v>7.0212551485154762E-2</v>
      </c>
      <c r="D195" s="39">
        <v>792.11158070607803</v>
      </c>
      <c r="E195" s="38">
        <v>4.9770986847666704E-2</v>
      </c>
      <c r="F195" s="40">
        <v>237</v>
      </c>
    </row>
    <row r="196" spans="1:6" ht="15.5" x14ac:dyDescent="0.35">
      <c r="A196" s="56" t="s">
        <v>161</v>
      </c>
      <c r="B196" s="99">
        <v>46.827706072498501</v>
      </c>
      <c r="C196" s="38">
        <v>0.12858879028056555</v>
      </c>
      <c r="D196" s="39">
        <v>1592.55685501004</v>
      </c>
      <c r="E196" s="38">
        <v>0.10006560718909326</v>
      </c>
      <c r="F196" s="40">
        <v>261</v>
      </c>
    </row>
    <row r="197" spans="1:6" ht="15.5" x14ac:dyDescent="0.35">
      <c r="A197" s="56" t="s">
        <v>78</v>
      </c>
      <c r="B197" s="99">
        <v>6.5653731174396199</v>
      </c>
      <c r="C197" s="38">
        <v>1.8028501878889106E-2</v>
      </c>
      <c r="D197" s="39">
        <v>227.82667514216899</v>
      </c>
      <c r="E197" s="38">
        <v>1.4315102478290934E-2</v>
      </c>
      <c r="F197" s="40">
        <v>49</v>
      </c>
    </row>
    <row r="198" spans="1:6" ht="15.5" x14ac:dyDescent="0.35">
      <c r="A198" s="63" t="s">
        <v>162</v>
      </c>
      <c r="B198" s="97" t="s">
        <v>195</v>
      </c>
      <c r="C198" s="98"/>
      <c r="D198" s="98" t="s">
        <v>195</v>
      </c>
      <c r="E198" s="98" t="s">
        <v>195</v>
      </c>
      <c r="F198" s="29" t="s">
        <v>195</v>
      </c>
    </row>
    <row r="199" spans="1:6" ht="15.5" x14ac:dyDescent="0.35">
      <c r="A199" s="56" t="s">
        <v>163</v>
      </c>
      <c r="B199" s="99">
        <v>110.014741253358</v>
      </c>
      <c r="C199" s="38">
        <v>0.30210026664336104</v>
      </c>
      <c r="D199" s="39">
        <v>4676.6044139799296</v>
      </c>
      <c r="E199" s="38">
        <v>0.29384650148967217</v>
      </c>
      <c r="F199" s="40">
        <v>930</v>
      </c>
    </row>
    <row r="200" spans="1:6" ht="15.5" x14ac:dyDescent="0.35">
      <c r="A200" s="56" t="s">
        <v>164</v>
      </c>
      <c r="B200" s="99">
        <v>247.46733434012899</v>
      </c>
      <c r="C200" s="38">
        <v>0.67954482133904792</v>
      </c>
      <c r="D200" s="39">
        <v>10932.083447629699</v>
      </c>
      <c r="E200" s="38">
        <v>0.68689891013153515</v>
      </c>
      <c r="F200" s="40">
        <v>1992</v>
      </c>
    </row>
    <row r="201" spans="1:6" ht="15.5" x14ac:dyDescent="0.35">
      <c r="A201" s="56" t="s">
        <v>165</v>
      </c>
      <c r="B201" s="99">
        <v>6.6842406952490601</v>
      </c>
      <c r="C201" s="38">
        <v>1.8354912017588463E-2</v>
      </c>
      <c r="D201" s="39">
        <v>306.43922097136198</v>
      </c>
      <c r="E201" s="38">
        <v>1.9254588378798409E-2</v>
      </c>
      <c r="F201" s="40">
        <v>50</v>
      </c>
    </row>
    <row r="202" spans="1:6" ht="15.5" x14ac:dyDescent="0.35">
      <c r="A202" s="36" t="s">
        <v>166</v>
      </c>
      <c r="B202" s="102" t="s">
        <v>195</v>
      </c>
      <c r="C202" s="98" t="s">
        <v>195</v>
      </c>
      <c r="D202" s="98" t="s">
        <v>195</v>
      </c>
      <c r="E202" s="98" t="s">
        <v>195</v>
      </c>
      <c r="F202" s="29" t="s">
        <v>195</v>
      </c>
    </row>
    <row r="203" spans="1:6" ht="15.5" x14ac:dyDescent="0.35">
      <c r="A203" s="56" t="s">
        <v>167</v>
      </c>
      <c r="B203" s="103">
        <v>132.73172318064198</v>
      </c>
      <c r="C203" s="38">
        <v>0.36448105506661638</v>
      </c>
      <c r="D203" s="39">
        <v>6137.0045941283597</v>
      </c>
      <c r="E203" s="38">
        <v>0.38560826830250755</v>
      </c>
      <c r="F203" s="40">
        <v>1142</v>
      </c>
    </row>
    <row r="204" spans="1:6" ht="15.5" x14ac:dyDescent="0.35">
      <c r="A204" s="56" t="s">
        <v>168</v>
      </c>
      <c r="B204" s="103">
        <v>220.934113361242</v>
      </c>
      <c r="C204" s="38">
        <v>0.60668464786312004</v>
      </c>
      <c r="D204" s="39">
        <v>9457.455913461361</v>
      </c>
      <c r="E204" s="38">
        <v>0.59424319167470196</v>
      </c>
      <c r="F204" s="40">
        <v>1743</v>
      </c>
    </row>
    <row r="205" spans="1:6" ht="15.5" x14ac:dyDescent="0.35">
      <c r="A205" s="56" t="s">
        <v>169</v>
      </c>
      <c r="B205" s="103">
        <v>5.8704429422131996</v>
      </c>
      <c r="C205" s="38">
        <v>1.612022496215354E-2</v>
      </c>
      <c r="D205" s="39">
        <v>187.61760491745798</v>
      </c>
      <c r="E205" s="38">
        <v>1.1788633791231575E-2</v>
      </c>
      <c r="F205" s="40">
        <v>54</v>
      </c>
    </row>
    <row r="206" spans="1:6" ht="15.5" x14ac:dyDescent="0.35">
      <c r="A206" s="56" t="s">
        <v>275</v>
      </c>
      <c r="B206" s="103">
        <v>4.6300368046394595</v>
      </c>
      <c r="C206" s="38">
        <v>1.2714072108109077E-2</v>
      </c>
      <c r="D206" s="39">
        <v>133.04897007376999</v>
      </c>
      <c r="E206" s="38">
        <v>8.3599062315620493E-3</v>
      </c>
      <c r="F206" s="40">
        <v>33</v>
      </c>
    </row>
    <row r="207" spans="1:6" ht="15.5" x14ac:dyDescent="0.35">
      <c r="A207" s="36" t="s">
        <v>170</v>
      </c>
      <c r="B207" s="102" t="s">
        <v>195</v>
      </c>
      <c r="C207" s="98" t="s">
        <v>195</v>
      </c>
      <c r="D207" s="98" t="s">
        <v>195</v>
      </c>
      <c r="E207" s="98" t="s">
        <v>195</v>
      </c>
      <c r="F207" s="29" t="s">
        <v>195</v>
      </c>
    </row>
    <row r="208" spans="1:6" ht="15.5" x14ac:dyDescent="0.35">
      <c r="A208" s="56" t="s">
        <v>171</v>
      </c>
      <c r="B208" s="103">
        <v>326.15524818542394</v>
      </c>
      <c r="C208" s="38">
        <v>0.89562168052584201</v>
      </c>
      <c r="D208" s="39">
        <v>14154.451263110299</v>
      </c>
      <c r="E208" s="38">
        <v>0.88937092300081855</v>
      </c>
      <c r="F208" s="40">
        <v>2627</v>
      </c>
    </row>
    <row r="209" spans="1:6" ht="15.5" x14ac:dyDescent="0.35">
      <c r="A209" s="56" t="s">
        <v>172</v>
      </c>
      <c r="B209" s="103">
        <v>25.640052881992897</v>
      </c>
      <c r="C209" s="38">
        <v>7.0407535609810862E-2</v>
      </c>
      <c r="D209" s="39">
        <v>1269.7009851297298</v>
      </c>
      <c r="E209" s="38">
        <v>7.9779506537488928E-2</v>
      </c>
      <c r="F209" s="40">
        <v>254</v>
      </c>
    </row>
    <row r="210" spans="1:6" ht="15.5" x14ac:dyDescent="0.35">
      <c r="A210" s="56" t="s">
        <v>173</v>
      </c>
      <c r="B210" s="104">
        <v>12.3710152213198</v>
      </c>
      <c r="C210" s="38">
        <v>3.3970783864346141E-2</v>
      </c>
      <c r="D210" s="41">
        <v>490.97483434090697</v>
      </c>
      <c r="E210" s="38">
        <v>3.0849570461694821E-2</v>
      </c>
      <c r="F210" s="40">
        <v>91</v>
      </c>
    </row>
    <row r="211" spans="1:6" ht="15.5" x14ac:dyDescent="0.35">
      <c r="A211" s="36" t="s">
        <v>174</v>
      </c>
      <c r="B211" s="102" t="s">
        <v>195</v>
      </c>
      <c r="C211" s="98" t="s">
        <v>195</v>
      </c>
      <c r="D211" s="98" t="s">
        <v>195</v>
      </c>
      <c r="E211" s="98" t="s">
        <v>195</v>
      </c>
      <c r="F211" s="29" t="s">
        <v>195</v>
      </c>
    </row>
    <row r="212" spans="1:6" ht="15.5" x14ac:dyDescent="0.35">
      <c r="A212" s="56" t="s">
        <v>175</v>
      </c>
      <c r="B212" s="103">
        <v>171.55542969091297</v>
      </c>
      <c r="C212" s="38">
        <v>0.4710908780341222</v>
      </c>
      <c r="D212" s="39">
        <v>6605.5863055112695</v>
      </c>
      <c r="E212" s="38">
        <v>0.41505080488745083</v>
      </c>
      <c r="F212" s="40">
        <v>1176</v>
      </c>
    </row>
    <row r="213" spans="1:6" ht="15.5" x14ac:dyDescent="0.35">
      <c r="A213" s="56" t="s">
        <v>176</v>
      </c>
      <c r="B213" s="104">
        <v>192.61088659782399</v>
      </c>
      <c r="C213" s="38">
        <v>0.52890912196587769</v>
      </c>
      <c r="D213" s="41">
        <v>9309.5407770696693</v>
      </c>
      <c r="E213" s="38">
        <v>0.58494919511255161</v>
      </c>
      <c r="F213" s="40">
        <v>1796</v>
      </c>
    </row>
    <row r="214" spans="1:6" ht="15.5" x14ac:dyDescent="0.35">
      <c r="A214" s="36" t="s">
        <v>193</v>
      </c>
      <c r="B214" s="102" t="s">
        <v>195</v>
      </c>
      <c r="C214" s="98" t="s">
        <v>195</v>
      </c>
      <c r="D214" s="98" t="s">
        <v>195</v>
      </c>
      <c r="E214" s="98" t="s">
        <v>195</v>
      </c>
      <c r="F214" s="29" t="s">
        <v>195</v>
      </c>
    </row>
    <row r="215" spans="1:6" ht="15.5" x14ac:dyDescent="0.35">
      <c r="A215" s="56" t="s">
        <v>177</v>
      </c>
      <c r="B215" s="103">
        <v>303.09001088143498</v>
      </c>
      <c r="C215" s="38">
        <v>0.83228458351190182</v>
      </c>
      <c r="D215" s="39">
        <v>12793.387881692899</v>
      </c>
      <c r="E215" s="38">
        <v>0.80385081534757319</v>
      </c>
      <c r="F215" s="40">
        <v>2488</v>
      </c>
    </row>
    <row r="216" spans="1:6" ht="15.5" x14ac:dyDescent="0.35">
      <c r="A216" s="56" t="s">
        <v>178</v>
      </c>
      <c r="B216" s="103">
        <v>8.2356051064395697</v>
      </c>
      <c r="C216" s="38">
        <v>2.261495568939384E-2</v>
      </c>
      <c r="D216" s="39">
        <v>400.54644593225197</v>
      </c>
      <c r="E216" s="38">
        <v>2.5167656145872058E-2</v>
      </c>
      <c r="F216" s="40">
        <v>80</v>
      </c>
    </row>
    <row r="217" spans="1:6" ht="15.5" x14ac:dyDescent="0.35">
      <c r="A217" s="56" t="s">
        <v>179</v>
      </c>
      <c r="B217" s="104">
        <v>20.5446929493894</v>
      </c>
      <c r="C217" s="38">
        <v>5.6415687092542917E-2</v>
      </c>
      <c r="D217" s="41">
        <v>1216.9976335283898</v>
      </c>
      <c r="E217" s="38">
        <v>7.64679808847014E-2</v>
      </c>
      <c r="F217" s="40">
        <v>166</v>
      </c>
    </row>
    <row r="218" spans="1:6" ht="15.5" x14ac:dyDescent="0.35">
      <c r="A218" s="56" t="s">
        <v>180</v>
      </c>
      <c r="B218" s="104">
        <v>19.052865319362699</v>
      </c>
      <c r="C218" s="38">
        <v>5.231913130663142E-2</v>
      </c>
      <c r="D218" s="41">
        <v>926.11813118988891</v>
      </c>
      <c r="E218" s="38">
        <v>5.8191061019143536E-2</v>
      </c>
      <c r="F218" s="40">
        <v>143</v>
      </c>
    </row>
    <row r="219" spans="1:6" ht="15.5" x14ac:dyDescent="0.35">
      <c r="A219" s="56" t="s">
        <v>181</v>
      </c>
      <c r="B219" s="103">
        <v>4.1049124431420401</v>
      </c>
      <c r="C219" s="38">
        <v>1.127208162736109E-2</v>
      </c>
      <c r="D219" s="39">
        <v>314.16455283543996</v>
      </c>
      <c r="E219" s="38">
        <v>1.9739996495490946E-2</v>
      </c>
      <c r="F219" s="40">
        <v>29</v>
      </c>
    </row>
    <row r="220" spans="1:6" ht="15.5" x14ac:dyDescent="0.35">
      <c r="A220" s="56" t="s">
        <v>182</v>
      </c>
      <c r="B220" s="103">
        <v>1.18736595737628</v>
      </c>
      <c r="C220" s="38">
        <v>3.2605046218356225E-3</v>
      </c>
      <c r="D220" s="39">
        <v>36.826533894837993</v>
      </c>
      <c r="E220" s="38">
        <v>2.3139327574169749E-3</v>
      </c>
      <c r="F220" s="40">
        <v>12</v>
      </c>
    </row>
    <row r="221" spans="1:6" ht="15.5" x14ac:dyDescent="0.35">
      <c r="A221" s="56" t="s">
        <v>183</v>
      </c>
      <c r="B221" s="104">
        <v>2.7652385487767499</v>
      </c>
      <c r="C221" s="38">
        <v>7.5933397052138996E-3</v>
      </c>
      <c r="D221" s="41">
        <v>89.420846591778101</v>
      </c>
      <c r="E221" s="38">
        <v>5.6186071357010522E-3</v>
      </c>
      <c r="F221" s="40">
        <v>25</v>
      </c>
    </row>
    <row r="222" spans="1:6" ht="15.5" x14ac:dyDescent="0.35">
      <c r="A222" s="56" t="s">
        <v>184</v>
      </c>
      <c r="B222" s="104">
        <v>5.1856250828141492</v>
      </c>
      <c r="C222" s="38">
        <v>1.4239716445116292E-2</v>
      </c>
      <c r="D222" s="41">
        <v>137.66505691541801</v>
      </c>
      <c r="E222" s="38">
        <v>8.6499502141011726E-3</v>
      </c>
      <c r="F222" s="40">
        <v>29</v>
      </c>
    </row>
    <row r="223" spans="1:6" ht="15.5" x14ac:dyDescent="0.35">
      <c r="A223" s="36" t="s">
        <v>185</v>
      </c>
      <c r="B223" s="102" t="s">
        <v>195</v>
      </c>
      <c r="C223" s="98" t="s">
        <v>195</v>
      </c>
      <c r="D223" s="98" t="s">
        <v>195</v>
      </c>
      <c r="E223" s="98" t="s">
        <v>195</v>
      </c>
      <c r="F223" s="29" t="s">
        <v>195</v>
      </c>
    </row>
    <row r="224" spans="1:6" ht="15.5" x14ac:dyDescent="0.35">
      <c r="A224" s="56" t="s">
        <v>587</v>
      </c>
      <c r="B224" s="103">
        <v>60.413319174690997</v>
      </c>
      <c r="C224" s="38">
        <v>0.16589485757598463</v>
      </c>
      <c r="D224" s="39">
        <v>3713.66141164087</v>
      </c>
      <c r="E224" s="38">
        <v>0.23334161218891372</v>
      </c>
      <c r="F224" s="40">
        <v>691</v>
      </c>
    </row>
    <row r="225" spans="1:6" ht="15.5" x14ac:dyDescent="0.35">
      <c r="A225" s="56" t="s">
        <v>187</v>
      </c>
      <c r="B225" s="103">
        <v>170.438569731771</v>
      </c>
      <c r="C225" s="38">
        <v>0.46802398274703461</v>
      </c>
      <c r="D225" s="39">
        <v>6567.5311679924598</v>
      </c>
      <c r="E225" s="38">
        <v>0.41265967490643668</v>
      </c>
      <c r="F225" s="40">
        <v>1170</v>
      </c>
    </row>
    <row r="226" spans="1:6" ht="15.5" x14ac:dyDescent="0.35">
      <c r="A226" s="56" t="s">
        <v>188</v>
      </c>
      <c r="B226" s="104">
        <v>82.829104579434684</v>
      </c>
      <c r="C226" s="38">
        <v>0.22744856093104962</v>
      </c>
      <c r="D226" s="41">
        <v>3944.4261464784695</v>
      </c>
      <c r="E226" s="38">
        <v>0.2478413226618619</v>
      </c>
      <c r="F226" s="40">
        <v>890</v>
      </c>
    </row>
    <row r="227" spans="1:6" ht="15.5" x14ac:dyDescent="0.35">
      <c r="A227" s="56" t="s">
        <v>588</v>
      </c>
      <c r="B227" s="103">
        <v>50.485322802839796</v>
      </c>
      <c r="C227" s="38">
        <v>0.1386325987459297</v>
      </c>
      <c r="D227" s="39">
        <v>1689.5083564691499</v>
      </c>
      <c r="E227" s="38">
        <v>0.10615739024279085</v>
      </c>
      <c r="F227" s="40">
        <v>221</v>
      </c>
    </row>
    <row r="228" spans="1:6" ht="15.5" x14ac:dyDescent="0.35">
      <c r="A228" s="36" t="s">
        <v>429</v>
      </c>
      <c r="B228" s="102" t="s">
        <v>195</v>
      </c>
      <c r="C228" s="98" t="s">
        <v>195</v>
      </c>
      <c r="D228" s="98" t="s">
        <v>195</v>
      </c>
      <c r="E228" s="98" t="s">
        <v>195</v>
      </c>
      <c r="F228" s="29" t="s">
        <v>195</v>
      </c>
    </row>
    <row r="229" spans="1:6" ht="15.5" x14ac:dyDescent="0.35">
      <c r="A229" s="48" t="s">
        <v>101</v>
      </c>
      <c r="B229" s="105">
        <v>242.39988362300198</v>
      </c>
      <c r="C229" s="49">
        <v>0.66562961147348421</v>
      </c>
      <c r="D229" s="50">
        <v>10339.745315919599</v>
      </c>
      <c r="E229" s="49">
        <v>0.64968034890757786</v>
      </c>
      <c r="F229" s="51">
        <v>1926</v>
      </c>
    </row>
    <row r="230" spans="1:6" ht="15.5" x14ac:dyDescent="0.35">
      <c r="A230" s="56" t="s">
        <v>448</v>
      </c>
      <c r="B230" s="104">
        <v>52.817259465523897</v>
      </c>
      <c r="C230" s="38">
        <v>0.14503609231021414</v>
      </c>
      <c r="D230" s="41">
        <v>2655.99809967288</v>
      </c>
      <c r="E230" s="38">
        <v>0.16688513298645721</v>
      </c>
      <c r="F230" s="40">
        <v>419</v>
      </c>
    </row>
    <row r="231" spans="1:6" ht="15.5" x14ac:dyDescent="0.35">
      <c r="A231" s="56" t="s">
        <v>411</v>
      </c>
      <c r="B231" s="104">
        <v>137.848301626829</v>
      </c>
      <c r="C231" s="38">
        <v>0.37853116958113459</v>
      </c>
      <c r="D231" s="41">
        <v>5062.8682387114695</v>
      </c>
      <c r="E231" s="38">
        <v>0.31811673337203678</v>
      </c>
      <c r="F231" s="40">
        <v>937</v>
      </c>
    </row>
    <row r="232" spans="1:6" ht="15.5" x14ac:dyDescent="0.35">
      <c r="A232" s="56" t="s">
        <v>412</v>
      </c>
      <c r="B232" s="104">
        <v>142.34156352773999</v>
      </c>
      <c r="C232" s="38">
        <v>0.39086965806821483</v>
      </c>
      <c r="D232" s="41">
        <v>6208.5604335811595</v>
      </c>
      <c r="E232" s="38">
        <v>0.39010435803408866</v>
      </c>
      <c r="F232" s="40">
        <v>1241</v>
      </c>
    </row>
    <row r="233" spans="1:6" ht="15.5" x14ac:dyDescent="0.35">
      <c r="A233" s="61" t="s">
        <v>413</v>
      </c>
      <c r="B233" s="104">
        <v>121.766432665735</v>
      </c>
      <c r="C233" s="38">
        <v>0.33437038852651574</v>
      </c>
      <c r="D233" s="41">
        <v>5575.3817666612995</v>
      </c>
      <c r="E233" s="38">
        <v>0.35031965109242219</v>
      </c>
      <c r="F233" s="40">
        <v>1046</v>
      </c>
    </row>
    <row r="234" spans="1:6" ht="15.5" x14ac:dyDescent="0.35">
      <c r="A234" s="36" t="s">
        <v>191</v>
      </c>
      <c r="B234" s="102" t="s">
        <v>195</v>
      </c>
      <c r="C234" s="98" t="s">
        <v>195</v>
      </c>
      <c r="D234" s="98" t="s">
        <v>195</v>
      </c>
      <c r="E234" s="98" t="s">
        <v>195</v>
      </c>
      <c r="F234" s="29" t="s">
        <v>195</v>
      </c>
    </row>
    <row r="235" spans="1:6" ht="15.5" x14ac:dyDescent="0.35">
      <c r="A235" s="56" t="s">
        <v>98</v>
      </c>
      <c r="B235" s="103">
        <v>302.69256095484002</v>
      </c>
      <c r="C235" s="38">
        <v>0.83119318678239262</v>
      </c>
      <c r="D235" s="39">
        <v>13445.1162152736</v>
      </c>
      <c r="E235" s="38">
        <v>0.84480105911245129</v>
      </c>
      <c r="F235" s="40">
        <v>2463</v>
      </c>
    </row>
    <row r="236" spans="1:6" ht="15.5" x14ac:dyDescent="0.35">
      <c r="A236" s="56" t="s">
        <v>99</v>
      </c>
      <c r="B236" s="104">
        <v>58.132110064847993</v>
      </c>
      <c r="C236" s="38">
        <v>0.15963066177366256</v>
      </c>
      <c r="D236" s="41">
        <v>2314.4119613734997</v>
      </c>
      <c r="E236" s="38">
        <v>0.14542214770666975</v>
      </c>
      <c r="F236" s="40">
        <v>481</v>
      </c>
    </row>
    <row r="237" spans="1:6" ht="15.5" x14ac:dyDescent="0.35">
      <c r="A237" s="74" t="s">
        <v>275</v>
      </c>
      <c r="B237" s="107">
        <v>3.3416452690488194</v>
      </c>
      <c r="C237" s="72">
        <v>9.1761514439444337E-3</v>
      </c>
      <c r="D237" s="73">
        <v>155.59890593387698</v>
      </c>
      <c r="E237" s="72">
        <v>9.7767931808838606E-3</v>
      </c>
      <c r="F237" s="66">
        <v>28</v>
      </c>
    </row>
  </sheetData>
  <phoneticPr fontId="10" type="noConversion"/>
  <conditionalFormatting sqref="F6:F237">
    <cfRule type="cellIs" dxfId="1" priority="1" operator="between">
      <formula>31</formula>
      <formula>99</formula>
    </cfRule>
    <cfRule type="cellIs" dxfId="0" priority="2" operator="between">
      <formula>0</formula>
      <formula>30</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E0430-DFC7-45A9-BE27-DA33822CF90D}">
  <dimension ref="A3:B30"/>
  <sheetViews>
    <sheetView workbookViewId="0">
      <selection activeCell="E1" sqref="E1:G1048576"/>
    </sheetView>
  </sheetViews>
  <sheetFormatPr defaultRowHeight="14.5" x14ac:dyDescent="0.35"/>
  <cols>
    <col min="1" max="1" width="36.6328125" customWidth="1"/>
  </cols>
  <sheetData>
    <row r="3" spans="1:2" x14ac:dyDescent="0.35">
      <c r="A3" s="16" t="s">
        <v>559</v>
      </c>
      <c r="B3" t="s">
        <v>452</v>
      </c>
    </row>
    <row r="4" spans="1:2" x14ac:dyDescent="0.35">
      <c r="A4" s="16" t="s">
        <v>560</v>
      </c>
      <c r="B4" t="s">
        <v>192</v>
      </c>
    </row>
    <row r="5" spans="1:2" x14ac:dyDescent="0.35">
      <c r="A5" s="16" t="s">
        <v>561</v>
      </c>
      <c r="B5" t="s">
        <v>453</v>
      </c>
    </row>
    <row r="6" spans="1:2" x14ac:dyDescent="0.35">
      <c r="A6" s="16" t="s">
        <v>562</v>
      </c>
    </row>
    <row r="7" spans="1:2" x14ac:dyDescent="0.35">
      <c r="A7" s="16" t="s">
        <v>563</v>
      </c>
    </row>
    <row r="8" spans="1:2" x14ac:dyDescent="0.35">
      <c r="A8" s="16" t="s">
        <v>564</v>
      </c>
    </row>
    <row r="9" spans="1:2" x14ac:dyDescent="0.35">
      <c r="A9" s="16" t="s">
        <v>565</v>
      </c>
    </row>
    <row r="10" spans="1:2" x14ac:dyDescent="0.35">
      <c r="A10" s="16" t="s">
        <v>566</v>
      </c>
    </row>
    <row r="11" spans="1:2" x14ac:dyDescent="0.35">
      <c r="A11" s="16" t="s">
        <v>567</v>
      </c>
    </row>
    <row r="12" spans="1:2" x14ac:dyDescent="0.35">
      <c r="A12" s="16" t="s">
        <v>568</v>
      </c>
    </row>
    <row r="13" spans="1:2" x14ac:dyDescent="0.35">
      <c r="A13" s="16" t="s">
        <v>449</v>
      </c>
    </row>
    <row r="14" spans="1:2" x14ac:dyDescent="0.35">
      <c r="A14" s="16" t="s">
        <v>569</v>
      </c>
    </row>
    <row r="15" spans="1:2" x14ac:dyDescent="0.35">
      <c r="A15" s="16" t="s">
        <v>570</v>
      </c>
    </row>
    <row r="16" spans="1:2" x14ac:dyDescent="0.35">
      <c r="A16" s="16" t="s">
        <v>571</v>
      </c>
    </row>
    <row r="17" spans="1:1" x14ac:dyDescent="0.35">
      <c r="A17" s="16" t="s">
        <v>572</v>
      </c>
    </row>
    <row r="18" spans="1:1" x14ac:dyDescent="0.35">
      <c r="A18" s="16" t="s">
        <v>450</v>
      </c>
    </row>
    <row r="19" spans="1:1" x14ac:dyDescent="0.35">
      <c r="A19" s="16" t="s">
        <v>451</v>
      </c>
    </row>
    <row r="20" spans="1:1" x14ac:dyDescent="0.35">
      <c r="A20" s="16" t="s">
        <v>573</v>
      </c>
    </row>
    <row r="21" spans="1:1" x14ac:dyDescent="0.35">
      <c r="A21" s="16" t="s">
        <v>574</v>
      </c>
    </row>
    <row r="22" spans="1:1" x14ac:dyDescent="0.35">
      <c r="A22" s="16" t="s">
        <v>575</v>
      </c>
    </row>
    <row r="23" spans="1:1" x14ac:dyDescent="0.35">
      <c r="A23" s="16" t="s">
        <v>576</v>
      </c>
    </row>
    <row r="24" spans="1:1" x14ac:dyDescent="0.35">
      <c r="A24" s="16" t="s">
        <v>577</v>
      </c>
    </row>
    <row r="25" spans="1:1" x14ac:dyDescent="0.35">
      <c r="A25" s="16" t="s">
        <v>578</v>
      </c>
    </row>
    <row r="26" spans="1:1" x14ac:dyDescent="0.35">
      <c r="A26" s="16" t="s">
        <v>579</v>
      </c>
    </row>
    <row r="27" spans="1:1" x14ac:dyDescent="0.35">
      <c r="A27" s="16" t="s">
        <v>580</v>
      </c>
    </row>
    <row r="28" spans="1:1" x14ac:dyDescent="0.35">
      <c r="A28" s="16" t="s">
        <v>581</v>
      </c>
    </row>
    <row r="29" spans="1:1" x14ac:dyDescent="0.35">
      <c r="A29" s="16" t="s">
        <v>582</v>
      </c>
    </row>
    <row r="30" spans="1:1" x14ac:dyDescent="0.35">
      <c r="A30" s="16" t="s">
        <v>583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F470F-AE3B-48D7-9AC9-69056B9EF3D6}">
  <dimension ref="A1:H5335"/>
  <sheetViews>
    <sheetView topLeftCell="B1" zoomScale="85" zoomScaleNormal="85" workbookViewId="0">
      <selection activeCell="B2697" sqref="A1:XFD1048576"/>
    </sheetView>
  </sheetViews>
  <sheetFormatPr defaultColWidth="9.08984375" defaultRowHeight="14.5" x14ac:dyDescent="0.35"/>
  <cols>
    <col min="1" max="1" width="4" style="5" hidden="1" customWidth="1"/>
    <col min="2" max="2" width="30.6328125" style="7" customWidth="1"/>
    <col min="3" max="8" width="10.6328125" style="5" customWidth="1"/>
    <col min="9" max="16384" width="9.08984375" style="5"/>
  </cols>
  <sheetData>
    <row r="1" spans="1:8" x14ac:dyDescent="0.35">
      <c r="A1" s="3" t="s">
        <v>194</v>
      </c>
      <c r="B1" s="4" t="s">
        <v>195</v>
      </c>
    </row>
    <row r="2" spans="1:8" x14ac:dyDescent="0.35">
      <c r="A2" s="3" t="s">
        <v>196</v>
      </c>
      <c r="B2" s="4" t="s">
        <v>296</v>
      </c>
    </row>
    <row r="3" spans="1:8" x14ac:dyDescent="0.35">
      <c r="A3" s="3" t="s">
        <v>197</v>
      </c>
      <c r="B3" s="6" t="s">
        <v>297</v>
      </c>
    </row>
    <row r="4" spans="1:8" x14ac:dyDescent="0.35">
      <c r="A4" s="3" t="s">
        <v>198</v>
      </c>
      <c r="B4" s="4" t="s">
        <v>298</v>
      </c>
    </row>
    <row r="5" spans="1:8" ht="15" customHeight="1" x14ac:dyDescent="0.35">
      <c r="A5" s="3" t="s">
        <v>199</v>
      </c>
      <c r="C5" s="8">
        <v>2023</v>
      </c>
      <c r="D5" s="9"/>
      <c r="E5" s="9"/>
      <c r="F5" s="9"/>
    </row>
    <row r="6" spans="1:8" ht="72.5" x14ac:dyDescent="0.35">
      <c r="A6" s="3" t="s">
        <v>204</v>
      </c>
      <c r="C6" s="10" t="s">
        <v>200</v>
      </c>
      <c r="D6" s="10" t="s">
        <v>201</v>
      </c>
      <c r="E6" s="10" t="s">
        <v>202</v>
      </c>
      <c r="F6" s="10" t="s">
        <v>203</v>
      </c>
      <c r="G6" s="68"/>
      <c r="H6" s="68"/>
    </row>
    <row r="7" spans="1:8" x14ac:dyDescent="0.35">
      <c r="A7" s="3" t="s">
        <v>205</v>
      </c>
      <c r="B7" s="4" t="s">
        <v>206</v>
      </c>
      <c r="C7" s="11">
        <v>22516</v>
      </c>
      <c r="D7" s="11">
        <v>8945</v>
      </c>
      <c r="E7" s="11">
        <v>2972</v>
      </c>
      <c r="F7" s="11">
        <v>114</v>
      </c>
      <c r="G7" s="11"/>
      <c r="H7" s="11"/>
    </row>
    <row r="8" spans="1:8" x14ac:dyDescent="0.35">
      <c r="A8" s="3" t="s">
        <v>207</v>
      </c>
    </row>
    <row r="9" spans="1:8" x14ac:dyDescent="0.35">
      <c r="A9" s="3" t="s">
        <v>395</v>
      </c>
      <c r="B9" s="4" t="s">
        <v>299</v>
      </c>
      <c r="C9" s="11">
        <v>2537593850.6526699</v>
      </c>
      <c r="D9" s="11">
        <v>1030036441.30098</v>
      </c>
      <c r="E9" s="11">
        <v>364166316.288737</v>
      </c>
      <c r="F9" s="11">
        <v>10283152.5665488</v>
      </c>
      <c r="G9" s="11"/>
      <c r="H9" s="11"/>
    </row>
    <row r="10" spans="1:8" x14ac:dyDescent="0.35">
      <c r="A10" s="3" t="s">
        <v>209</v>
      </c>
      <c r="C10" s="13"/>
      <c r="D10" s="13"/>
      <c r="E10" s="13"/>
      <c r="F10" s="13"/>
      <c r="G10" s="13"/>
      <c r="H10" s="13"/>
    </row>
    <row r="11" spans="1:8" x14ac:dyDescent="0.35">
      <c r="A11" s="3" t="s">
        <v>210</v>
      </c>
      <c r="B11" s="4" t="s">
        <v>0</v>
      </c>
    </row>
    <row r="12" spans="1:8" x14ac:dyDescent="0.35">
      <c r="A12" s="3" t="s">
        <v>207</v>
      </c>
    </row>
    <row r="13" spans="1:8" x14ac:dyDescent="0.35">
      <c r="A13" s="3" t="s">
        <v>208</v>
      </c>
      <c r="B13" s="12" t="s">
        <v>1</v>
      </c>
      <c r="C13" s="11">
        <v>169081950.474635</v>
      </c>
      <c r="D13" s="11">
        <v>63190919.546843499</v>
      </c>
      <c r="E13" s="11">
        <v>13119477.575493701</v>
      </c>
      <c r="F13" s="11">
        <v>908387.28315165301</v>
      </c>
      <c r="G13" s="11"/>
      <c r="H13" s="11"/>
    </row>
    <row r="14" spans="1:8" x14ac:dyDescent="0.35">
      <c r="A14" s="3" t="s">
        <v>212</v>
      </c>
      <c r="C14" s="14">
        <v>6.6630816602564799E-2</v>
      </c>
      <c r="D14" s="14">
        <v>6.1348236832310901E-2</v>
      </c>
      <c r="E14" s="14">
        <v>3.6026060040906201E-2</v>
      </c>
      <c r="F14" s="14">
        <v>8.8337431276342901E-2</v>
      </c>
      <c r="G14" s="14"/>
      <c r="H14" s="14"/>
    </row>
    <row r="15" spans="1:8" x14ac:dyDescent="0.35">
      <c r="A15" s="3" t="s">
        <v>209</v>
      </c>
      <c r="C15" s="13"/>
      <c r="D15" s="13"/>
      <c r="E15" s="13"/>
      <c r="F15" s="13"/>
      <c r="G15" s="13"/>
      <c r="H15" s="13"/>
    </row>
    <row r="16" spans="1:8" x14ac:dyDescent="0.35">
      <c r="A16" s="3" t="s">
        <v>211</v>
      </c>
    </row>
    <row r="17" spans="1:8" x14ac:dyDescent="0.35">
      <c r="A17" s="3" t="s">
        <v>208</v>
      </c>
      <c r="B17" s="12" t="s">
        <v>2</v>
      </c>
      <c r="C17" s="11">
        <v>193355178.63910899</v>
      </c>
      <c r="D17" s="11">
        <v>73781905.296667293</v>
      </c>
      <c r="E17" s="11">
        <v>24060196.218255401</v>
      </c>
      <c r="F17" s="11">
        <v>1054437.79582526</v>
      </c>
      <c r="G17" s="11"/>
      <c r="H17" s="11"/>
    </row>
    <row r="18" spans="1:8" x14ac:dyDescent="0.35">
      <c r="A18" s="3" t="s">
        <v>212</v>
      </c>
      <c r="C18" s="14">
        <v>7.6196267022548697E-2</v>
      </c>
      <c r="D18" s="14">
        <v>7.1630383487672797E-2</v>
      </c>
      <c r="E18" s="14">
        <v>6.6069252267633605E-2</v>
      </c>
      <c r="F18" s="14">
        <v>0.102540323991239</v>
      </c>
      <c r="G18" s="14"/>
      <c r="H18" s="14"/>
    </row>
    <row r="19" spans="1:8" x14ac:dyDescent="0.35">
      <c r="A19" s="3" t="s">
        <v>209</v>
      </c>
      <c r="C19" s="13"/>
      <c r="D19" s="13"/>
      <c r="E19" s="13"/>
      <c r="F19" s="13"/>
      <c r="G19" s="13"/>
      <c r="H19" s="13"/>
    </row>
    <row r="20" spans="1:8" x14ac:dyDescent="0.35">
      <c r="A20" s="3" t="s">
        <v>211</v>
      </c>
    </row>
    <row r="21" spans="1:8" x14ac:dyDescent="0.35">
      <c r="A21" s="3" t="s">
        <v>208</v>
      </c>
      <c r="B21" s="12" t="s">
        <v>3</v>
      </c>
      <c r="C21" s="11">
        <v>215548659.840166</v>
      </c>
      <c r="D21" s="11">
        <v>79232657.3776806</v>
      </c>
      <c r="E21" s="11">
        <v>25165995.757664502</v>
      </c>
      <c r="F21" s="11">
        <v>1045956.0444916399</v>
      </c>
      <c r="G21" s="11"/>
      <c r="H21" s="11"/>
    </row>
    <row r="22" spans="1:8" x14ac:dyDescent="0.35">
      <c r="A22" s="3" t="s">
        <v>212</v>
      </c>
      <c r="C22" s="14">
        <v>8.49421430402372E-2</v>
      </c>
      <c r="D22" s="14">
        <v>7.6922188575780898E-2</v>
      </c>
      <c r="E22" s="14">
        <v>6.9105775663532695E-2</v>
      </c>
      <c r="F22" s="14">
        <v>0.101715503851819</v>
      </c>
      <c r="G22" s="14"/>
      <c r="H22" s="14"/>
    </row>
    <row r="23" spans="1:8" x14ac:dyDescent="0.35">
      <c r="A23" s="3" t="s">
        <v>209</v>
      </c>
      <c r="C23" s="13"/>
      <c r="D23" s="13"/>
      <c r="E23" s="13"/>
      <c r="F23" s="13"/>
      <c r="G23" s="13"/>
      <c r="H23" s="13"/>
    </row>
    <row r="24" spans="1:8" x14ac:dyDescent="0.35">
      <c r="A24" s="3" t="s">
        <v>211</v>
      </c>
    </row>
    <row r="25" spans="1:8" x14ac:dyDescent="0.35">
      <c r="A25" s="3" t="s">
        <v>208</v>
      </c>
      <c r="B25" s="12" t="s">
        <v>4</v>
      </c>
      <c r="C25" s="11">
        <v>216961690.26534101</v>
      </c>
      <c r="D25" s="11">
        <v>88382449.0890349</v>
      </c>
      <c r="E25" s="11">
        <v>32757890.383798901</v>
      </c>
      <c r="F25" s="11">
        <v>463331.55249347002</v>
      </c>
      <c r="G25" s="11"/>
      <c r="H25" s="11"/>
    </row>
    <row r="26" spans="1:8" x14ac:dyDescent="0.35">
      <c r="A26" s="3" t="s">
        <v>212</v>
      </c>
      <c r="C26" s="14">
        <v>8.5498981726149198E-2</v>
      </c>
      <c r="D26" s="14">
        <v>8.5805167220495304E-2</v>
      </c>
      <c r="E26" s="14">
        <v>8.99531036193532E-2</v>
      </c>
      <c r="F26" s="14">
        <v>4.5057344962545001E-2</v>
      </c>
      <c r="G26" s="14"/>
      <c r="H26" s="14"/>
    </row>
    <row r="27" spans="1:8" x14ac:dyDescent="0.35">
      <c r="A27" s="3" t="s">
        <v>209</v>
      </c>
      <c r="C27" s="13"/>
      <c r="D27" s="13"/>
      <c r="E27" s="13"/>
      <c r="F27" s="13"/>
      <c r="G27" s="13"/>
      <c r="H27" s="13"/>
    </row>
    <row r="28" spans="1:8" x14ac:dyDescent="0.35">
      <c r="A28" s="3" t="s">
        <v>211</v>
      </c>
    </row>
    <row r="29" spans="1:8" x14ac:dyDescent="0.35">
      <c r="A29" s="3" t="s">
        <v>208</v>
      </c>
      <c r="B29" s="12" t="s">
        <v>5</v>
      </c>
      <c r="C29" s="11">
        <v>202289668.231558</v>
      </c>
      <c r="D29" s="11">
        <v>73892948.326285794</v>
      </c>
      <c r="E29" s="11">
        <v>29392277.063352998</v>
      </c>
      <c r="F29" s="11">
        <v>550236.95504960802</v>
      </c>
      <c r="G29" s="11"/>
      <c r="H29" s="11"/>
    </row>
    <row r="30" spans="1:8" x14ac:dyDescent="0.35">
      <c r="A30" s="3" t="s">
        <v>212</v>
      </c>
      <c r="C30" s="14">
        <v>7.9717117922369005E-2</v>
      </c>
      <c r="D30" s="14">
        <v>7.17381884401639E-2</v>
      </c>
      <c r="E30" s="14">
        <v>8.0711135952641802E-2</v>
      </c>
      <c r="F30" s="14">
        <v>5.3508586154749398E-2</v>
      </c>
      <c r="G30" s="14"/>
      <c r="H30" s="14"/>
    </row>
    <row r="31" spans="1:8" x14ac:dyDescent="0.35">
      <c r="A31" s="3" t="s">
        <v>209</v>
      </c>
      <c r="C31" s="13"/>
      <c r="D31" s="13"/>
      <c r="E31" s="13"/>
      <c r="F31" s="13"/>
      <c r="G31" s="13"/>
      <c r="H31" s="13"/>
    </row>
    <row r="32" spans="1:8" x14ac:dyDescent="0.35">
      <c r="A32" s="3" t="s">
        <v>211</v>
      </c>
    </row>
    <row r="33" spans="1:8" x14ac:dyDescent="0.35">
      <c r="A33" s="3" t="s">
        <v>208</v>
      </c>
      <c r="B33" s="12" t="s">
        <v>6</v>
      </c>
      <c r="C33" s="11">
        <v>217507115.04573801</v>
      </c>
      <c r="D33" s="11">
        <v>90848995.267128497</v>
      </c>
      <c r="E33" s="11">
        <v>31110951.743430398</v>
      </c>
      <c r="F33" s="11">
        <v>484354.81068637501</v>
      </c>
      <c r="G33" s="11"/>
      <c r="H33" s="11"/>
    </row>
    <row r="34" spans="1:8" x14ac:dyDescent="0.35">
      <c r="A34" s="3" t="s">
        <v>212</v>
      </c>
      <c r="C34" s="14">
        <v>8.5713919502837396E-2</v>
      </c>
      <c r="D34" s="14">
        <v>8.8199787526334394E-2</v>
      </c>
      <c r="E34" s="14">
        <v>8.5430613299126296E-2</v>
      </c>
      <c r="F34" s="14">
        <v>4.7101782021788399E-2</v>
      </c>
      <c r="G34" s="14"/>
      <c r="H34" s="14"/>
    </row>
    <row r="35" spans="1:8" x14ac:dyDescent="0.35">
      <c r="A35" s="3" t="s">
        <v>209</v>
      </c>
      <c r="C35" s="13"/>
      <c r="D35" s="13"/>
      <c r="E35" s="13"/>
      <c r="F35" s="13"/>
      <c r="G35" s="13"/>
      <c r="H35" s="13"/>
    </row>
    <row r="36" spans="1:8" x14ac:dyDescent="0.35">
      <c r="A36" s="3" t="s">
        <v>211</v>
      </c>
    </row>
    <row r="37" spans="1:8" x14ac:dyDescent="0.35">
      <c r="A37" s="3" t="s">
        <v>208</v>
      </c>
      <c r="B37" s="12" t="s">
        <v>7</v>
      </c>
      <c r="C37" s="11">
        <v>238586840.347242</v>
      </c>
      <c r="D37" s="11">
        <v>96739854.996972993</v>
      </c>
      <c r="E37" s="11">
        <v>35012586.4716831</v>
      </c>
      <c r="F37" s="11">
        <v>1090045.0029655399</v>
      </c>
      <c r="G37" s="11"/>
      <c r="H37" s="11"/>
    </row>
    <row r="38" spans="1:8" x14ac:dyDescent="0.35">
      <c r="A38" s="3" t="s">
        <v>212</v>
      </c>
      <c r="C38" s="14">
        <v>9.4020893172434394E-2</v>
      </c>
      <c r="D38" s="14">
        <v>9.3918866476982193E-2</v>
      </c>
      <c r="E38" s="14">
        <v>9.6144494714669598E-2</v>
      </c>
      <c r="F38" s="14">
        <v>0.10600299819643599</v>
      </c>
      <c r="G38" s="14"/>
      <c r="H38" s="14"/>
    </row>
    <row r="39" spans="1:8" x14ac:dyDescent="0.35">
      <c r="A39" s="3" t="s">
        <v>209</v>
      </c>
      <c r="C39" s="13"/>
      <c r="D39" s="13"/>
      <c r="E39" s="13"/>
      <c r="F39" s="13"/>
      <c r="G39" s="13"/>
      <c r="H39" s="13"/>
    </row>
    <row r="40" spans="1:8" x14ac:dyDescent="0.35">
      <c r="A40" s="3" t="s">
        <v>211</v>
      </c>
    </row>
    <row r="41" spans="1:8" x14ac:dyDescent="0.35">
      <c r="A41" s="3" t="s">
        <v>208</v>
      </c>
      <c r="B41" s="12" t="s">
        <v>8</v>
      </c>
      <c r="C41" s="11">
        <v>227754842.320862</v>
      </c>
      <c r="D41" s="11">
        <v>94839551.004275694</v>
      </c>
      <c r="E41" s="11">
        <v>38941806.423623301</v>
      </c>
      <c r="F41" s="11">
        <v>811712.29864845402</v>
      </c>
      <c r="G41" s="11"/>
      <c r="H41" s="11"/>
    </row>
    <row r="42" spans="1:8" x14ac:dyDescent="0.35">
      <c r="A42" s="3" t="s">
        <v>212</v>
      </c>
      <c r="C42" s="14">
        <v>8.9752283353887796E-2</v>
      </c>
      <c r="D42" s="14">
        <v>9.2073976416299302E-2</v>
      </c>
      <c r="E42" s="14">
        <v>0.106934125101091</v>
      </c>
      <c r="F42" s="14">
        <v>7.8936132999617506E-2</v>
      </c>
      <c r="G42" s="14"/>
      <c r="H42" s="14"/>
    </row>
    <row r="43" spans="1:8" x14ac:dyDescent="0.35">
      <c r="A43" s="3" t="s">
        <v>209</v>
      </c>
      <c r="C43" s="13"/>
      <c r="D43" s="13"/>
      <c r="E43" s="13"/>
      <c r="F43" s="13"/>
      <c r="G43" s="13"/>
      <c r="H43" s="13"/>
    </row>
    <row r="44" spans="1:8" x14ac:dyDescent="0.35">
      <c r="A44" s="3" t="s">
        <v>211</v>
      </c>
    </row>
    <row r="45" spans="1:8" x14ac:dyDescent="0.35">
      <c r="A45" s="3" t="s">
        <v>208</v>
      </c>
      <c r="B45" s="12" t="s">
        <v>9</v>
      </c>
      <c r="C45" s="11">
        <v>203976305.21541399</v>
      </c>
      <c r="D45" s="11">
        <v>85738712.984148905</v>
      </c>
      <c r="E45" s="11">
        <v>33084035.7337978</v>
      </c>
      <c r="F45" s="11">
        <v>1339167.7840163</v>
      </c>
      <c r="G45" s="11"/>
      <c r="H45" s="11"/>
    </row>
    <row r="46" spans="1:8" x14ac:dyDescent="0.35">
      <c r="A46" s="3" t="s">
        <v>212</v>
      </c>
      <c r="C46" s="14">
        <v>8.0381777865260601E-2</v>
      </c>
      <c r="D46" s="14">
        <v>8.3238523945674103E-2</v>
      </c>
      <c r="E46" s="14">
        <v>9.08486981194781E-2</v>
      </c>
      <c r="F46" s="14">
        <v>0.130229302283487</v>
      </c>
      <c r="G46" s="14"/>
      <c r="H46" s="14"/>
    </row>
    <row r="47" spans="1:8" x14ac:dyDescent="0.35">
      <c r="A47" s="3" t="s">
        <v>209</v>
      </c>
      <c r="C47" s="13"/>
      <c r="D47" s="13"/>
      <c r="E47" s="13"/>
      <c r="F47" s="13"/>
      <c r="G47" s="13"/>
      <c r="H47" s="13"/>
    </row>
    <row r="48" spans="1:8" x14ac:dyDescent="0.35">
      <c r="A48" s="3" t="s">
        <v>211</v>
      </c>
    </row>
    <row r="49" spans="1:8" x14ac:dyDescent="0.35">
      <c r="A49" s="3" t="s">
        <v>208</v>
      </c>
      <c r="B49" s="12" t="s">
        <v>10</v>
      </c>
      <c r="C49" s="11">
        <v>236495014.730979</v>
      </c>
      <c r="D49" s="11">
        <v>107205493.611084</v>
      </c>
      <c r="E49" s="11">
        <v>47217361.601091899</v>
      </c>
      <c r="F49" s="11">
        <v>579148.44258621905</v>
      </c>
      <c r="G49" s="11"/>
      <c r="H49" s="11"/>
    </row>
    <row r="50" spans="1:8" x14ac:dyDescent="0.35">
      <c r="A50" s="3" t="s">
        <v>212</v>
      </c>
      <c r="C50" s="14">
        <v>9.3196558885951103E-2</v>
      </c>
      <c r="D50" s="14">
        <v>0.10407932118952801</v>
      </c>
      <c r="E50" s="14">
        <v>0.12965878360824201</v>
      </c>
      <c r="F50" s="14">
        <v>5.6320125451624202E-2</v>
      </c>
      <c r="G50" s="14"/>
      <c r="H50" s="14"/>
    </row>
    <row r="51" spans="1:8" x14ac:dyDescent="0.35">
      <c r="A51" s="3" t="s">
        <v>209</v>
      </c>
      <c r="C51" s="13"/>
      <c r="D51" s="13"/>
      <c r="E51" s="13"/>
      <c r="F51" s="13"/>
      <c r="G51" s="13"/>
      <c r="H51" s="13"/>
    </row>
    <row r="52" spans="1:8" x14ac:dyDescent="0.35">
      <c r="A52" s="3" t="s">
        <v>211</v>
      </c>
    </row>
    <row r="53" spans="1:8" x14ac:dyDescent="0.35">
      <c r="A53" s="3" t="s">
        <v>208</v>
      </c>
      <c r="B53" s="12" t="s">
        <v>11</v>
      </c>
      <c r="C53" s="11">
        <v>195408022.79754201</v>
      </c>
      <c r="D53" s="11">
        <v>79221823.335142896</v>
      </c>
      <c r="E53" s="11">
        <v>23551143.241448801</v>
      </c>
      <c r="F53" s="11">
        <v>947319.20635587396</v>
      </c>
      <c r="G53" s="11"/>
      <c r="H53" s="11"/>
    </row>
    <row r="54" spans="1:8" x14ac:dyDescent="0.35">
      <c r="A54" s="3" t="s">
        <v>212</v>
      </c>
      <c r="C54" s="14">
        <v>7.7005239726318994E-2</v>
      </c>
      <c r="D54" s="14">
        <v>7.6911670460010198E-2</v>
      </c>
      <c r="E54" s="14">
        <v>6.4671393778154507E-2</v>
      </c>
      <c r="F54" s="14">
        <v>9.2123422289533394E-2</v>
      </c>
      <c r="G54" s="14"/>
      <c r="H54" s="14"/>
    </row>
    <row r="55" spans="1:8" x14ac:dyDescent="0.35">
      <c r="A55" s="3" t="s">
        <v>209</v>
      </c>
      <c r="C55" s="13"/>
      <c r="D55" s="13"/>
      <c r="E55" s="13"/>
      <c r="F55" s="13"/>
      <c r="G55" s="13"/>
      <c r="H55" s="13"/>
    </row>
    <row r="56" spans="1:8" x14ac:dyDescent="0.35">
      <c r="A56" s="3" t="s">
        <v>211</v>
      </c>
    </row>
    <row r="57" spans="1:8" x14ac:dyDescent="0.35">
      <c r="A57" s="3" t="s">
        <v>208</v>
      </c>
      <c r="B57" s="12" t="s">
        <v>12</v>
      </c>
      <c r="C57" s="11">
        <v>220628562.74407399</v>
      </c>
      <c r="D57" s="11">
        <v>96961130.465717405</v>
      </c>
      <c r="E57" s="11">
        <v>30752594.075095899</v>
      </c>
      <c r="F57" s="11">
        <v>1009055.39027839</v>
      </c>
      <c r="G57" s="11"/>
      <c r="H57" s="11"/>
    </row>
    <row r="58" spans="1:8" x14ac:dyDescent="0.35">
      <c r="A58" s="3" t="s">
        <v>212</v>
      </c>
      <c r="C58" s="14">
        <v>8.6944001179435404E-2</v>
      </c>
      <c r="D58" s="14">
        <v>9.4133689428745795E-2</v>
      </c>
      <c r="E58" s="14">
        <v>8.4446563835171198E-2</v>
      </c>
      <c r="F58" s="14">
        <v>9.8127046520817204E-2</v>
      </c>
      <c r="G58" s="14"/>
      <c r="H58" s="14"/>
    </row>
    <row r="59" spans="1:8" x14ac:dyDescent="0.35">
      <c r="A59" s="3" t="s">
        <v>209</v>
      </c>
      <c r="C59" s="13"/>
      <c r="D59" s="13"/>
      <c r="E59" s="13"/>
      <c r="F59" s="13"/>
      <c r="G59" s="13"/>
      <c r="H59" s="13"/>
    </row>
    <row r="60" spans="1:8" x14ac:dyDescent="0.35">
      <c r="A60" s="3" t="s">
        <v>210</v>
      </c>
      <c r="B60" s="4" t="s">
        <v>13</v>
      </c>
    </row>
    <row r="61" spans="1:8" x14ac:dyDescent="0.35">
      <c r="A61" s="3" t="s">
        <v>207</v>
      </c>
    </row>
    <row r="62" spans="1:8" x14ac:dyDescent="0.35">
      <c r="A62" s="3" t="s">
        <v>208</v>
      </c>
      <c r="B62" s="12" t="s">
        <v>14</v>
      </c>
      <c r="C62" s="11">
        <v>577985788.95390904</v>
      </c>
      <c r="D62" s="11">
        <v>216205482.22119099</v>
      </c>
      <c r="E62" s="11">
        <v>62345669.551413499</v>
      </c>
      <c r="F62" s="11">
        <v>3008781.1234685499</v>
      </c>
      <c r="G62" s="11"/>
      <c r="H62" s="11"/>
    </row>
    <row r="63" spans="1:8" x14ac:dyDescent="0.35">
      <c r="A63" s="3" t="s">
        <v>212</v>
      </c>
      <c r="C63" s="14">
        <v>0.22776922666535099</v>
      </c>
      <c r="D63" s="14">
        <v>0.20990080889576401</v>
      </c>
      <c r="E63" s="14">
        <v>0.17120108797207201</v>
      </c>
      <c r="F63" s="14">
        <v>0.29259325911940198</v>
      </c>
      <c r="G63" s="14"/>
      <c r="H63" s="14"/>
    </row>
    <row r="64" spans="1:8" x14ac:dyDescent="0.35">
      <c r="A64" s="3" t="s">
        <v>209</v>
      </c>
      <c r="C64" s="13"/>
      <c r="D64" s="13"/>
      <c r="E64" s="13"/>
      <c r="F64" s="13"/>
      <c r="G64" s="13"/>
      <c r="H64" s="13"/>
    </row>
    <row r="65" spans="1:8" x14ac:dyDescent="0.35">
      <c r="A65" s="3" t="s">
        <v>211</v>
      </c>
    </row>
    <row r="66" spans="1:8" x14ac:dyDescent="0.35">
      <c r="A66" s="3" t="s">
        <v>208</v>
      </c>
      <c r="B66" s="12" t="s">
        <v>15</v>
      </c>
      <c r="C66" s="11">
        <v>636758473.54263794</v>
      </c>
      <c r="D66" s="11">
        <v>253124392.68244901</v>
      </c>
      <c r="E66" s="11">
        <v>93261119.190582201</v>
      </c>
      <c r="F66" s="11">
        <v>1497923.3182294499</v>
      </c>
      <c r="G66" s="11"/>
      <c r="H66" s="11"/>
    </row>
    <row r="67" spans="1:8" x14ac:dyDescent="0.35">
      <c r="A67" s="3" t="s">
        <v>212</v>
      </c>
      <c r="C67" s="14">
        <v>0.25093001915135599</v>
      </c>
      <c r="D67" s="14">
        <v>0.245743143186993</v>
      </c>
      <c r="E67" s="14">
        <v>0.25609485287112099</v>
      </c>
      <c r="F67" s="14">
        <v>0.145667713139083</v>
      </c>
      <c r="G67" s="14"/>
      <c r="H67" s="14"/>
    </row>
    <row r="68" spans="1:8" x14ac:dyDescent="0.35">
      <c r="A68" s="3" t="s">
        <v>209</v>
      </c>
      <c r="C68" s="13"/>
      <c r="D68" s="13"/>
      <c r="E68" s="13"/>
      <c r="F68" s="13"/>
      <c r="G68" s="13"/>
      <c r="H68" s="13"/>
    </row>
    <row r="69" spans="1:8" x14ac:dyDescent="0.35">
      <c r="A69" s="3" t="s">
        <v>211</v>
      </c>
    </row>
    <row r="70" spans="1:8" x14ac:dyDescent="0.35">
      <c r="A70" s="3" t="s">
        <v>208</v>
      </c>
      <c r="B70" s="12" t="s">
        <v>16</v>
      </c>
      <c r="C70" s="11">
        <v>670317987.88352203</v>
      </c>
      <c r="D70" s="11">
        <v>277318118.98539799</v>
      </c>
      <c r="E70" s="11">
        <v>107038428.629104</v>
      </c>
      <c r="F70" s="11">
        <v>3240925.0856303</v>
      </c>
      <c r="G70" s="11"/>
      <c r="H70" s="11"/>
    </row>
    <row r="71" spans="1:8" x14ac:dyDescent="0.35">
      <c r="A71" s="3" t="s">
        <v>212</v>
      </c>
      <c r="C71" s="14">
        <v>0.26415495439158398</v>
      </c>
      <c r="D71" s="14">
        <v>0.26923136683895599</v>
      </c>
      <c r="E71" s="14">
        <v>0.29392731793523902</v>
      </c>
      <c r="F71" s="14">
        <v>0.31516843347954099</v>
      </c>
      <c r="G71" s="14"/>
      <c r="H71" s="14"/>
    </row>
    <row r="72" spans="1:8" x14ac:dyDescent="0.35">
      <c r="A72" s="3" t="s">
        <v>209</v>
      </c>
      <c r="C72" s="13"/>
      <c r="D72" s="13"/>
      <c r="E72" s="13"/>
      <c r="F72" s="13"/>
      <c r="G72" s="13"/>
      <c r="H72" s="13"/>
    </row>
    <row r="73" spans="1:8" x14ac:dyDescent="0.35">
      <c r="A73" s="3" t="s">
        <v>211</v>
      </c>
    </row>
    <row r="74" spans="1:8" x14ac:dyDescent="0.35">
      <c r="A74" s="3" t="s">
        <v>208</v>
      </c>
      <c r="B74" s="12" t="s">
        <v>17</v>
      </c>
      <c r="C74" s="11">
        <v>652531600.27259696</v>
      </c>
      <c r="D74" s="11">
        <v>283388447.41194397</v>
      </c>
      <c r="E74" s="11">
        <v>101521098.91763701</v>
      </c>
      <c r="F74" s="11">
        <v>2535523.03922049</v>
      </c>
      <c r="G74" s="11"/>
      <c r="H74" s="11"/>
    </row>
    <row r="75" spans="1:8" x14ac:dyDescent="0.35">
      <c r="A75" s="3" t="s">
        <v>212</v>
      </c>
      <c r="C75" s="14">
        <v>0.25714579979170599</v>
      </c>
      <c r="D75" s="14">
        <v>0.27512468107828397</v>
      </c>
      <c r="E75" s="14">
        <v>0.27877674122156798</v>
      </c>
      <c r="F75" s="14">
        <v>0.246570594261975</v>
      </c>
      <c r="G75" s="14"/>
      <c r="H75" s="14"/>
    </row>
    <row r="76" spans="1:8" x14ac:dyDescent="0.35">
      <c r="A76" s="3" t="s">
        <v>209</v>
      </c>
      <c r="C76" s="13"/>
      <c r="D76" s="13"/>
      <c r="E76" s="13"/>
      <c r="F76" s="13"/>
      <c r="G76" s="13"/>
      <c r="H76" s="13"/>
    </row>
    <row r="77" spans="1:8" x14ac:dyDescent="0.35">
      <c r="A77" s="3" t="s">
        <v>210</v>
      </c>
      <c r="B77" s="4" t="s">
        <v>479</v>
      </c>
    </row>
    <row r="78" spans="1:8" x14ac:dyDescent="0.35">
      <c r="A78" s="3" t="s">
        <v>207</v>
      </c>
    </row>
    <row r="79" spans="1:8" x14ac:dyDescent="0.35">
      <c r="A79" s="3" t="s">
        <v>208</v>
      </c>
      <c r="B79" s="12" t="s">
        <v>18</v>
      </c>
      <c r="C79" s="11">
        <v>2537593850.6526699</v>
      </c>
      <c r="D79" s="11">
        <v>1030036441.30098</v>
      </c>
      <c r="E79" s="11">
        <v>364166316.288737</v>
      </c>
      <c r="F79" s="11">
        <v>10283152.5665488</v>
      </c>
      <c r="G79" s="11"/>
      <c r="H79" s="11"/>
    </row>
    <row r="80" spans="1:8" x14ac:dyDescent="0.35">
      <c r="A80" s="3" t="s">
        <v>212</v>
      </c>
      <c r="C80" s="14">
        <v>1</v>
      </c>
      <c r="D80" s="14">
        <v>1</v>
      </c>
      <c r="E80" s="14">
        <v>1</v>
      </c>
      <c r="F80" s="14">
        <v>1</v>
      </c>
      <c r="G80" s="14"/>
      <c r="H80" s="14"/>
    </row>
    <row r="81" spans="1:8" x14ac:dyDescent="0.35">
      <c r="A81" s="3" t="s">
        <v>209</v>
      </c>
      <c r="C81" s="13"/>
      <c r="D81" s="13"/>
      <c r="E81" s="13"/>
      <c r="F81" s="13"/>
      <c r="G81" s="13"/>
      <c r="H81" s="13"/>
    </row>
    <row r="82" spans="1:8" x14ac:dyDescent="0.35">
      <c r="A82" s="3" t="s">
        <v>211</v>
      </c>
    </row>
    <row r="83" spans="1:8" x14ac:dyDescent="0.35">
      <c r="A83" s="3" t="s">
        <v>208</v>
      </c>
      <c r="B83" s="12" t="s">
        <v>19</v>
      </c>
      <c r="C83" s="11">
        <v>270337297.83535898</v>
      </c>
      <c r="D83" s="11">
        <v>109562431.538761</v>
      </c>
      <c r="E83" s="11">
        <v>30495624.305937301</v>
      </c>
      <c r="F83" s="11">
        <v>471272.04729800398</v>
      </c>
      <c r="G83" s="11"/>
      <c r="H83" s="11"/>
    </row>
    <row r="84" spans="1:8" x14ac:dyDescent="0.35">
      <c r="A84" s="3" t="s">
        <v>212</v>
      </c>
      <c r="C84" s="14">
        <v>0.106532925970729</v>
      </c>
      <c r="D84" s="14">
        <v>0.106367529483111</v>
      </c>
      <c r="E84" s="14">
        <v>8.3740925346204198E-2</v>
      </c>
      <c r="F84" s="14">
        <v>4.5829529830283398E-2</v>
      </c>
      <c r="G84" s="14"/>
      <c r="H84" s="14"/>
    </row>
    <row r="85" spans="1:8" x14ac:dyDescent="0.35">
      <c r="A85" s="3" t="s">
        <v>209</v>
      </c>
      <c r="C85" s="13"/>
      <c r="D85" s="13"/>
      <c r="E85" s="13"/>
      <c r="F85" s="13"/>
      <c r="G85" s="13"/>
      <c r="H85" s="13"/>
    </row>
    <row r="86" spans="1:8" x14ac:dyDescent="0.35">
      <c r="A86" s="3" t="s">
        <v>211</v>
      </c>
    </row>
    <row r="87" spans="1:8" x14ac:dyDescent="0.35">
      <c r="A87" s="3" t="s">
        <v>208</v>
      </c>
      <c r="B87" s="12" t="s">
        <v>20</v>
      </c>
      <c r="C87" s="11">
        <v>216974828.703219</v>
      </c>
      <c r="D87" s="11">
        <v>86122069.720422804</v>
      </c>
      <c r="E87" s="11">
        <v>28166405.6329307</v>
      </c>
      <c r="F87" s="11">
        <v>920571.37301563297</v>
      </c>
      <c r="G87" s="11"/>
      <c r="H87" s="11"/>
    </row>
    <row r="88" spans="1:8" x14ac:dyDescent="0.35">
      <c r="A88" s="3" t="s">
        <v>212</v>
      </c>
      <c r="C88" s="14">
        <v>8.5504159244164504E-2</v>
      </c>
      <c r="D88" s="14">
        <v>8.36107017841492E-2</v>
      </c>
      <c r="E88" s="14">
        <v>7.7344895376315906E-2</v>
      </c>
      <c r="F88" s="14">
        <v>8.95222906650497E-2</v>
      </c>
      <c r="G88" s="14"/>
      <c r="H88" s="14"/>
    </row>
    <row r="89" spans="1:8" x14ac:dyDescent="0.35">
      <c r="A89" s="3" t="s">
        <v>209</v>
      </c>
      <c r="C89" s="13"/>
      <c r="D89" s="13"/>
      <c r="E89" s="13"/>
      <c r="F89" s="13"/>
      <c r="G89" s="13"/>
      <c r="H89" s="13"/>
    </row>
    <row r="90" spans="1:8" x14ac:dyDescent="0.35">
      <c r="A90" s="3" t="s">
        <v>211</v>
      </c>
    </row>
    <row r="91" spans="1:8" x14ac:dyDescent="0.35">
      <c r="A91" s="3" t="s">
        <v>208</v>
      </c>
      <c r="B91" s="12" t="s">
        <v>21</v>
      </c>
      <c r="C91" s="11">
        <v>432865076.83593398</v>
      </c>
      <c r="D91" s="11">
        <v>216506835.1248</v>
      </c>
      <c r="E91" s="11">
        <v>82516458.716693595</v>
      </c>
      <c r="F91" s="11">
        <v>3437065.1070020301</v>
      </c>
      <c r="G91" s="11"/>
      <c r="H91" s="11"/>
    </row>
    <row r="92" spans="1:8" x14ac:dyDescent="0.35">
      <c r="A92" s="3" t="s">
        <v>212</v>
      </c>
      <c r="C92" s="14">
        <v>0.17058091338162701</v>
      </c>
      <c r="D92" s="14">
        <v>0.21019337417940501</v>
      </c>
      <c r="E92" s="14">
        <v>0.22659003599681901</v>
      </c>
      <c r="F92" s="14">
        <v>0.33424235269861102</v>
      </c>
      <c r="G92" s="14"/>
      <c r="H92" s="14"/>
    </row>
    <row r="93" spans="1:8" x14ac:dyDescent="0.35">
      <c r="A93" s="3" t="s">
        <v>209</v>
      </c>
      <c r="C93" s="13"/>
      <c r="D93" s="13"/>
      <c r="E93" s="13"/>
      <c r="F93" s="13"/>
      <c r="G93" s="13"/>
      <c r="H93" s="13"/>
    </row>
    <row r="94" spans="1:8" x14ac:dyDescent="0.35">
      <c r="A94" s="3" t="s">
        <v>211</v>
      </c>
    </row>
    <row r="95" spans="1:8" x14ac:dyDescent="0.35">
      <c r="A95" s="3" t="s">
        <v>208</v>
      </c>
      <c r="B95" s="12" t="s">
        <v>213</v>
      </c>
      <c r="C95" s="11">
        <v>358868272.01998502</v>
      </c>
      <c r="D95" s="11">
        <v>132818193.211201</v>
      </c>
      <c r="E95" s="11">
        <v>45914031.709780402</v>
      </c>
      <c r="F95" s="11">
        <v>1177338.7971294101</v>
      </c>
      <c r="G95" s="11"/>
      <c r="H95" s="11"/>
    </row>
    <row r="96" spans="1:8" x14ac:dyDescent="0.35">
      <c r="A96" s="3" t="s">
        <v>212</v>
      </c>
      <c r="C96" s="14">
        <v>0.14142068949594999</v>
      </c>
      <c r="D96" s="14">
        <v>0.12894514008013699</v>
      </c>
      <c r="E96" s="14">
        <v>0.12607984224816801</v>
      </c>
      <c r="F96" s="14">
        <v>0.114492009090608</v>
      </c>
      <c r="G96" s="14"/>
      <c r="H96" s="14"/>
    </row>
    <row r="97" spans="1:8" x14ac:dyDescent="0.35">
      <c r="A97" s="3" t="s">
        <v>209</v>
      </c>
      <c r="C97" s="13"/>
      <c r="D97" s="13"/>
      <c r="E97" s="13"/>
      <c r="F97" s="13"/>
      <c r="G97" s="13"/>
      <c r="H97" s="13"/>
    </row>
    <row r="98" spans="1:8" x14ac:dyDescent="0.35">
      <c r="A98" s="3" t="s">
        <v>211</v>
      </c>
    </row>
    <row r="99" spans="1:8" x14ac:dyDescent="0.35">
      <c r="A99" s="3" t="s">
        <v>208</v>
      </c>
      <c r="B99" s="12" t="s">
        <v>214</v>
      </c>
      <c r="C99" s="11">
        <v>113085935.54573999</v>
      </c>
      <c r="D99" s="11">
        <v>38749724.139210001</v>
      </c>
      <c r="E99" s="11">
        <v>13620676.5990516</v>
      </c>
      <c r="F99" s="11">
        <v>159757.488363432</v>
      </c>
      <c r="G99" s="11"/>
      <c r="H99" s="11"/>
    </row>
    <row r="100" spans="1:8" x14ac:dyDescent="0.35">
      <c r="A100" s="3" t="s">
        <v>212</v>
      </c>
      <c r="C100" s="14">
        <v>4.4564237699683297E-2</v>
      </c>
      <c r="D100" s="14">
        <v>3.7619760413784301E-2</v>
      </c>
      <c r="E100" s="14">
        <v>3.7402351589959103E-2</v>
      </c>
      <c r="F100" s="14">
        <v>1.55358473317925E-2</v>
      </c>
      <c r="G100" s="14"/>
      <c r="H100" s="14"/>
    </row>
    <row r="101" spans="1:8" x14ac:dyDescent="0.35">
      <c r="A101" s="3" t="s">
        <v>209</v>
      </c>
      <c r="C101" s="13"/>
      <c r="D101" s="13"/>
      <c r="E101" s="13"/>
      <c r="F101" s="13"/>
      <c r="G101" s="13"/>
      <c r="H101" s="13"/>
    </row>
    <row r="102" spans="1:8" x14ac:dyDescent="0.35">
      <c r="A102" s="3" t="s">
        <v>211</v>
      </c>
    </row>
    <row r="103" spans="1:8" x14ac:dyDescent="0.35">
      <c r="A103" s="3" t="s">
        <v>208</v>
      </c>
      <c r="B103" s="12" t="s">
        <v>215</v>
      </c>
      <c r="C103" s="11">
        <v>442509559.33972597</v>
      </c>
      <c r="D103" s="11">
        <v>186317580.57655299</v>
      </c>
      <c r="E103" s="11">
        <v>64515243.543205701</v>
      </c>
      <c r="F103" s="11">
        <v>1668523.89816131</v>
      </c>
      <c r="G103" s="11"/>
      <c r="H103" s="11"/>
    </row>
    <row r="104" spans="1:8" x14ac:dyDescent="0.35">
      <c r="A104" s="3" t="s">
        <v>212</v>
      </c>
      <c r="C104" s="14">
        <v>0.17438155409539299</v>
      </c>
      <c r="D104" s="14">
        <v>0.180884455254054</v>
      </c>
      <c r="E104" s="14">
        <v>0.17715873395619999</v>
      </c>
      <c r="F104" s="14">
        <v>0.162258012546564</v>
      </c>
      <c r="G104" s="14"/>
      <c r="H104" s="14"/>
    </row>
    <row r="105" spans="1:8" x14ac:dyDescent="0.35">
      <c r="A105" s="3" t="s">
        <v>209</v>
      </c>
      <c r="C105" s="13"/>
      <c r="D105" s="13"/>
      <c r="E105" s="13"/>
      <c r="F105" s="13"/>
      <c r="G105" s="13"/>
      <c r="H105" s="13"/>
    </row>
    <row r="106" spans="1:8" x14ac:dyDescent="0.35">
      <c r="A106" s="3" t="s">
        <v>211</v>
      </c>
    </row>
    <row r="107" spans="1:8" x14ac:dyDescent="0.35">
      <c r="A107" s="3" t="s">
        <v>208</v>
      </c>
      <c r="B107" s="12" t="s">
        <v>216</v>
      </c>
      <c r="C107" s="11">
        <v>281323010.51275897</v>
      </c>
      <c r="D107" s="11">
        <v>109155076.36972401</v>
      </c>
      <c r="E107" s="11">
        <v>39296088.347545698</v>
      </c>
      <c r="F107" s="11">
        <v>1432799.6750028401</v>
      </c>
      <c r="G107" s="11"/>
      <c r="H107" s="11"/>
    </row>
    <row r="108" spans="1:8" x14ac:dyDescent="0.35">
      <c r="A108" s="3" t="s">
        <v>212</v>
      </c>
      <c r="C108" s="14">
        <v>0.110862110751254</v>
      </c>
      <c r="D108" s="14">
        <v>0.105972053019655</v>
      </c>
      <c r="E108" s="14">
        <v>0.107906982578776</v>
      </c>
      <c r="F108" s="14">
        <v>0.13933467054293799</v>
      </c>
      <c r="G108" s="14"/>
      <c r="H108" s="14"/>
    </row>
    <row r="109" spans="1:8" x14ac:dyDescent="0.35">
      <c r="A109" s="3" t="s">
        <v>209</v>
      </c>
      <c r="C109" s="13"/>
      <c r="D109" s="13"/>
      <c r="E109" s="13"/>
      <c r="F109" s="13"/>
      <c r="G109" s="13"/>
      <c r="H109" s="13"/>
    </row>
    <row r="110" spans="1:8" x14ac:dyDescent="0.35">
      <c r="A110" s="3" t="s">
        <v>211</v>
      </c>
    </row>
    <row r="111" spans="1:8" x14ac:dyDescent="0.35">
      <c r="A111" s="3" t="s">
        <v>208</v>
      </c>
      <c r="B111" s="12" t="s">
        <v>217</v>
      </c>
      <c r="C111" s="11">
        <v>251728559.76856399</v>
      </c>
      <c r="D111" s="11">
        <v>88945491.482823402</v>
      </c>
      <c r="E111" s="11">
        <v>31660516.361893501</v>
      </c>
      <c r="F111" s="11">
        <v>1075802.32536961</v>
      </c>
      <c r="G111" s="11"/>
      <c r="H111" s="11"/>
    </row>
    <row r="112" spans="1:8" x14ac:dyDescent="0.35">
      <c r="A112" s="3" t="s">
        <v>212</v>
      </c>
      <c r="C112" s="14">
        <v>9.9199704359237306E-2</v>
      </c>
      <c r="D112" s="14">
        <v>8.6351790981764695E-2</v>
      </c>
      <c r="E112" s="14">
        <v>8.6939716678219203E-2</v>
      </c>
      <c r="F112" s="14">
        <v>0.104617948475179</v>
      </c>
      <c r="G112" s="14"/>
      <c r="H112" s="14"/>
    </row>
    <row r="113" spans="1:8" x14ac:dyDescent="0.35">
      <c r="A113" s="3" t="s">
        <v>209</v>
      </c>
      <c r="C113" s="13"/>
      <c r="D113" s="13"/>
      <c r="E113" s="13"/>
      <c r="F113" s="13"/>
      <c r="G113" s="13"/>
      <c r="H113" s="13"/>
    </row>
    <row r="114" spans="1:8" x14ac:dyDescent="0.35">
      <c r="A114" s="3" t="s">
        <v>211</v>
      </c>
    </row>
    <row r="115" spans="1:8" x14ac:dyDescent="0.35">
      <c r="A115" s="3" t="s">
        <v>208</v>
      </c>
      <c r="B115" s="12" t="s">
        <v>23</v>
      </c>
      <c r="C115" s="11">
        <v>270758671.75071299</v>
      </c>
      <c r="D115" s="11">
        <v>105078668.856683</v>
      </c>
      <c r="E115" s="11">
        <v>42812014.125613898</v>
      </c>
      <c r="F115" s="11">
        <v>791982.39153668901</v>
      </c>
      <c r="G115" s="11"/>
      <c r="H115" s="11"/>
    </row>
    <row r="116" spans="1:8" x14ac:dyDescent="0.35">
      <c r="A116" s="3" t="s">
        <v>212</v>
      </c>
      <c r="C116" s="14">
        <v>0.10669897851505</v>
      </c>
      <c r="D116" s="14">
        <v>0.102014515839812</v>
      </c>
      <c r="E116" s="14">
        <v>0.117561707963318</v>
      </c>
      <c r="F116" s="14">
        <v>7.7017469731317303E-2</v>
      </c>
      <c r="G116" s="14"/>
      <c r="H116" s="14"/>
    </row>
    <row r="117" spans="1:8" x14ac:dyDescent="0.35">
      <c r="A117" s="3" t="s">
        <v>209</v>
      </c>
      <c r="C117" s="13"/>
      <c r="D117" s="13"/>
      <c r="E117" s="13"/>
      <c r="F117" s="13"/>
      <c r="G117" s="13"/>
      <c r="H117" s="13"/>
    </row>
    <row r="118" spans="1:8" x14ac:dyDescent="0.35">
      <c r="A118" s="3" t="s">
        <v>211</v>
      </c>
    </row>
    <row r="119" spans="1:8" x14ac:dyDescent="0.35">
      <c r="A119" s="3" t="s">
        <v>208</v>
      </c>
      <c r="B119" s="12" t="s">
        <v>25</v>
      </c>
      <c r="C119" s="11">
        <v>2124942470.3787799</v>
      </c>
      <c r="D119" s="11">
        <v>822657979.85808897</v>
      </c>
      <c r="E119" s="11">
        <v>285553612.39793003</v>
      </c>
      <c r="F119" s="11">
        <v>7192234.0310172401</v>
      </c>
      <c r="G119" s="11"/>
      <c r="H119" s="11"/>
    </row>
    <row r="120" spans="1:8" x14ac:dyDescent="0.35">
      <c r="A120" s="3" t="s">
        <v>212</v>
      </c>
      <c r="C120" s="14">
        <v>0.83738478079627898</v>
      </c>
      <c r="D120" s="14">
        <v>0.79866881099763198</v>
      </c>
      <c r="E120" s="14">
        <v>0.78412966720272703</v>
      </c>
      <c r="F120" s="14">
        <v>0.69941916979950902</v>
      </c>
      <c r="G120" s="14"/>
      <c r="H120" s="14"/>
    </row>
    <row r="121" spans="1:8" x14ac:dyDescent="0.35">
      <c r="A121" s="3" t="s">
        <v>209</v>
      </c>
      <c r="C121" s="13"/>
      <c r="D121" s="13"/>
      <c r="E121" s="13"/>
      <c r="F121" s="13"/>
      <c r="G121" s="13"/>
      <c r="H121" s="13"/>
    </row>
    <row r="122" spans="1:8" x14ac:dyDescent="0.35">
      <c r="A122" s="3" t="s">
        <v>211</v>
      </c>
    </row>
    <row r="123" spans="1:8" x14ac:dyDescent="0.35">
      <c r="A123" s="3" t="s">
        <v>208</v>
      </c>
      <c r="B123" s="12" t="s">
        <v>24</v>
      </c>
      <c r="C123" s="11">
        <v>10804340.1473471</v>
      </c>
      <c r="D123" s="11">
        <v>5366333.2228863398</v>
      </c>
      <c r="E123" s="11">
        <v>1930038.5551555201</v>
      </c>
      <c r="F123" s="11">
        <v>0</v>
      </c>
      <c r="G123" s="11"/>
      <c r="H123" s="11"/>
    </row>
    <row r="124" spans="1:8" x14ac:dyDescent="0.35">
      <c r="A124" s="3" t="s">
        <v>212</v>
      </c>
      <c r="C124" s="14">
        <v>4.2577105648991696E-3</v>
      </c>
      <c r="D124" s="14">
        <v>5.2098479313104802E-3</v>
      </c>
      <c r="E124" s="14">
        <v>5.2998821385370799E-3</v>
      </c>
      <c r="F124" s="14">
        <v>0</v>
      </c>
      <c r="G124" s="14"/>
      <c r="H124" s="14"/>
    </row>
    <row r="125" spans="1:8" x14ac:dyDescent="0.35">
      <c r="A125" s="3" t="s">
        <v>209</v>
      </c>
      <c r="C125" s="13"/>
      <c r="D125" s="13"/>
      <c r="E125" s="13"/>
      <c r="F125" s="13"/>
      <c r="G125" s="13"/>
      <c r="H125" s="13"/>
    </row>
    <row r="126" spans="1:8" x14ac:dyDescent="0.35">
      <c r="A126" s="3" t="s">
        <v>211</v>
      </c>
    </row>
    <row r="127" spans="1:8" x14ac:dyDescent="0.35">
      <c r="A127" s="3" t="s">
        <v>208</v>
      </c>
      <c r="B127" s="12" t="s">
        <v>26</v>
      </c>
      <c r="C127" s="11">
        <v>15930936.4245202</v>
      </c>
      <c r="D127" s="11">
        <v>5260879.0179077797</v>
      </c>
      <c r="E127" s="11">
        <v>2341662.9560343702</v>
      </c>
      <c r="F127" s="11">
        <v>70645.428902604603</v>
      </c>
      <c r="G127" s="11"/>
      <c r="H127" s="11"/>
    </row>
    <row r="128" spans="1:8" x14ac:dyDescent="0.35">
      <c r="A128" s="3" t="s">
        <v>212</v>
      </c>
      <c r="C128" s="14">
        <v>6.2779693529059896E-3</v>
      </c>
      <c r="D128" s="14">
        <v>5.1074688301930796E-3</v>
      </c>
      <c r="E128" s="14">
        <v>6.4302019470074603E-3</v>
      </c>
      <c r="F128" s="14">
        <v>6.8700166068152001E-3</v>
      </c>
      <c r="G128" s="14"/>
      <c r="H128" s="14"/>
    </row>
    <row r="129" spans="1:8" x14ac:dyDescent="0.35">
      <c r="A129" s="3" t="s">
        <v>209</v>
      </c>
      <c r="C129" s="13"/>
      <c r="D129" s="13"/>
      <c r="E129" s="13"/>
      <c r="F129" s="13"/>
      <c r="G129" s="13"/>
      <c r="H129" s="13"/>
    </row>
    <row r="130" spans="1:8" x14ac:dyDescent="0.35">
      <c r="A130" s="3" t="s">
        <v>211</v>
      </c>
    </row>
    <row r="131" spans="1:8" x14ac:dyDescent="0.35">
      <c r="A131" s="3" t="s">
        <v>208</v>
      </c>
      <c r="B131" s="12" t="s">
        <v>27</v>
      </c>
      <c r="C131" s="11">
        <v>3581049.0031551998</v>
      </c>
      <c r="D131" s="11">
        <v>749310.98928095703</v>
      </c>
      <c r="E131" s="11">
        <v>244492.299320224</v>
      </c>
      <c r="F131" s="11">
        <v>0</v>
      </c>
      <c r="G131" s="11"/>
      <c r="H131" s="11"/>
    </row>
    <row r="132" spans="1:8" x14ac:dyDescent="0.35">
      <c r="A132" s="3" t="s">
        <v>212</v>
      </c>
      <c r="C132" s="14">
        <v>1.41119864482417E-3</v>
      </c>
      <c r="D132" s="14">
        <v>7.2746065987193897E-4</v>
      </c>
      <c r="E132" s="14">
        <v>6.7137538092999598E-4</v>
      </c>
      <c r="F132" s="14">
        <v>0</v>
      </c>
      <c r="G132" s="14"/>
      <c r="H132" s="14"/>
    </row>
    <row r="133" spans="1:8" x14ac:dyDescent="0.35">
      <c r="A133" s="3" t="s">
        <v>209</v>
      </c>
      <c r="C133" s="13"/>
      <c r="D133" s="13"/>
      <c r="E133" s="13"/>
      <c r="F133" s="13"/>
      <c r="G133" s="13"/>
      <c r="H133" s="13"/>
    </row>
    <row r="134" spans="1:8" x14ac:dyDescent="0.35">
      <c r="A134" s="3" t="s">
        <v>211</v>
      </c>
    </row>
    <row r="135" spans="1:8" x14ac:dyDescent="0.35">
      <c r="A135" s="3" t="s">
        <v>208</v>
      </c>
      <c r="B135" s="12" t="s">
        <v>28</v>
      </c>
      <c r="C135" s="11">
        <v>9573720.1125406306</v>
      </c>
      <c r="D135" s="11">
        <v>3061731.742288</v>
      </c>
      <c r="E135" s="11">
        <v>1195698.5290409599</v>
      </c>
      <c r="F135" s="11">
        <v>70645.428902604603</v>
      </c>
      <c r="G135" s="11"/>
      <c r="H135" s="11"/>
    </row>
    <row r="136" spans="1:8" x14ac:dyDescent="0.35">
      <c r="A136" s="3" t="s">
        <v>212</v>
      </c>
      <c r="C136" s="14">
        <v>3.7727550884781099E-3</v>
      </c>
      <c r="D136" s="14">
        <v>2.97244992460741E-3</v>
      </c>
      <c r="E136" s="14">
        <v>3.28338584750635E-3</v>
      </c>
      <c r="F136" s="14">
        <v>6.8700166068152001E-3</v>
      </c>
      <c r="G136" s="14"/>
      <c r="H136" s="14"/>
    </row>
    <row r="137" spans="1:8" x14ac:dyDescent="0.35">
      <c r="A137" s="3" t="s">
        <v>209</v>
      </c>
      <c r="C137" s="13"/>
      <c r="D137" s="13"/>
      <c r="E137" s="13"/>
      <c r="F137" s="13"/>
      <c r="G137" s="13"/>
      <c r="H137" s="13"/>
    </row>
    <row r="138" spans="1:8" x14ac:dyDescent="0.35">
      <c r="A138" s="3" t="s">
        <v>211</v>
      </c>
    </row>
    <row r="139" spans="1:8" x14ac:dyDescent="0.35">
      <c r="A139" s="3" t="s">
        <v>208</v>
      </c>
      <c r="B139" s="12" t="s">
        <v>29</v>
      </c>
      <c r="C139" s="11">
        <v>623609.650763902</v>
      </c>
      <c r="D139" s="11">
        <v>366944.64633743698</v>
      </c>
      <c r="E139" s="11">
        <v>71666.898608228803</v>
      </c>
      <c r="F139" s="11">
        <v>0</v>
      </c>
      <c r="G139" s="11"/>
      <c r="H139" s="11"/>
    </row>
    <row r="140" spans="1:8" x14ac:dyDescent="0.35">
      <c r="A140" s="3" t="s">
        <v>212</v>
      </c>
      <c r="C140" s="14">
        <v>2.4574840871540902E-4</v>
      </c>
      <c r="D140" s="14">
        <v>3.56244334301385E-4</v>
      </c>
      <c r="E140" s="14">
        <v>1.9679716492891199E-4</v>
      </c>
      <c r="F140" s="14">
        <v>0</v>
      </c>
      <c r="G140" s="14"/>
      <c r="H140" s="14"/>
    </row>
    <row r="141" spans="1:8" x14ac:dyDescent="0.35">
      <c r="A141" s="3" t="s">
        <v>209</v>
      </c>
      <c r="C141" s="13"/>
      <c r="D141" s="13"/>
      <c r="E141" s="13"/>
      <c r="F141" s="13"/>
      <c r="G141" s="13"/>
      <c r="H141" s="13"/>
    </row>
    <row r="142" spans="1:8" x14ac:dyDescent="0.35">
      <c r="A142" s="3" t="s">
        <v>211</v>
      </c>
    </row>
    <row r="143" spans="1:8" x14ac:dyDescent="0.35">
      <c r="A143" s="3" t="s">
        <v>208</v>
      </c>
      <c r="B143" s="12" t="s">
        <v>30</v>
      </c>
      <c r="C143" s="11">
        <v>3457025.9403113602</v>
      </c>
      <c r="D143" s="11">
        <v>1660021.59158139</v>
      </c>
      <c r="E143" s="11">
        <v>988685.71536766097</v>
      </c>
      <c r="F143" s="11">
        <v>0</v>
      </c>
      <c r="G143" s="11"/>
      <c r="H143" s="11"/>
    </row>
    <row r="144" spans="1:8" x14ac:dyDescent="0.35">
      <c r="A144" s="3" t="s">
        <v>212</v>
      </c>
      <c r="C144" s="14">
        <v>1.3623243685833401E-3</v>
      </c>
      <c r="D144" s="14">
        <v>1.61161442937369E-3</v>
      </c>
      <c r="E144" s="14">
        <v>2.71492906165369E-3</v>
      </c>
      <c r="F144" s="14">
        <v>0</v>
      </c>
      <c r="G144" s="14"/>
      <c r="H144" s="14"/>
    </row>
    <row r="145" spans="1:8" x14ac:dyDescent="0.35">
      <c r="A145" s="3" t="s">
        <v>209</v>
      </c>
      <c r="C145" s="13"/>
      <c r="D145" s="13"/>
      <c r="E145" s="13"/>
      <c r="F145" s="13"/>
      <c r="G145" s="13"/>
      <c r="H145" s="13"/>
    </row>
    <row r="146" spans="1:8" x14ac:dyDescent="0.35">
      <c r="A146" s="3" t="s">
        <v>211</v>
      </c>
    </row>
    <row r="147" spans="1:8" x14ac:dyDescent="0.35">
      <c r="A147" s="3" t="s">
        <v>208</v>
      </c>
      <c r="B147" s="12" t="s">
        <v>218</v>
      </c>
      <c r="C147" s="11">
        <v>0</v>
      </c>
      <c r="D147" s="11">
        <v>0</v>
      </c>
      <c r="E147" s="11">
        <v>0</v>
      </c>
      <c r="F147" s="11">
        <v>0</v>
      </c>
      <c r="G147" s="11"/>
      <c r="H147" s="11"/>
    </row>
    <row r="148" spans="1:8" x14ac:dyDescent="0.35">
      <c r="A148" s="3" t="s">
        <v>212</v>
      </c>
      <c r="C148" s="14">
        <v>0</v>
      </c>
      <c r="D148" s="14">
        <v>0</v>
      </c>
      <c r="E148" s="14">
        <v>0</v>
      </c>
      <c r="F148" s="14">
        <v>0</v>
      </c>
      <c r="G148" s="14"/>
      <c r="H148" s="14"/>
    </row>
    <row r="149" spans="1:8" x14ac:dyDescent="0.35">
      <c r="A149" s="3" t="s">
        <v>209</v>
      </c>
      <c r="C149" s="13"/>
      <c r="D149" s="13"/>
      <c r="E149" s="13"/>
      <c r="F149" s="13"/>
      <c r="G149" s="13"/>
      <c r="H149" s="13"/>
    </row>
    <row r="150" spans="1:8" x14ac:dyDescent="0.35">
      <c r="A150" s="3" t="s">
        <v>211</v>
      </c>
    </row>
    <row r="151" spans="1:8" x14ac:dyDescent="0.35">
      <c r="A151" s="3" t="s">
        <v>208</v>
      </c>
      <c r="B151" s="12" t="s">
        <v>31</v>
      </c>
      <c r="C151" s="11">
        <v>13513359.8567665</v>
      </c>
      <c r="D151" s="11">
        <v>4876251.0884508304</v>
      </c>
      <c r="E151" s="11">
        <v>2207159.2931694398</v>
      </c>
      <c r="F151" s="11">
        <v>297936.63956429297</v>
      </c>
      <c r="G151" s="11"/>
      <c r="H151" s="11"/>
    </row>
    <row r="152" spans="1:8" x14ac:dyDescent="0.35">
      <c r="A152" s="3" t="s">
        <v>212</v>
      </c>
      <c r="C152" s="14">
        <v>5.3252650550405503E-3</v>
      </c>
      <c r="D152" s="14">
        <v>4.7340568672423798E-3</v>
      </c>
      <c r="E152" s="14">
        <v>6.0608551489958499E-3</v>
      </c>
      <c r="F152" s="14">
        <v>2.8973278149493201E-2</v>
      </c>
      <c r="G152" s="14"/>
      <c r="H152" s="14"/>
    </row>
    <row r="153" spans="1:8" x14ac:dyDescent="0.35">
      <c r="A153" s="3" t="s">
        <v>209</v>
      </c>
      <c r="C153" s="13"/>
      <c r="D153" s="13"/>
      <c r="E153" s="13"/>
      <c r="F153" s="13"/>
      <c r="G153" s="13"/>
      <c r="H153" s="13"/>
    </row>
    <row r="154" spans="1:8" x14ac:dyDescent="0.35">
      <c r="A154" s="3" t="s">
        <v>211</v>
      </c>
    </row>
    <row r="155" spans="1:8" x14ac:dyDescent="0.35">
      <c r="A155" s="3" t="s">
        <v>208</v>
      </c>
      <c r="B155" s="12" t="s">
        <v>32</v>
      </c>
      <c r="C155" s="11">
        <v>2735771.2875610399</v>
      </c>
      <c r="D155" s="11">
        <v>663817.272635723</v>
      </c>
      <c r="E155" s="11">
        <v>302950.47752778901</v>
      </c>
      <c r="F155" s="11">
        <v>0</v>
      </c>
      <c r="G155" s="11"/>
      <c r="H155" s="11"/>
    </row>
    <row r="156" spans="1:8" x14ac:dyDescent="0.35">
      <c r="A156" s="3" t="s">
        <v>212</v>
      </c>
      <c r="C156" s="14">
        <v>1.0780965940855301E-3</v>
      </c>
      <c r="D156" s="14">
        <v>6.4445998803429804E-4</v>
      </c>
      <c r="E156" s="14">
        <v>8.3190142519273802E-4</v>
      </c>
      <c r="F156" s="14">
        <v>0</v>
      </c>
      <c r="G156" s="14"/>
      <c r="H156" s="14"/>
    </row>
    <row r="157" spans="1:8" x14ac:dyDescent="0.35">
      <c r="A157" s="3" t="s">
        <v>209</v>
      </c>
      <c r="C157" s="13"/>
      <c r="D157" s="13"/>
      <c r="E157" s="13"/>
      <c r="F157" s="13"/>
      <c r="G157" s="13"/>
      <c r="H157" s="13"/>
    </row>
    <row r="158" spans="1:8" x14ac:dyDescent="0.35">
      <c r="A158" s="3" t="s">
        <v>211</v>
      </c>
    </row>
    <row r="159" spans="1:8" x14ac:dyDescent="0.35">
      <c r="A159" s="3" t="s">
        <v>208</v>
      </c>
      <c r="B159" s="12" t="s">
        <v>33</v>
      </c>
      <c r="C159" s="11">
        <v>2925820.0025501102</v>
      </c>
      <c r="D159" s="11">
        <v>1323165.79359032</v>
      </c>
      <c r="E159" s="11">
        <v>431844.75179607101</v>
      </c>
      <c r="F159" s="11">
        <v>70645.428902604603</v>
      </c>
      <c r="G159" s="11"/>
      <c r="H159" s="11"/>
    </row>
    <row r="160" spans="1:8" x14ac:dyDescent="0.35">
      <c r="A160" s="3" t="s">
        <v>212</v>
      </c>
      <c r="C160" s="14">
        <v>1.1529898694377699E-3</v>
      </c>
      <c r="D160" s="14">
        <v>1.2845815356970301E-3</v>
      </c>
      <c r="E160" s="14">
        <v>1.1858448529700799E-3</v>
      </c>
      <c r="F160" s="14">
        <v>6.8700166068152001E-3</v>
      </c>
      <c r="G160" s="14"/>
      <c r="H160" s="14"/>
    </row>
    <row r="161" spans="1:8" x14ac:dyDescent="0.35">
      <c r="A161" s="3" t="s">
        <v>209</v>
      </c>
      <c r="C161" s="13"/>
      <c r="D161" s="13"/>
      <c r="E161" s="13"/>
      <c r="F161" s="13"/>
      <c r="G161" s="13"/>
      <c r="H161" s="13"/>
    </row>
    <row r="162" spans="1:8" x14ac:dyDescent="0.35">
      <c r="A162" s="3" t="s">
        <v>211</v>
      </c>
    </row>
    <row r="163" spans="1:8" x14ac:dyDescent="0.35">
      <c r="A163" s="3" t="s">
        <v>208</v>
      </c>
      <c r="B163" s="12" t="s">
        <v>34</v>
      </c>
      <c r="C163" s="11">
        <v>5172136.78449539</v>
      </c>
      <c r="D163" s="11">
        <v>2686799.1231201701</v>
      </c>
      <c r="E163" s="11">
        <v>1325895.2066200101</v>
      </c>
      <c r="F163" s="11">
        <v>227291.21066168899</v>
      </c>
      <c r="G163" s="11"/>
      <c r="H163" s="11"/>
    </row>
    <row r="164" spans="1:8" x14ac:dyDescent="0.35">
      <c r="A164" s="3" t="s">
        <v>212</v>
      </c>
      <c r="C164" s="14">
        <v>2.0382051222125699E-3</v>
      </c>
      <c r="D164" s="14">
        <v>2.6084505512510001E-3</v>
      </c>
      <c r="E164" s="14">
        <v>3.6409056722553801E-3</v>
      </c>
      <c r="F164" s="14">
        <v>2.2103261542677999E-2</v>
      </c>
      <c r="G164" s="14"/>
      <c r="H164" s="14"/>
    </row>
    <row r="165" spans="1:8" x14ac:dyDescent="0.35">
      <c r="A165" s="3" t="s">
        <v>209</v>
      </c>
      <c r="C165" s="13"/>
      <c r="D165" s="13"/>
      <c r="E165" s="13"/>
      <c r="F165" s="13"/>
      <c r="G165" s="13"/>
      <c r="H165" s="13"/>
    </row>
    <row r="166" spans="1:8" x14ac:dyDescent="0.35">
      <c r="A166" s="3" t="s">
        <v>211</v>
      </c>
    </row>
    <row r="167" spans="1:8" x14ac:dyDescent="0.35">
      <c r="A167" s="3" t="s">
        <v>208</v>
      </c>
      <c r="B167" s="12" t="s">
        <v>35</v>
      </c>
      <c r="C167" s="11">
        <v>4118027.0095962002</v>
      </c>
      <c r="D167" s="11">
        <v>465754.40902805998</v>
      </c>
      <c r="E167" s="11">
        <v>146468.857225574</v>
      </c>
      <c r="F167" s="11">
        <v>0</v>
      </c>
      <c r="G167" s="11"/>
      <c r="H167" s="11"/>
    </row>
    <row r="168" spans="1:8" x14ac:dyDescent="0.35">
      <c r="A168" s="3" t="s">
        <v>212</v>
      </c>
      <c r="C168" s="14">
        <v>1.62280776671059E-3</v>
      </c>
      <c r="D168" s="14">
        <v>4.5217274880079999E-4</v>
      </c>
      <c r="E168" s="14">
        <v>4.02203198577661E-4</v>
      </c>
      <c r="F168" s="14">
        <v>0</v>
      </c>
      <c r="G168" s="14"/>
      <c r="H168" s="14"/>
    </row>
    <row r="169" spans="1:8" x14ac:dyDescent="0.35">
      <c r="A169" s="3" t="s">
        <v>209</v>
      </c>
      <c r="C169" s="13"/>
      <c r="D169" s="13"/>
      <c r="E169" s="13"/>
      <c r="F169" s="13"/>
      <c r="G169" s="13"/>
      <c r="H169" s="13"/>
    </row>
    <row r="170" spans="1:8" x14ac:dyDescent="0.35">
      <c r="A170" s="3" t="s">
        <v>211</v>
      </c>
    </row>
    <row r="171" spans="1:8" x14ac:dyDescent="0.35">
      <c r="A171" s="3" t="s">
        <v>208</v>
      </c>
      <c r="B171" s="12" t="s">
        <v>219</v>
      </c>
      <c r="C171" s="11">
        <v>122915.190881469</v>
      </c>
      <c r="D171" s="11">
        <v>122915.190881469</v>
      </c>
      <c r="E171" s="11">
        <v>0</v>
      </c>
      <c r="F171" s="11">
        <v>0</v>
      </c>
      <c r="G171" s="11"/>
      <c r="H171" s="11"/>
    </row>
    <row r="172" spans="1:8" x14ac:dyDescent="0.35">
      <c r="A172" s="3" t="s">
        <v>212</v>
      </c>
      <c r="C172" s="14">
        <v>4.8437692599962297E-5</v>
      </c>
      <c r="D172" s="14">
        <v>1.19330914861829E-4</v>
      </c>
      <c r="E172" s="14">
        <v>0</v>
      </c>
      <c r="F172" s="14">
        <v>0</v>
      </c>
      <c r="G172" s="14"/>
      <c r="H172" s="14"/>
    </row>
    <row r="173" spans="1:8" x14ac:dyDescent="0.35">
      <c r="A173" s="3" t="s">
        <v>209</v>
      </c>
      <c r="C173" s="13"/>
      <c r="D173" s="13"/>
      <c r="E173" s="13"/>
      <c r="F173" s="13"/>
      <c r="G173" s="13"/>
      <c r="H173" s="13"/>
    </row>
    <row r="174" spans="1:8" x14ac:dyDescent="0.35">
      <c r="A174" s="3" t="s">
        <v>211</v>
      </c>
    </row>
    <row r="175" spans="1:8" x14ac:dyDescent="0.35">
      <c r="A175" s="3" t="s">
        <v>208</v>
      </c>
      <c r="B175" s="12" t="s">
        <v>220</v>
      </c>
      <c r="C175" s="11">
        <v>10804340.1473471</v>
      </c>
      <c r="D175" s="11">
        <v>5366333.2228863398</v>
      </c>
      <c r="E175" s="11">
        <v>1930038.5551555201</v>
      </c>
      <c r="F175" s="11">
        <v>0</v>
      </c>
      <c r="G175" s="11"/>
      <c r="H175" s="11"/>
    </row>
    <row r="176" spans="1:8" x14ac:dyDescent="0.35">
      <c r="A176" s="3" t="s">
        <v>212</v>
      </c>
      <c r="C176" s="14">
        <v>4.2577105648991696E-3</v>
      </c>
      <c r="D176" s="14">
        <v>5.2098479313104802E-3</v>
      </c>
      <c r="E176" s="14">
        <v>5.2998821385370799E-3</v>
      </c>
      <c r="F176" s="14">
        <v>0</v>
      </c>
      <c r="G176" s="14"/>
      <c r="H176" s="14"/>
    </row>
    <row r="177" spans="1:8" x14ac:dyDescent="0.35">
      <c r="A177" s="3" t="s">
        <v>209</v>
      </c>
      <c r="C177" s="13"/>
      <c r="D177" s="13"/>
      <c r="E177" s="13"/>
      <c r="F177" s="13"/>
      <c r="G177" s="13"/>
      <c r="H177" s="13"/>
    </row>
    <row r="178" spans="1:8" x14ac:dyDescent="0.35">
      <c r="A178" s="3" t="s">
        <v>211</v>
      </c>
    </row>
    <row r="179" spans="1:8" x14ac:dyDescent="0.35">
      <c r="A179" s="3" t="s">
        <v>208</v>
      </c>
      <c r="B179" s="12" t="s">
        <v>221</v>
      </c>
      <c r="C179" s="11">
        <v>0</v>
      </c>
      <c r="D179" s="11">
        <v>0</v>
      </c>
      <c r="E179" s="11">
        <v>0</v>
      </c>
      <c r="F179" s="11">
        <v>0</v>
      </c>
      <c r="G179" s="11"/>
      <c r="H179" s="11"/>
    </row>
    <row r="180" spans="1:8" x14ac:dyDescent="0.35">
      <c r="A180" s="3" t="s">
        <v>212</v>
      </c>
      <c r="C180" s="14">
        <v>0</v>
      </c>
      <c r="D180" s="14">
        <v>0</v>
      </c>
      <c r="E180" s="14">
        <v>0</v>
      </c>
      <c r="F180" s="14">
        <v>0</v>
      </c>
      <c r="G180" s="14"/>
      <c r="H180" s="14"/>
    </row>
    <row r="181" spans="1:8" x14ac:dyDescent="0.35">
      <c r="A181" s="3" t="s">
        <v>209</v>
      </c>
      <c r="C181" s="13"/>
      <c r="D181" s="13"/>
      <c r="E181" s="13"/>
      <c r="F181" s="13"/>
      <c r="G181" s="13"/>
      <c r="H181" s="13"/>
    </row>
    <row r="182" spans="1:8" x14ac:dyDescent="0.35">
      <c r="A182" s="3" t="s">
        <v>211</v>
      </c>
    </row>
    <row r="183" spans="1:8" x14ac:dyDescent="0.35">
      <c r="A183" s="3" t="s">
        <v>208</v>
      </c>
      <c r="B183" s="12" t="s">
        <v>222</v>
      </c>
      <c r="C183" s="11">
        <v>122915.190881469</v>
      </c>
      <c r="D183" s="11">
        <v>122915.190881469</v>
      </c>
      <c r="E183" s="11">
        <v>0</v>
      </c>
      <c r="F183" s="11">
        <v>0</v>
      </c>
      <c r="G183" s="11"/>
      <c r="H183" s="11"/>
    </row>
    <row r="184" spans="1:8" x14ac:dyDescent="0.35">
      <c r="A184" s="3" t="s">
        <v>212</v>
      </c>
      <c r="C184" s="14">
        <v>4.8437692599962297E-5</v>
      </c>
      <c r="D184" s="14">
        <v>1.19330914861829E-4</v>
      </c>
      <c r="E184" s="14">
        <v>0</v>
      </c>
      <c r="F184" s="14">
        <v>0</v>
      </c>
      <c r="G184" s="14"/>
      <c r="H184" s="14"/>
    </row>
    <row r="185" spans="1:8" x14ac:dyDescent="0.35">
      <c r="A185" s="3" t="s">
        <v>209</v>
      </c>
      <c r="C185" s="13"/>
      <c r="D185" s="13"/>
      <c r="E185" s="13"/>
      <c r="F185" s="13"/>
      <c r="G185" s="13"/>
      <c r="H185" s="13"/>
    </row>
    <row r="186" spans="1:8" x14ac:dyDescent="0.35">
      <c r="A186" s="3" t="s">
        <v>211</v>
      </c>
    </row>
    <row r="187" spans="1:8" x14ac:dyDescent="0.35">
      <c r="A187" s="3" t="s">
        <v>208</v>
      </c>
      <c r="B187" s="12" t="s">
        <v>414</v>
      </c>
      <c r="C187" s="11">
        <v>893405.38692588697</v>
      </c>
      <c r="D187" s="11">
        <v>456513.01414442598</v>
      </c>
      <c r="E187" s="11">
        <v>63681.885388485498</v>
      </c>
      <c r="F187" s="11">
        <v>0</v>
      </c>
      <c r="G187" s="11"/>
      <c r="H187" s="11"/>
    </row>
    <row r="188" spans="1:8" x14ac:dyDescent="0.35">
      <c r="A188" s="3" t="s">
        <v>212</v>
      </c>
      <c r="C188" s="14">
        <v>3.5206791925985402E-4</v>
      </c>
      <c r="D188" s="14">
        <v>4.4320083818377199E-4</v>
      </c>
      <c r="E188" s="14">
        <v>1.7487033407558199E-4</v>
      </c>
      <c r="F188" s="14">
        <v>0</v>
      </c>
      <c r="G188" s="14"/>
      <c r="H188" s="14"/>
    </row>
    <row r="189" spans="1:8" x14ac:dyDescent="0.35">
      <c r="A189" s="3" t="s">
        <v>209</v>
      </c>
      <c r="C189" s="13"/>
      <c r="D189" s="13"/>
      <c r="E189" s="13"/>
      <c r="F189" s="13"/>
      <c r="G189" s="13"/>
      <c r="H189" s="13"/>
    </row>
    <row r="190" spans="1:8" x14ac:dyDescent="0.35">
      <c r="A190" s="3" t="s">
        <v>210</v>
      </c>
      <c r="B190" s="4" t="s">
        <v>223</v>
      </c>
    </row>
    <row r="191" spans="1:8" x14ac:dyDescent="0.35">
      <c r="A191" s="3" t="s">
        <v>207</v>
      </c>
    </row>
    <row r="192" spans="1:8" x14ac:dyDescent="0.35">
      <c r="A192" s="3" t="s">
        <v>208</v>
      </c>
      <c r="B192" s="12" t="s">
        <v>36</v>
      </c>
      <c r="C192" s="11">
        <v>140847889.83011901</v>
      </c>
      <c r="D192" s="11">
        <v>62062187.212107003</v>
      </c>
      <c r="E192" s="11">
        <v>26149570.480829202</v>
      </c>
      <c r="F192" s="11">
        <v>512160.40618398902</v>
      </c>
      <c r="G192" s="11"/>
      <c r="H192" s="11"/>
    </row>
    <row r="193" spans="1:8" x14ac:dyDescent="0.35">
      <c r="A193" s="3" t="s">
        <v>212</v>
      </c>
      <c r="C193" s="14">
        <v>5.55045047078329E-2</v>
      </c>
      <c r="D193" s="14">
        <v>6.0252418966575197E-2</v>
      </c>
      <c r="E193" s="14">
        <v>7.1806669950484903E-2</v>
      </c>
      <c r="F193" s="14">
        <v>4.9805777252595801E-2</v>
      </c>
      <c r="G193" s="14"/>
      <c r="H193" s="14"/>
    </row>
    <row r="194" spans="1:8" x14ac:dyDescent="0.35">
      <c r="A194" s="3" t="s">
        <v>209</v>
      </c>
      <c r="C194" s="13"/>
      <c r="D194" s="13"/>
      <c r="E194" s="13"/>
      <c r="F194" s="13"/>
      <c r="G194" s="13"/>
      <c r="H194" s="13"/>
    </row>
    <row r="195" spans="1:8" x14ac:dyDescent="0.35">
      <c r="A195" s="3" t="s">
        <v>211</v>
      </c>
    </row>
    <row r="196" spans="1:8" x14ac:dyDescent="0.35">
      <c r="A196" s="3" t="s">
        <v>208</v>
      </c>
      <c r="B196" s="12" t="s">
        <v>224</v>
      </c>
      <c r="C196" s="11">
        <v>1126955056.0894301</v>
      </c>
      <c r="D196" s="11">
        <v>503230384.02229601</v>
      </c>
      <c r="E196" s="11">
        <v>175473897.59172601</v>
      </c>
      <c r="F196" s="11">
        <v>6902140.2129909797</v>
      </c>
      <c r="G196" s="11"/>
      <c r="H196" s="11"/>
    </row>
    <row r="197" spans="1:8" x14ac:dyDescent="0.35">
      <c r="A197" s="3" t="s">
        <v>212</v>
      </c>
      <c r="C197" s="14">
        <v>0.444103793757057</v>
      </c>
      <c r="D197" s="14">
        <v>0.48855590331026799</v>
      </c>
      <c r="E197" s="14">
        <v>0.48185098330895099</v>
      </c>
      <c r="F197" s="14">
        <v>0.67120857814010404</v>
      </c>
      <c r="G197" s="14"/>
      <c r="H197" s="14"/>
    </row>
    <row r="198" spans="1:8" x14ac:dyDescent="0.35">
      <c r="A198" s="3" t="s">
        <v>209</v>
      </c>
      <c r="C198" s="13"/>
      <c r="D198" s="13"/>
      <c r="E198" s="13"/>
      <c r="F198" s="13"/>
      <c r="G198" s="13"/>
      <c r="H198" s="13"/>
    </row>
    <row r="199" spans="1:8" x14ac:dyDescent="0.35">
      <c r="A199" s="3" t="s">
        <v>211</v>
      </c>
    </row>
    <row r="200" spans="1:8" x14ac:dyDescent="0.35">
      <c r="A200" s="3" t="s">
        <v>208</v>
      </c>
      <c r="B200" s="12" t="s">
        <v>38</v>
      </c>
      <c r="C200" s="11">
        <v>740664588.415604</v>
      </c>
      <c r="D200" s="11">
        <v>249656239.50171801</v>
      </c>
      <c r="E200" s="11">
        <v>72232941.462230802</v>
      </c>
      <c r="F200" s="11">
        <v>1832345.5547841899</v>
      </c>
      <c r="G200" s="11"/>
      <c r="H200" s="11"/>
    </row>
    <row r="201" spans="1:8" x14ac:dyDescent="0.35">
      <c r="A201" s="3" t="s">
        <v>212</v>
      </c>
      <c r="C201" s="14">
        <v>0.29187672732778103</v>
      </c>
      <c r="D201" s="14">
        <v>0.242376123301415</v>
      </c>
      <c r="E201" s="14">
        <v>0.19835151751091501</v>
      </c>
      <c r="F201" s="14">
        <v>0.17818908578142001</v>
      </c>
      <c r="G201" s="14"/>
      <c r="H201" s="14"/>
    </row>
    <row r="202" spans="1:8" x14ac:dyDescent="0.35">
      <c r="A202" s="3" t="s">
        <v>209</v>
      </c>
      <c r="C202" s="13"/>
      <c r="D202" s="13"/>
      <c r="E202" s="13"/>
      <c r="F202" s="13"/>
      <c r="G202" s="13"/>
      <c r="H202" s="13"/>
    </row>
    <row r="203" spans="1:8" x14ac:dyDescent="0.35">
      <c r="A203" s="3" t="s">
        <v>211</v>
      </c>
    </row>
    <row r="204" spans="1:8" x14ac:dyDescent="0.35">
      <c r="A204" s="3" t="s">
        <v>208</v>
      </c>
      <c r="B204" s="12" t="s">
        <v>39</v>
      </c>
      <c r="C204" s="11">
        <v>458708891.89121002</v>
      </c>
      <c r="D204" s="11">
        <v>184824266.97952101</v>
      </c>
      <c r="E204" s="11">
        <v>74105588.150820196</v>
      </c>
      <c r="F204" s="11">
        <v>924841.25696299295</v>
      </c>
      <c r="G204" s="11"/>
      <c r="H204" s="11"/>
    </row>
    <row r="205" spans="1:8" x14ac:dyDescent="0.35">
      <c r="A205" s="3" t="s">
        <v>212</v>
      </c>
      <c r="C205" s="14">
        <v>0.18076529140911601</v>
      </c>
      <c r="D205" s="14">
        <v>0.179434687520452</v>
      </c>
      <c r="E205" s="14">
        <v>0.20349380169489401</v>
      </c>
      <c r="F205" s="14">
        <v>8.9937521686832902E-2</v>
      </c>
      <c r="G205" s="14"/>
      <c r="H205" s="14"/>
    </row>
    <row r="206" spans="1:8" x14ac:dyDescent="0.35">
      <c r="A206" s="3" t="s">
        <v>209</v>
      </c>
      <c r="C206" s="13"/>
      <c r="D206" s="13"/>
      <c r="E206" s="13"/>
      <c r="F206" s="13"/>
      <c r="G206" s="13"/>
      <c r="H206" s="13"/>
    </row>
    <row r="207" spans="1:8" x14ac:dyDescent="0.35">
      <c r="A207" s="3" t="s">
        <v>211</v>
      </c>
    </row>
    <row r="208" spans="1:8" x14ac:dyDescent="0.35">
      <c r="A208" s="3" t="s">
        <v>208</v>
      </c>
      <c r="B208" s="12" t="s">
        <v>225</v>
      </c>
      <c r="C208" s="11">
        <v>70417424.426295206</v>
      </c>
      <c r="D208" s="11">
        <v>30263363.585340701</v>
      </c>
      <c r="E208" s="11">
        <v>16204318.603130599</v>
      </c>
      <c r="F208" s="11">
        <v>111665.135626638</v>
      </c>
      <c r="G208" s="11"/>
      <c r="H208" s="11"/>
    </row>
    <row r="209" spans="1:8" x14ac:dyDescent="0.35">
      <c r="A209" s="3" t="s">
        <v>212</v>
      </c>
      <c r="C209" s="14">
        <v>2.7749682798208102E-2</v>
      </c>
      <c r="D209" s="14">
        <v>2.9380866901288102E-2</v>
      </c>
      <c r="E209" s="14">
        <v>4.4497027534755998E-2</v>
      </c>
      <c r="F209" s="14">
        <v>1.08590371390468E-2</v>
      </c>
      <c r="G209" s="14"/>
      <c r="H209" s="14"/>
    </row>
    <row r="210" spans="1:8" x14ac:dyDescent="0.35">
      <c r="A210" s="3" t="s">
        <v>209</v>
      </c>
      <c r="C210" s="13"/>
      <c r="D210" s="13"/>
      <c r="E210" s="13"/>
      <c r="F210" s="13"/>
      <c r="G210" s="13"/>
      <c r="H210" s="13"/>
    </row>
    <row r="211" spans="1:8" x14ac:dyDescent="0.35">
      <c r="A211" s="3" t="s">
        <v>210</v>
      </c>
      <c r="B211" s="4" t="s">
        <v>226</v>
      </c>
    </row>
    <row r="212" spans="1:8" x14ac:dyDescent="0.35">
      <c r="A212" s="3" t="s">
        <v>207</v>
      </c>
    </row>
    <row r="213" spans="1:8" x14ac:dyDescent="0.35">
      <c r="A213" s="3" t="s">
        <v>208</v>
      </c>
      <c r="B213" s="12" t="s">
        <v>227</v>
      </c>
      <c r="C213" s="11">
        <v>2495371246.7951102</v>
      </c>
      <c r="D213" s="11">
        <v>1006325125.68279</v>
      </c>
      <c r="E213" s="11">
        <v>355660112.30446398</v>
      </c>
      <c r="F213" s="11">
        <v>9613688.6143021695</v>
      </c>
      <c r="G213" s="11"/>
      <c r="H213" s="11"/>
    </row>
    <row r="214" spans="1:8" x14ac:dyDescent="0.35">
      <c r="A214" s="3" t="s">
        <v>212</v>
      </c>
      <c r="C214" s="14">
        <v>0.98336116559917497</v>
      </c>
      <c r="D214" s="14">
        <v>0.97698011966620302</v>
      </c>
      <c r="E214" s="14">
        <v>0.97664198031558602</v>
      </c>
      <c r="F214" s="14">
        <v>0.93489701257332303</v>
      </c>
      <c r="G214" s="14"/>
      <c r="H214" s="14"/>
    </row>
    <row r="215" spans="1:8" x14ac:dyDescent="0.35">
      <c r="A215" s="3" t="s">
        <v>209</v>
      </c>
      <c r="C215" s="13"/>
      <c r="D215" s="13"/>
      <c r="E215" s="13"/>
      <c r="F215" s="13"/>
      <c r="G215" s="13"/>
      <c r="H215" s="13"/>
    </row>
    <row r="216" spans="1:8" x14ac:dyDescent="0.35">
      <c r="A216" s="3" t="s">
        <v>211</v>
      </c>
    </row>
    <row r="217" spans="1:8" x14ac:dyDescent="0.35">
      <c r="A217" s="3" t="s">
        <v>208</v>
      </c>
      <c r="B217" s="12" t="s">
        <v>228</v>
      </c>
      <c r="C217" s="11">
        <v>17520619.249076601</v>
      </c>
      <c r="D217" s="11">
        <v>8113740.4563881699</v>
      </c>
      <c r="E217" s="11">
        <v>2833145.6133699901</v>
      </c>
      <c r="F217" s="11">
        <v>348535.17603123799</v>
      </c>
      <c r="G217" s="11"/>
      <c r="H217" s="11"/>
    </row>
    <row r="218" spans="1:8" x14ac:dyDescent="0.35">
      <c r="A218" s="3" t="s">
        <v>212</v>
      </c>
      <c r="C218" s="14">
        <v>6.9044221732213898E-3</v>
      </c>
      <c r="D218" s="14">
        <v>7.8771392263948803E-3</v>
      </c>
      <c r="E218" s="14">
        <v>7.7798123732115603E-3</v>
      </c>
      <c r="F218" s="14">
        <v>3.3893805793082099E-2</v>
      </c>
      <c r="G218" s="14"/>
      <c r="H218" s="14"/>
    </row>
    <row r="219" spans="1:8" x14ac:dyDescent="0.35">
      <c r="A219" s="3" t="s">
        <v>209</v>
      </c>
      <c r="C219" s="13"/>
      <c r="D219" s="13"/>
      <c r="E219" s="13"/>
      <c r="F219" s="13"/>
      <c r="G219" s="13"/>
      <c r="H219" s="13"/>
    </row>
    <row r="220" spans="1:8" x14ac:dyDescent="0.35">
      <c r="A220" s="3" t="s">
        <v>211</v>
      </c>
    </row>
    <row r="221" spans="1:8" x14ac:dyDescent="0.35">
      <c r="A221" s="3" t="s">
        <v>208</v>
      </c>
      <c r="B221" s="12" t="s">
        <v>229</v>
      </c>
      <c r="C221" s="11">
        <v>24701984.608483199</v>
      </c>
      <c r="D221" s="11">
        <v>15597575.161810599</v>
      </c>
      <c r="E221" s="11">
        <v>5673058.3709030896</v>
      </c>
      <c r="F221" s="11">
        <v>320928.77621538599</v>
      </c>
      <c r="G221" s="11"/>
      <c r="H221" s="11"/>
    </row>
    <row r="222" spans="1:8" x14ac:dyDescent="0.35">
      <c r="A222" s="3" t="s">
        <v>212</v>
      </c>
      <c r="C222" s="14">
        <v>9.7344122276028702E-3</v>
      </c>
      <c r="D222" s="14">
        <v>1.5142741107402199E-2</v>
      </c>
      <c r="E222" s="14">
        <v>1.55782073112031E-2</v>
      </c>
      <c r="F222" s="14">
        <v>3.1209181633594599E-2</v>
      </c>
      <c r="G222" s="14"/>
      <c r="H222" s="14"/>
    </row>
    <row r="223" spans="1:8" x14ac:dyDescent="0.35">
      <c r="A223" s="3" t="s">
        <v>209</v>
      </c>
      <c r="C223" s="13"/>
      <c r="D223" s="13"/>
      <c r="E223" s="13"/>
      <c r="F223" s="13"/>
      <c r="G223" s="13"/>
      <c r="H223" s="13"/>
    </row>
    <row r="224" spans="1:8" x14ac:dyDescent="0.35">
      <c r="A224" s="3" t="s">
        <v>210</v>
      </c>
      <c r="B224" s="4" t="s">
        <v>415</v>
      </c>
    </row>
    <row r="225" spans="1:8" x14ac:dyDescent="0.35">
      <c r="A225" s="3" t="s">
        <v>207</v>
      </c>
    </row>
    <row r="226" spans="1:8" x14ac:dyDescent="0.35">
      <c r="A226" s="3" t="s">
        <v>208</v>
      </c>
      <c r="B226" s="12" t="s">
        <v>18</v>
      </c>
      <c r="C226" s="11">
        <v>2495371246.7951102</v>
      </c>
      <c r="D226" s="11">
        <v>1006325125.68279</v>
      </c>
      <c r="E226" s="11">
        <v>355660112.30446398</v>
      </c>
      <c r="F226" s="11">
        <v>9613688.6143021695</v>
      </c>
      <c r="G226" s="11"/>
      <c r="H226" s="11"/>
    </row>
    <row r="227" spans="1:8" x14ac:dyDescent="0.35">
      <c r="A227" s="3" t="s">
        <v>212</v>
      </c>
      <c r="C227" s="14">
        <v>0.98336116559917497</v>
      </c>
      <c r="D227" s="14">
        <v>0.97698011966620302</v>
      </c>
      <c r="E227" s="14">
        <v>0.97664198031558602</v>
      </c>
      <c r="F227" s="14">
        <v>0.93489701257332303</v>
      </c>
      <c r="G227" s="14"/>
      <c r="H227" s="14"/>
    </row>
    <row r="228" spans="1:8" x14ac:dyDescent="0.35">
      <c r="A228" s="3" t="s">
        <v>209</v>
      </c>
      <c r="C228" s="13"/>
      <c r="D228" s="13"/>
      <c r="E228" s="13"/>
      <c r="F228" s="13"/>
      <c r="G228" s="13"/>
      <c r="H228" s="13"/>
    </row>
    <row r="229" spans="1:8" x14ac:dyDescent="0.35">
      <c r="A229" s="3" t="s">
        <v>211</v>
      </c>
    </row>
    <row r="230" spans="1:8" x14ac:dyDescent="0.35">
      <c r="A230" s="3" t="s">
        <v>208</v>
      </c>
      <c r="B230" s="12" t="s">
        <v>19</v>
      </c>
      <c r="C230" s="11">
        <v>269624128.64961702</v>
      </c>
      <c r="D230" s="11">
        <v>113838327.39155801</v>
      </c>
      <c r="E230" s="11">
        <v>38499467.403866097</v>
      </c>
      <c r="F230" s="11">
        <v>795863.35369458201</v>
      </c>
      <c r="G230" s="11"/>
      <c r="H230" s="11"/>
    </row>
    <row r="231" spans="1:8" x14ac:dyDescent="0.35">
      <c r="A231" s="3" t="s">
        <v>212</v>
      </c>
      <c r="C231" s="14">
        <v>0.106251884469325</v>
      </c>
      <c r="D231" s="14">
        <v>0.11051873781065</v>
      </c>
      <c r="E231" s="14">
        <v>0.10571946300860199</v>
      </c>
      <c r="F231" s="14">
        <v>7.7394879492844904E-2</v>
      </c>
      <c r="G231" s="14"/>
      <c r="H231" s="14"/>
    </row>
    <row r="232" spans="1:8" x14ac:dyDescent="0.35">
      <c r="A232" s="3" t="s">
        <v>209</v>
      </c>
      <c r="C232" s="13"/>
      <c r="D232" s="13"/>
      <c r="E232" s="13"/>
      <c r="F232" s="13"/>
      <c r="G232" s="13"/>
      <c r="H232" s="13"/>
    </row>
    <row r="233" spans="1:8" x14ac:dyDescent="0.35">
      <c r="A233" s="3" t="s">
        <v>211</v>
      </c>
    </row>
    <row r="234" spans="1:8" x14ac:dyDescent="0.35">
      <c r="A234" s="3" t="s">
        <v>208</v>
      </c>
      <c r="B234" s="12" t="s">
        <v>20</v>
      </c>
      <c r="C234" s="11">
        <v>216408810.198697</v>
      </c>
      <c r="D234" s="11">
        <v>88634424.263942793</v>
      </c>
      <c r="E234" s="11">
        <v>30262844.224734299</v>
      </c>
      <c r="F234" s="11">
        <v>1046641.2207722</v>
      </c>
      <c r="G234" s="11"/>
      <c r="H234" s="11"/>
    </row>
    <row r="235" spans="1:8" x14ac:dyDescent="0.35">
      <c r="A235" s="3" t="s">
        <v>212</v>
      </c>
      <c r="C235" s="14">
        <v>8.5281106014280406E-2</v>
      </c>
      <c r="D235" s="14">
        <v>8.6049794657743706E-2</v>
      </c>
      <c r="E235" s="14">
        <v>8.3101711693565297E-2</v>
      </c>
      <c r="F235" s="14">
        <v>0.101782134807271</v>
      </c>
      <c r="G235" s="14"/>
      <c r="H235" s="14"/>
    </row>
    <row r="236" spans="1:8" x14ac:dyDescent="0.35">
      <c r="A236" s="3" t="s">
        <v>209</v>
      </c>
      <c r="C236" s="13"/>
      <c r="D236" s="13"/>
      <c r="E236" s="13"/>
      <c r="F236" s="13"/>
      <c r="G236" s="13"/>
      <c r="H236" s="13"/>
    </row>
    <row r="237" spans="1:8" x14ac:dyDescent="0.35">
      <c r="A237" s="3" t="s">
        <v>211</v>
      </c>
    </row>
    <row r="238" spans="1:8" x14ac:dyDescent="0.35">
      <c r="A238" s="3" t="s">
        <v>208</v>
      </c>
      <c r="B238" s="12" t="s">
        <v>21</v>
      </c>
      <c r="C238" s="11">
        <v>413354695.46143699</v>
      </c>
      <c r="D238" s="11">
        <v>191129402.218481</v>
      </c>
      <c r="E238" s="11">
        <v>65302114.943078302</v>
      </c>
      <c r="F238" s="11">
        <v>1280989.87999672</v>
      </c>
      <c r="G238" s="11"/>
      <c r="H238" s="11"/>
    </row>
    <row r="239" spans="1:8" x14ac:dyDescent="0.35">
      <c r="A239" s="3" t="s">
        <v>212</v>
      </c>
      <c r="C239" s="14">
        <v>0.16289237749970201</v>
      </c>
      <c r="D239" s="14">
        <v>0.18555596147362999</v>
      </c>
      <c r="E239" s="14">
        <v>0.17931948129794101</v>
      </c>
      <c r="F239" s="14">
        <v>0.124571708112529</v>
      </c>
      <c r="G239" s="14"/>
      <c r="H239" s="14"/>
    </row>
    <row r="240" spans="1:8" x14ac:dyDescent="0.35">
      <c r="A240" s="3" t="s">
        <v>209</v>
      </c>
      <c r="C240" s="13"/>
      <c r="D240" s="13"/>
      <c r="E240" s="13"/>
      <c r="F240" s="13"/>
      <c r="G240" s="13"/>
      <c r="H240" s="13"/>
    </row>
    <row r="241" spans="1:8" x14ac:dyDescent="0.35">
      <c r="A241" s="3" t="s">
        <v>211</v>
      </c>
    </row>
    <row r="242" spans="1:8" x14ac:dyDescent="0.35">
      <c r="A242" s="3" t="s">
        <v>208</v>
      </c>
      <c r="B242" s="12" t="s">
        <v>42</v>
      </c>
      <c r="C242" s="11">
        <v>322719265.84873301</v>
      </c>
      <c r="D242" s="11">
        <v>116348644.217511</v>
      </c>
      <c r="E242" s="11">
        <v>40829725.352796301</v>
      </c>
      <c r="F242" s="11">
        <v>1188967.84271436</v>
      </c>
      <c r="G242" s="11"/>
      <c r="H242" s="11"/>
    </row>
    <row r="243" spans="1:8" x14ac:dyDescent="0.35">
      <c r="A243" s="3" t="s">
        <v>212</v>
      </c>
      <c r="C243" s="14">
        <v>0.127175302606337</v>
      </c>
      <c r="D243" s="14">
        <v>0.11295585238766601</v>
      </c>
      <c r="E243" s="14">
        <v>0.112118346828166</v>
      </c>
      <c r="F243" s="14">
        <v>0.11562289239800699</v>
      </c>
      <c r="G243" s="14"/>
      <c r="H243" s="14"/>
    </row>
    <row r="244" spans="1:8" x14ac:dyDescent="0.35">
      <c r="A244" s="3" t="s">
        <v>209</v>
      </c>
      <c r="C244" s="13"/>
      <c r="D244" s="13"/>
      <c r="E244" s="13"/>
      <c r="F244" s="13"/>
      <c r="G244" s="13"/>
      <c r="H244" s="13"/>
    </row>
    <row r="245" spans="1:8" x14ac:dyDescent="0.35">
      <c r="A245" s="3" t="s">
        <v>211</v>
      </c>
    </row>
    <row r="246" spans="1:8" x14ac:dyDescent="0.35">
      <c r="A246" s="3" t="s">
        <v>208</v>
      </c>
      <c r="B246" s="12" t="s">
        <v>43</v>
      </c>
      <c r="C246" s="11">
        <v>115015428.135773</v>
      </c>
      <c r="D246" s="11">
        <v>41161356.231243201</v>
      </c>
      <c r="E246" s="11">
        <v>14693464.3081675</v>
      </c>
      <c r="F246" s="11">
        <v>266056.116395274</v>
      </c>
      <c r="G246" s="11"/>
      <c r="H246" s="11"/>
    </row>
    <row r="247" spans="1:8" x14ac:dyDescent="0.35">
      <c r="A247" s="3" t="s">
        <v>212</v>
      </c>
      <c r="C247" s="14">
        <v>4.5324600745777599E-2</v>
      </c>
      <c r="D247" s="14">
        <v>3.9961067959163203E-2</v>
      </c>
      <c r="E247" s="14">
        <v>4.0348224563738898E-2</v>
      </c>
      <c r="F247" s="14">
        <v>2.58730107010916E-2</v>
      </c>
      <c r="G247" s="14"/>
      <c r="H247" s="14"/>
    </row>
    <row r="248" spans="1:8" x14ac:dyDescent="0.35">
      <c r="A248" s="3" t="s">
        <v>209</v>
      </c>
      <c r="C248" s="13"/>
      <c r="D248" s="13"/>
      <c r="E248" s="13"/>
      <c r="F248" s="13"/>
      <c r="G248" s="13"/>
      <c r="H248" s="13"/>
    </row>
    <row r="249" spans="1:8" x14ac:dyDescent="0.35">
      <c r="A249" s="3" t="s">
        <v>211</v>
      </c>
    </row>
    <row r="250" spans="1:8" x14ac:dyDescent="0.35">
      <c r="A250" s="3" t="s">
        <v>208</v>
      </c>
      <c r="B250" s="12" t="s">
        <v>44</v>
      </c>
      <c r="C250" s="11">
        <v>429374190.79050797</v>
      </c>
      <c r="D250" s="11">
        <v>185670742.59699801</v>
      </c>
      <c r="E250" s="11">
        <v>65050493.180917203</v>
      </c>
      <c r="F250" s="11">
        <v>1757693.8988827199</v>
      </c>
      <c r="G250" s="11"/>
      <c r="H250" s="11"/>
    </row>
    <row r="251" spans="1:8" x14ac:dyDescent="0.35">
      <c r="A251" s="3" t="s">
        <v>212</v>
      </c>
      <c r="C251" s="14">
        <v>0.16920524562276701</v>
      </c>
      <c r="D251" s="14">
        <v>0.180256479433376</v>
      </c>
      <c r="E251" s="14">
        <v>0.17862852842584301</v>
      </c>
      <c r="F251" s="14">
        <v>0.17092947785297999</v>
      </c>
      <c r="G251" s="14"/>
      <c r="H251" s="14"/>
    </row>
    <row r="252" spans="1:8" x14ac:dyDescent="0.35">
      <c r="A252" s="3" t="s">
        <v>209</v>
      </c>
      <c r="C252" s="13"/>
      <c r="D252" s="13"/>
      <c r="E252" s="13"/>
      <c r="F252" s="13"/>
      <c r="G252" s="13"/>
      <c r="H252" s="13"/>
    </row>
    <row r="253" spans="1:8" x14ac:dyDescent="0.35">
      <c r="A253" s="3" t="s">
        <v>211</v>
      </c>
    </row>
    <row r="254" spans="1:8" x14ac:dyDescent="0.35">
      <c r="A254" s="3" t="s">
        <v>208</v>
      </c>
      <c r="B254" s="12" t="s">
        <v>45</v>
      </c>
      <c r="C254" s="11">
        <v>233676461.54754701</v>
      </c>
      <c r="D254" s="11">
        <v>89570347.979489893</v>
      </c>
      <c r="E254" s="11">
        <v>34479323.954900399</v>
      </c>
      <c r="F254" s="11">
        <v>962242.96263273398</v>
      </c>
      <c r="G254" s="11"/>
      <c r="H254" s="11"/>
    </row>
    <row r="255" spans="1:8" x14ac:dyDescent="0.35">
      <c r="A255" s="3" t="s">
        <v>212</v>
      </c>
      <c r="C255" s="14">
        <v>9.2085840091173404E-2</v>
      </c>
      <c r="D255" s="14">
        <v>8.6958426311945197E-2</v>
      </c>
      <c r="E255" s="14">
        <v>9.46801568752524E-2</v>
      </c>
      <c r="F255" s="14">
        <v>9.3574704489255603E-2</v>
      </c>
      <c r="G255" s="14"/>
      <c r="H255" s="14"/>
    </row>
    <row r="256" spans="1:8" x14ac:dyDescent="0.35">
      <c r="A256" s="3" t="s">
        <v>209</v>
      </c>
      <c r="C256" s="13"/>
      <c r="D256" s="13"/>
      <c r="E256" s="13"/>
      <c r="F256" s="13"/>
      <c r="G256" s="13"/>
      <c r="H256" s="13"/>
    </row>
    <row r="257" spans="1:8" x14ac:dyDescent="0.35">
      <c r="A257" s="3" t="s">
        <v>211</v>
      </c>
    </row>
    <row r="258" spans="1:8" x14ac:dyDescent="0.35">
      <c r="A258" s="3" t="s">
        <v>208</v>
      </c>
      <c r="B258" s="12" t="s">
        <v>22</v>
      </c>
      <c r="C258" s="11">
        <v>235060273.364921</v>
      </c>
      <c r="D258" s="11">
        <v>83773263.348262697</v>
      </c>
      <c r="E258" s="11">
        <v>31225605.229791202</v>
      </c>
      <c r="F258" s="11">
        <v>945916.82073537202</v>
      </c>
      <c r="G258" s="11"/>
      <c r="H258" s="11"/>
    </row>
    <row r="259" spans="1:8" x14ac:dyDescent="0.35">
      <c r="A259" s="3" t="s">
        <v>212</v>
      </c>
      <c r="C259" s="14">
        <v>9.2631164480660597E-2</v>
      </c>
      <c r="D259" s="14">
        <v>8.1330387925356407E-2</v>
      </c>
      <c r="E259" s="14">
        <v>8.5745451550860594E-2</v>
      </c>
      <c r="F259" s="14">
        <v>9.1987045277578602E-2</v>
      </c>
      <c r="G259" s="14"/>
      <c r="H259" s="14"/>
    </row>
    <row r="260" spans="1:8" x14ac:dyDescent="0.35">
      <c r="A260" s="3" t="s">
        <v>209</v>
      </c>
      <c r="C260" s="13"/>
      <c r="D260" s="13"/>
      <c r="E260" s="13"/>
      <c r="F260" s="13"/>
      <c r="G260" s="13"/>
      <c r="H260" s="13"/>
    </row>
    <row r="261" spans="1:8" x14ac:dyDescent="0.35">
      <c r="A261" s="3" t="s">
        <v>211</v>
      </c>
    </row>
    <row r="262" spans="1:8" x14ac:dyDescent="0.35">
      <c r="A262" s="3" t="s">
        <v>208</v>
      </c>
      <c r="B262" s="12" t="s">
        <v>23</v>
      </c>
      <c r="C262" s="11">
        <v>258849959.19423601</v>
      </c>
      <c r="D262" s="11">
        <v>95464523.895329505</v>
      </c>
      <c r="E262" s="11">
        <v>35046922.757634901</v>
      </c>
      <c r="F262" s="11">
        <v>1369316.5184782001</v>
      </c>
      <c r="G262" s="11"/>
      <c r="H262" s="11"/>
    </row>
    <row r="263" spans="1:8" x14ac:dyDescent="0.35">
      <c r="A263" s="3" t="s">
        <v>212</v>
      </c>
      <c r="C263" s="14">
        <v>0.102006063392556</v>
      </c>
      <c r="D263" s="14">
        <v>9.2680724746741397E-2</v>
      </c>
      <c r="E263" s="14">
        <v>9.6238782089464903E-2</v>
      </c>
      <c r="F263" s="14">
        <v>0.13316115944176499</v>
      </c>
      <c r="G263" s="14"/>
      <c r="H263" s="14"/>
    </row>
    <row r="264" spans="1:8" x14ac:dyDescent="0.35">
      <c r="A264" s="3" t="s">
        <v>209</v>
      </c>
      <c r="C264" s="13"/>
      <c r="D264" s="13"/>
      <c r="E264" s="13"/>
      <c r="F264" s="13"/>
      <c r="G264" s="13"/>
      <c r="H264" s="13"/>
    </row>
    <row r="265" spans="1:8" x14ac:dyDescent="0.35">
      <c r="A265" s="3" t="s">
        <v>211</v>
      </c>
    </row>
    <row r="266" spans="1:8" x14ac:dyDescent="0.35">
      <c r="A266" s="3" t="s">
        <v>208</v>
      </c>
      <c r="B266" s="12" t="s">
        <v>416</v>
      </c>
      <c r="C266" s="11">
        <v>1288033.6036312999</v>
      </c>
      <c r="D266" s="11">
        <v>734093.539967597</v>
      </c>
      <c r="E266" s="11">
        <v>270150.94857758202</v>
      </c>
      <c r="F266" s="11">
        <v>0</v>
      </c>
      <c r="G266" s="11"/>
      <c r="H266" s="11"/>
    </row>
    <row r="267" spans="1:8" x14ac:dyDescent="0.35">
      <c r="A267" s="3" t="s">
        <v>212</v>
      </c>
      <c r="C267" s="14">
        <v>5.07580676592518E-4</v>
      </c>
      <c r="D267" s="14">
        <v>7.1268695992969197E-4</v>
      </c>
      <c r="E267" s="14">
        <v>7.4183398215058201E-4</v>
      </c>
      <c r="F267" s="14">
        <v>0</v>
      </c>
      <c r="G267" s="14"/>
      <c r="H267" s="14"/>
    </row>
    <row r="268" spans="1:8" x14ac:dyDescent="0.35">
      <c r="A268" s="3" t="s">
        <v>209</v>
      </c>
      <c r="C268" s="13"/>
      <c r="D268" s="13"/>
      <c r="E268" s="13"/>
      <c r="F268" s="13"/>
      <c r="G268" s="13"/>
      <c r="H268" s="13"/>
    </row>
    <row r="269" spans="1:8" x14ac:dyDescent="0.35">
      <c r="A269" s="3" t="s">
        <v>211</v>
      </c>
    </row>
    <row r="270" spans="1:8" x14ac:dyDescent="0.35">
      <c r="A270" s="3" t="s">
        <v>208</v>
      </c>
      <c r="B270" s="12" t="s">
        <v>25</v>
      </c>
      <c r="C270" s="11">
        <v>2082016551.3336599</v>
      </c>
      <c r="D270" s="11">
        <v>815195723.46430695</v>
      </c>
      <c r="E270" s="11">
        <v>290357997.36138499</v>
      </c>
      <c r="F270" s="11">
        <v>8332698.7343054498</v>
      </c>
      <c r="G270" s="11"/>
      <c r="H270" s="11"/>
    </row>
    <row r="271" spans="1:8" x14ac:dyDescent="0.35">
      <c r="A271" s="3" t="s">
        <v>212</v>
      </c>
      <c r="C271" s="14">
        <v>0.82046878809946799</v>
      </c>
      <c r="D271" s="14">
        <v>0.79142415819257494</v>
      </c>
      <c r="E271" s="14">
        <v>0.79732249901764396</v>
      </c>
      <c r="F271" s="14">
        <v>0.81032530446079398</v>
      </c>
      <c r="G271" s="14"/>
      <c r="H271" s="14"/>
    </row>
    <row r="272" spans="1:8" x14ac:dyDescent="0.35">
      <c r="A272" s="3" t="s">
        <v>209</v>
      </c>
      <c r="C272" s="13"/>
      <c r="D272" s="13"/>
      <c r="E272" s="13"/>
      <c r="F272" s="13"/>
      <c r="G272" s="13"/>
      <c r="H272" s="13"/>
    </row>
    <row r="273" spans="1:8" x14ac:dyDescent="0.35">
      <c r="A273" s="3" t="s">
        <v>211</v>
      </c>
    </row>
    <row r="274" spans="1:8" x14ac:dyDescent="0.35">
      <c r="A274" s="3" t="s">
        <v>208</v>
      </c>
      <c r="B274" s="12" t="s">
        <v>26</v>
      </c>
      <c r="C274" s="11">
        <v>17520619.249076601</v>
      </c>
      <c r="D274" s="11">
        <v>8113740.4563881699</v>
      </c>
      <c r="E274" s="11">
        <v>2833145.6133699901</v>
      </c>
      <c r="F274" s="11">
        <v>348535.17603123799</v>
      </c>
      <c r="G274" s="11"/>
      <c r="H274" s="11"/>
    </row>
    <row r="275" spans="1:8" x14ac:dyDescent="0.35">
      <c r="A275" s="3" t="s">
        <v>212</v>
      </c>
      <c r="C275" s="14">
        <v>6.9044221732213898E-3</v>
      </c>
      <c r="D275" s="14">
        <v>7.8771392263948803E-3</v>
      </c>
      <c r="E275" s="14">
        <v>7.7798123732115603E-3</v>
      </c>
      <c r="F275" s="14">
        <v>3.3893805793082099E-2</v>
      </c>
      <c r="G275" s="14"/>
      <c r="H275" s="14"/>
    </row>
    <row r="276" spans="1:8" x14ac:dyDescent="0.35">
      <c r="A276" s="3" t="s">
        <v>209</v>
      </c>
      <c r="C276" s="13"/>
      <c r="D276" s="13"/>
      <c r="E276" s="13"/>
      <c r="F276" s="13"/>
      <c r="G276" s="13"/>
      <c r="H276" s="13"/>
    </row>
    <row r="277" spans="1:8" x14ac:dyDescent="0.35">
      <c r="A277" s="3" t="s">
        <v>211</v>
      </c>
    </row>
    <row r="278" spans="1:8" x14ac:dyDescent="0.35">
      <c r="A278" s="3" t="s">
        <v>208</v>
      </c>
      <c r="B278" s="12" t="s">
        <v>27</v>
      </c>
      <c r="C278" s="11">
        <v>5329753.00484135</v>
      </c>
      <c r="D278" s="11">
        <v>2824176.5825430201</v>
      </c>
      <c r="E278" s="11">
        <v>1023613.10199143</v>
      </c>
      <c r="F278" s="11">
        <v>82649.351454996402</v>
      </c>
      <c r="G278" s="11"/>
      <c r="H278" s="11"/>
    </row>
    <row r="279" spans="1:8" x14ac:dyDescent="0.35">
      <c r="A279" s="3" t="s">
        <v>212</v>
      </c>
      <c r="C279" s="14">
        <v>2.1003175915919399E-3</v>
      </c>
      <c r="D279" s="14">
        <v>2.7418220067786602E-3</v>
      </c>
      <c r="E279" s="14">
        <v>2.8108395977508201E-3</v>
      </c>
      <c r="F279" s="14">
        <v>8.0373553654990593E-3</v>
      </c>
      <c r="G279" s="14"/>
      <c r="H279" s="14"/>
    </row>
    <row r="280" spans="1:8" x14ac:dyDescent="0.35">
      <c r="A280" s="3" t="s">
        <v>209</v>
      </c>
      <c r="C280" s="13"/>
      <c r="D280" s="13"/>
      <c r="E280" s="13"/>
      <c r="F280" s="13"/>
      <c r="G280" s="13"/>
      <c r="H280" s="13"/>
    </row>
    <row r="281" spans="1:8" x14ac:dyDescent="0.35">
      <c r="A281" s="3" t="s">
        <v>211</v>
      </c>
    </row>
    <row r="282" spans="1:8" x14ac:dyDescent="0.35">
      <c r="A282" s="3" t="s">
        <v>208</v>
      </c>
      <c r="B282" s="12" t="s">
        <v>28</v>
      </c>
      <c r="C282" s="11">
        <v>3636315.23438736</v>
      </c>
      <c r="D282" s="11">
        <v>1177811.98213623</v>
      </c>
      <c r="E282" s="11">
        <v>379934.79283092398</v>
      </c>
      <c r="F282" s="11">
        <v>46437.432579054999</v>
      </c>
      <c r="G282" s="11"/>
      <c r="H282" s="11"/>
    </row>
    <row r="283" spans="1:8" x14ac:dyDescent="0.35">
      <c r="A283" s="3" t="s">
        <v>212</v>
      </c>
      <c r="C283" s="14">
        <v>1.4329776348772701E-3</v>
      </c>
      <c r="D283" s="14">
        <v>1.14346632304445E-3</v>
      </c>
      <c r="E283" s="14">
        <v>1.0433002060786E-3</v>
      </c>
      <c r="F283" s="14">
        <v>4.5158750955535303E-3</v>
      </c>
      <c r="G283" s="14"/>
      <c r="H283" s="14"/>
    </row>
    <row r="284" spans="1:8" x14ac:dyDescent="0.35">
      <c r="A284" s="3" t="s">
        <v>209</v>
      </c>
      <c r="C284" s="13"/>
      <c r="D284" s="13"/>
      <c r="E284" s="13"/>
      <c r="F284" s="13"/>
      <c r="G284" s="13"/>
      <c r="H284" s="13"/>
    </row>
    <row r="285" spans="1:8" x14ac:dyDescent="0.35">
      <c r="A285" s="3" t="s">
        <v>211</v>
      </c>
    </row>
    <row r="286" spans="1:8" x14ac:dyDescent="0.35">
      <c r="A286" s="3" t="s">
        <v>208</v>
      </c>
      <c r="B286" s="12" t="s">
        <v>29</v>
      </c>
      <c r="C286" s="11">
        <v>1747489.22295988</v>
      </c>
      <c r="D286" s="11">
        <v>1366707.5075162901</v>
      </c>
      <c r="E286" s="11">
        <v>333239.23518911097</v>
      </c>
      <c r="F286" s="11">
        <v>0</v>
      </c>
      <c r="G286" s="11"/>
      <c r="H286" s="11"/>
    </row>
    <row r="287" spans="1:8" x14ac:dyDescent="0.35">
      <c r="A287" s="3" t="s">
        <v>212</v>
      </c>
      <c r="C287" s="14">
        <v>6.8864023394067902E-4</v>
      </c>
      <c r="D287" s="14">
        <v>1.32685354878325E-3</v>
      </c>
      <c r="E287" s="14">
        <v>9.1507429513303996E-4</v>
      </c>
      <c r="F287" s="14">
        <v>0</v>
      </c>
      <c r="G287" s="14"/>
      <c r="H287" s="14"/>
    </row>
    <row r="288" spans="1:8" x14ac:dyDescent="0.35">
      <c r="A288" s="3" t="s">
        <v>209</v>
      </c>
      <c r="C288" s="13"/>
      <c r="D288" s="13"/>
      <c r="E288" s="13"/>
      <c r="F288" s="13"/>
      <c r="G288" s="13"/>
      <c r="H288" s="13"/>
    </row>
    <row r="289" spans="1:8" x14ac:dyDescent="0.35">
      <c r="A289" s="3" t="s">
        <v>211</v>
      </c>
    </row>
    <row r="290" spans="1:8" x14ac:dyDescent="0.35">
      <c r="A290" s="3" t="s">
        <v>208</v>
      </c>
      <c r="B290" s="12" t="s">
        <v>30</v>
      </c>
      <c r="C290" s="11">
        <v>6807061.7868879801</v>
      </c>
      <c r="D290" s="11">
        <v>2745044.38419264</v>
      </c>
      <c r="E290" s="11">
        <v>1096358.4833585201</v>
      </c>
      <c r="F290" s="11">
        <v>219448.39199718699</v>
      </c>
      <c r="G290" s="11"/>
      <c r="H290" s="11"/>
    </row>
    <row r="291" spans="1:8" x14ac:dyDescent="0.35">
      <c r="A291" s="3" t="s">
        <v>212</v>
      </c>
      <c r="C291" s="14">
        <v>2.6824867128114999E-3</v>
      </c>
      <c r="D291" s="14">
        <v>2.6649973477885099E-3</v>
      </c>
      <c r="E291" s="14">
        <v>3.0105982742490902E-3</v>
      </c>
      <c r="F291" s="14">
        <v>2.1340575332029502E-2</v>
      </c>
      <c r="G291" s="14"/>
      <c r="H291" s="14"/>
    </row>
    <row r="292" spans="1:8" x14ac:dyDescent="0.35">
      <c r="A292" s="3" t="s">
        <v>209</v>
      </c>
      <c r="C292" s="13"/>
      <c r="D292" s="13"/>
      <c r="E292" s="13"/>
      <c r="F292" s="13"/>
      <c r="G292" s="13"/>
      <c r="H292" s="13"/>
    </row>
    <row r="293" spans="1:8" x14ac:dyDescent="0.35">
      <c r="A293" s="3" t="s">
        <v>211</v>
      </c>
    </row>
    <row r="294" spans="1:8" x14ac:dyDescent="0.35">
      <c r="A294" s="3" t="s">
        <v>208</v>
      </c>
      <c r="B294" s="12" t="s">
        <v>417</v>
      </c>
      <c r="C294" s="11">
        <v>0</v>
      </c>
      <c r="D294" s="11">
        <v>0</v>
      </c>
      <c r="E294" s="11">
        <v>0</v>
      </c>
      <c r="F294" s="11">
        <v>0</v>
      </c>
      <c r="G294" s="11"/>
      <c r="H294" s="11"/>
    </row>
    <row r="295" spans="1:8" x14ac:dyDescent="0.35">
      <c r="A295" s="3" t="s">
        <v>212</v>
      </c>
      <c r="C295" s="14">
        <v>0</v>
      </c>
      <c r="D295" s="14">
        <v>0</v>
      </c>
      <c r="E295" s="14">
        <v>0</v>
      </c>
      <c r="F295" s="14">
        <v>0</v>
      </c>
      <c r="G295" s="14"/>
      <c r="H295" s="14"/>
    </row>
    <row r="296" spans="1:8" x14ac:dyDescent="0.35">
      <c r="A296" s="3" t="s">
        <v>209</v>
      </c>
      <c r="C296" s="13"/>
      <c r="D296" s="13"/>
      <c r="E296" s="13"/>
      <c r="F296" s="13"/>
      <c r="G296" s="13"/>
      <c r="H296" s="13"/>
    </row>
    <row r="297" spans="1:8" x14ac:dyDescent="0.35">
      <c r="A297" s="3" t="s">
        <v>211</v>
      </c>
    </row>
    <row r="298" spans="1:8" x14ac:dyDescent="0.35">
      <c r="A298" s="3" t="s">
        <v>208</v>
      </c>
      <c r="B298" s="12" t="s">
        <v>31</v>
      </c>
      <c r="C298" s="11">
        <v>24701984.608483199</v>
      </c>
      <c r="D298" s="11">
        <v>15597575.161810599</v>
      </c>
      <c r="E298" s="11">
        <v>5673058.3709030896</v>
      </c>
      <c r="F298" s="11">
        <v>320928.77621538599</v>
      </c>
      <c r="G298" s="11"/>
      <c r="H298" s="11"/>
    </row>
    <row r="299" spans="1:8" x14ac:dyDescent="0.35">
      <c r="A299" s="3" t="s">
        <v>212</v>
      </c>
      <c r="C299" s="14">
        <v>9.7344122276028702E-3</v>
      </c>
      <c r="D299" s="14">
        <v>1.5142741107402199E-2</v>
      </c>
      <c r="E299" s="14">
        <v>1.55782073112031E-2</v>
      </c>
      <c r="F299" s="14">
        <v>3.1209181633594599E-2</v>
      </c>
      <c r="G299" s="14"/>
      <c r="H299" s="14"/>
    </row>
    <row r="300" spans="1:8" x14ac:dyDescent="0.35">
      <c r="A300" s="3" t="s">
        <v>209</v>
      </c>
      <c r="C300" s="13"/>
      <c r="D300" s="13"/>
      <c r="E300" s="13"/>
      <c r="F300" s="13"/>
      <c r="G300" s="13"/>
      <c r="H300" s="13"/>
    </row>
    <row r="301" spans="1:8" x14ac:dyDescent="0.35">
      <c r="A301" s="3" t="s">
        <v>211</v>
      </c>
    </row>
    <row r="302" spans="1:8" x14ac:dyDescent="0.35">
      <c r="A302" s="3" t="s">
        <v>208</v>
      </c>
      <c r="B302" s="12" t="s">
        <v>32</v>
      </c>
      <c r="C302" s="11">
        <v>2012972.4141131099</v>
      </c>
      <c r="D302" s="11">
        <v>1116429.54288392</v>
      </c>
      <c r="E302" s="11">
        <v>164819.47557633001</v>
      </c>
      <c r="F302" s="11">
        <v>33086.211484826097</v>
      </c>
      <c r="G302" s="11"/>
      <c r="H302" s="11"/>
    </row>
    <row r="303" spans="1:8" x14ac:dyDescent="0.35">
      <c r="A303" s="3" t="s">
        <v>212</v>
      </c>
      <c r="C303" s="14">
        <v>7.9326028221394596E-4</v>
      </c>
      <c r="D303" s="14">
        <v>1.0838738302052799E-3</v>
      </c>
      <c r="E303" s="14">
        <v>4.5259396106708902E-4</v>
      </c>
      <c r="F303" s="14">
        <v>3.2175163473170598E-3</v>
      </c>
      <c r="G303" s="14"/>
      <c r="H303" s="14"/>
    </row>
    <row r="304" spans="1:8" x14ac:dyDescent="0.35">
      <c r="A304" s="3" t="s">
        <v>209</v>
      </c>
      <c r="C304" s="13"/>
      <c r="D304" s="13"/>
      <c r="E304" s="13"/>
      <c r="F304" s="13"/>
      <c r="G304" s="13"/>
      <c r="H304" s="13"/>
    </row>
    <row r="305" spans="1:8" x14ac:dyDescent="0.35">
      <c r="A305" s="3" t="s">
        <v>211</v>
      </c>
    </row>
    <row r="306" spans="1:8" x14ac:dyDescent="0.35">
      <c r="A306" s="3" t="s">
        <v>208</v>
      </c>
      <c r="B306" s="12" t="s">
        <v>33</v>
      </c>
      <c r="C306" s="11">
        <v>6959957.6767028002</v>
      </c>
      <c r="D306" s="11">
        <v>5132080.1121394904</v>
      </c>
      <c r="E306" s="11">
        <v>1924951.1636310001</v>
      </c>
      <c r="F306" s="11">
        <v>0</v>
      </c>
      <c r="G306" s="11"/>
      <c r="H306" s="11"/>
    </row>
    <row r="307" spans="1:8" x14ac:dyDescent="0.35">
      <c r="A307" s="3" t="s">
        <v>212</v>
      </c>
      <c r="C307" s="14">
        <v>2.7427390222090498E-3</v>
      </c>
      <c r="D307" s="14">
        <v>4.9824257728759902E-3</v>
      </c>
      <c r="E307" s="14">
        <v>5.2859121712529999E-3</v>
      </c>
      <c r="F307" s="14">
        <v>0</v>
      </c>
      <c r="G307" s="14"/>
      <c r="H307" s="14"/>
    </row>
    <row r="308" spans="1:8" x14ac:dyDescent="0.35">
      <c r="A308" s="3" t="s">
        <v>209</v>
      </c>
      <c r="C308" s="13"/>
      <c r="D308" s="13"/>
      <c r="E308" s="13"/>
      <c r="F308" s="13"/>
      <c r="G308" s="13"/>
      <c r="H308" s="13"/>
    </row>
    <row r="309" spans="1:8" x14ac:dyDescent="0.35">
      <c r="A309" s="3" t="s">
        <v>211</v>
      </c>
    </row>
    <row r="310" spans="1:8" x14ac:dyDescent="0.35">
      <c r="A310" s="3" t="s">
        <v>208</v>
      </c>
      <c r="B310" s="12" t="s">
        <v>34</v>
      </c>
      <c r="C310" s="11">
        <v>12623185.155171899</v>
      </c>
      <c r="D310" s="11">
        <v>7293653.1875117403</v>
      </c>
      <c r="E310" s="11">
        <v>2744769.22089217</v>
      </c>
      <c r="F310" s="11">
        <v>218063.530454953</v>
      </c>
      <c r="G310" s="11"/>
      <c r="H310" s="11"/>
    </row>
    <row r="311" spans="1:8" x14ac:dyDescent="0.35">
      <c r="A311" s="3" t="s">
        <v>212</v>
      </c>
      <c r="C311" s="14">
        <v>4.9744702651786403E-3</v>
      </c>
      <c r="D311" s="14">
        <v>7.0809661630024598E-3</v>
      </c>
      <c r="E311" s="14">
        <v>7.5371309704435202E-3</v>
      </c>
      <c r="F311" s="14">
        <v>2.12059024743361E-2</v>
      </c>
      <c r="G311" s="14"/>
      <c r="H311" s="14"/>
    </row>
    <row r="312" spans="1:8" x14ac:dyDescent="0.35">
      <c r="A312" s="3" t="s">
        <v>209</v>
      </c>
      <c r="C312" s="13"/>
      <c r="D312" s="13"/>
      <c r="E312" s="13"/>
      <c r="F312" s="13"/>
      <c r="G312" s="13"/>
      <c r="H312" s="13"/>
    </row>
    <row r="313" spans="1:8" x14ac:dyDescent="0.35">
      <c r="A313" s="3" t="s">
        <v>211</v>
      </c>
    </row>
    <row r="314" spans="1:8" x14ac:dyDescent="0.35">
      <c r="A314" s="3" t="s">
        <v>208</v>
      </c>
      <c r="B314" s="12" t="s">
        <v>35</v>
      </c>
      <c r="C314" s="11">
        <v>3072550.4949262501</v>
      </c>
      <c r="D314" s="11">
        <v>2022093.45170628</v>
      </c>
      <c r="E314" s="11">
        <v>838518.51080358995</v>
      </c>
      <c r="F314" s="11">
        <v>69779.034275607206</v>
      </c>
      <c r="G314" s="11"/>
      <c r="H314" s="11"/>
    </row>
    <row r="315" spans="1:8" x14ac:dyDescent="0.35">
      <c r="A315" s="3" t="s">
        <v>212</v>
      </c>
      <c r="C315" s="14">
        <v>1.21081255541977E-3</v>
      </c>
      <c r="D315" s="14">
        <v>1.9631280706460101E-3</v>
      </c>
      <c r="E315" s="14">
        <v>2.30257020843947E-3</v>
      </c>
      <c r="F315" s="14">
        <v>6.7857628119414601E-3</v>
      </c>
      <c r="G315" s="14"/>
      <c r="H315" s="14"/>
    </row>
    <row r="316" spans="1:8" x14ac:dyDescent="0.35">
      <c r="A316" s="3" t="s">
        <v>209</v>
      </c>
      <c r="C316" s="13"/>
      <c r="D316" s="13"/>
      <c r="E316" s="13"/>
      <c r="F316" s="13"/>
      <c r="G316" s="13"/>
      <c r="H316" s="13"/>
    </row>
    <row r="317" spans="1:8" x14ac:dyDescent="0.35">
      <c r="A317" s="3" t="s">
        <v>211</v>
      </c>
    </row>
    <row r="318" spans="1:8" x14ac:dyDescent="0.35">
      <c r="A318" s="3" t="s">
        <v>208</v>
      </c>
      <c r="B318" s="12" t="s">
        <v>418</v>
      </c>
      <c r="C318" s="11">
        <v>33318.867569207199</v>
      </c>
      <c r="D318" s="11">
        <v>33318.867569207199</v>
      </c>
      <c r="E318" s="11">
        <v>0</v>
      </c>
      <c r="F318" s="11">
        <v>0</v>
      </c>
      <c r="G318" s="11"/>
      <c r="H318" s="11"/>
    </row>
    <row r="319" spans="1:8" x14ac:dyDescent="0.35">
      <c r="A319" s="3" t="s">
        <v>212</v>
      </c>
      <c r="C319" s="14">
        <v>1.31301025814819E-5</v>
      </c>
      <c r="D319" s="14">
        <v>3.2347270672408397E-5</v>
      </c>
      <c r="E319" s="14">
        <v>0</v>
      </c>
      <c r="F319" s="14">
        <v>0</v>
      </c>
      <c r="G319" s="14"/>
      <c r="H319" s="14"/>
    </row>
    <row r="320" spans="1:8" x14ac:dyDescent="0.35">
      <c r="A320" s="3" t="s">
        <v>209</v>
      </c>
      <c r="C320" s="13"/>
      <c r="D320" s="13"/>
      <c r="E320" s="13"/>
      <c r="F320" s="13"/>
      <c r="G320" s="13"/>
      <c r="H320" s="13"/>
    </row>
    <row r="321" spans="1:8" x14ac:dyDescent="0.35">
      <c r="A321" s="3" t="s">
        <v>210</v>
      </c>
      <c r="B321" s="4" t="s">
        <v>46</v>
      </c>
    </row>
    <row r="322" spans="1:8" x14ac:dyDescent="0.35">
      <c r="A322" s="3" t="s">
        <v>207</v>
      </c>
    </row>
    <row r="323" spans="1:8" x14ac:dyDescent="0.35">
      <c r="A323" s="3" t="s">
        <v>208</v>
      </c>
      <c r="B323" s="12" t="s">
        <v>47</v>
      </c>
      <c r="C323" s="11">
        <v>1077059832.3124199</v>
      </c>
      <c r="D323" s="11">
        <v>374676911.33655697</v>
      </c>
      <c r="E323" s="11">
        <v>34193074.675835103</v>
      </c>
      <c r="F323" s="11">
        <v>0</v>
      </c>
      <c r="G323" s="11"/>
      <c r="H323" s="11"/>
    </row>
    <row r="324" spans="1:8" x14ac:dyDescent="0.35">
      <c r="A324" s="3" t="s">
        <v>212</v>
      </c>
      <c r="C324" s="14">
        <v>0.42444137860572001</v>
      </c>
      <c r="D324" s="14">
        <v>0.363751122109158</v>
      </c>
      <c r="E324" s="14">
        <v>9.3894116908726899E-2</v>
      </c>
      <c r="F324" s="14">
        <v>0</v>
      </c>
      <c r="G324" s="14"/>
      <c r="H324" s="14"/>
    </row>
    <row r="325" spans="1:8" x14ac:dyDescent="0.35">
      <c r="A325" s="3" t="s">
        <v>209</v>
      </c>
      <c r="C325" s="13"/>
      <c r="D325" s="13"/>
      <c r="E325" s="13"/>
      <c r="F325" s="13"/>
      <c r="G325" s="13"/>
      <c r="H325" s="13"/>
    </row>
    <row r="326" spans="1:8" x14ac:dyDescent="0.35">
      <c r="A326" s="3" t="s">
        <v>211</v>
      </c>
    </row>
    <row r="327" spans="1:8" ht="43.5" x14ac:dyDescent="0.35">
      <c r="A327" s="3" t="s">
        <v>208</v>
      </c>
      <c r="B327" s="12" t="s">
        <v>48</v>
      </c>
      <c r="C327" s="11">
        <v>273799237.84287202</v>
      </c>
      <c r="D327" s="11">
        <v>204809162.16365299</v>
      </c>
      <c r="E327" s="11">
        <v>187559427.693602</v>
      </c>
      <c r="F327" s="11">
        <v>0</v>
      </c>
      <c r="G327" s="11"/>
      <c r="H327" s="11"/>
    </row>
    <row r="328" spans="1:8" x14ac:dyDescent="0.35">
      <c r="A328" s="3" t="s">
        <v>212</v>
      </c>
      <c r="C328" s="14">
        <v>0.107897186845898</v>
      </c>
      <c r="D328" s="14">
        <v>0.198836811933536</v>
      </c>
      <c r="E328" s="14">
        <v>0.51503782558761202</v>
      </c>
      <c r="F328" s="14">
        <v>0</v>
      </c>
      <c r="G328" s="14"/>
      <c r="H328" s="14"/>
    </row>
    <row r="329" spans="1:8" x14ac:dyDescent="0.35">
      <c r="A329" s="3" t="s">
        <v>209</v>
      </c>
      <c r="C329" s="13"/>
      <c r="D329" s="13"/>
      <c r="E329" s="13"/>
      <c r="F329" s="13"/>
      <c r="G329" s="13"/>
      <c r="H329" s="13"/>
    </row>
    <row r="330" spans="1:8" x14ac:dyDescent="0.35">
      <c r="A330" s="3" t="s">
        <v>211</v>
      </c>
    </row>
    <row r="331" spans="1:8" ht="29" x14ac:dyDescent="0.35">
      <c r="A331" s="3" t="s">
        <v>208</v>
      </c>
      <c r="B331" s="12" t="s">
        <v>230</v>
      </c>
      <c r="C331" s="11">
        <v>352628375.33164197</v>
      </c>
      <c r="D331" s="11">
        <v>111211981.99573</v>
      </c>
      <c r="E331" s="11">
        <v>26729423.384286299</v>
      </c>
      <c r="F331" s="11">
        <v>0</v>
      </c>
      <c r="G331" s="11"/>
      <c r="H331" s="11"/>
    </row>
    <row r="332" spans="1:8" x14ac:dyDescent="0.35">
      <c r="A332" s="3" t="s">
        <v>212</v>
      </c>
      <c r="C332" s="14">
        <v>0.13896170785602499</v>
      </c>
      <c r="D332" s="14">
        <v>0.10796897812204</v>
      </c>
      <c r="E332" s="14">
        <v>7.3398944901574503E-2</v>
      </c>
      <c r="F332" s="14">
        <v>0</v>
      </c>
      <c r="G332" s="14"/>
      <c r="H332" s="14"/>
    </row>
    <row r="333" spans="1:8" x14ac:dyDescent="0.35">
      <c r="A333" s="3" t="s">
        <v>209</v>
      </c>
      <c r="C333" s="13"/>
      <c r="D333" s="13"/>
      <c r="E333" s="13"/>
      <c r="F333" s="13"/>
      <c r="G333" s="13"/>
      <c r="H333" s="13"/>
    </row>
    <row r="334" spans="1:8" x14ac:dyDescent="0.35">
      <c r="A334" s="3" t="s">
        <v>211</v>
      </c>
    </row>
    <row r="335" spans="1:8" ht="29" x14ac:dyDescent="0.35">
      <c r="A335" s="3" t="s">
        <v>208</v>
      </c>
      <c r="B335" s="12" t="s">
        <v>49</v>
      </c>
      <c r="C335" s="11">
        <v>229084584.981056</v>
      </c>
      <c r="D335" s="11">
        <v>123293259.127443</v>
      </c>
      <c r="E335" s="11">
        <v>96577081.653037906</v>
      </c>
      <c r="F335" s="11">
        <v>0</v>
      </c>
      <c r="G335" s="11"/>
      <c r="H335" s="11"/>
    </row>
    <row r="336" spans="1:8" x14ac:dyDescent="0.35">
      <c r="A336" s="3" t="s">
        <v>212</v>
      </c>
      <c r="C336" s="14">
        <v>9.0276300489195604E-2</v>
      </c>
      <c r="D336" s="14">
        <v>0.119697958425353</v>
      </c>
      <c r="E336" s="14">
        <v>0.26520047937784802</v>
      </c>
      <c r="F336" s="14">
        <v>0</v>
      </c>
      <c r="G336" s="14"/>
      <c r="H336" s="14"/>
    </row>
    <row r="337" spans="1:8" x14ac:dyDescent="0.35">
      <c r="A337" s="3" t="s">
        <v>209</v>
      </c>
      <c r="C337" s="13"/>
      <c r="D337" s="13"/>
      <c r="E337" s="13"/>
      <c r="F337" s="13"/>
      <c r="G337" s="13"/>
      <c r="H337" s="13"/>
    </row>
    <row r="338" spans="1:8" x14ac:dyDescent="0.35">
      <c r="A338" s="3" t="s">
        <v>211</v>
      </c>
    </row>
    <row r="339" spans="1:8" x14ac:dyDescent="0.35">
      <c r="A339" s="3" t="s">
        <v>208</v>
      </c>
      <c r="B339" s="12" t="s">
        <v>50</v>
      </c>
      <c r="C339" s="11">
        <v>407643312.10430503</v>
      </c>
      <c r="D339" s="11">
        <v>111959291.92293499</v>
      </c>
      <c r="E339" s="11">
        <v>23188365.216416601</v>
      </c>
      <c r="F339" s="11">
        <v>0</v>
      </c>
      <c r="G339" s="11"/>
      <c r="H339" s="11"/>
    </row>
    <row r="340" spans="1:8" x14ac:dyDescent="0.35">
      <c r="A340" s="3" t="s">
        <v>212</v>
      </c>
      <c r="C340" s="14">
        <v>0.16064166927243201</v>
      </c>
      <c r="D340" s="14">
        <v>0.10869449607193001</v>
      </c>
      <c r="E340" s="14">
        <v>6.3675206023259101E-2</v>
      </c>
      <c r="F340" s="14">
        <v>0</v>
      </c>
      <c r="G340" s="14"/>
      <c r="H340" s="14"/>
    </row>
    <row r="341" spans="1:8" x14ac:dyDescent="0.35">
      <c r="A341" s="3" t="s">
        <v>209</v>
      </c>
      <c r="C341" s="13"/>
      <c r="D341" s="13"/>
      <c r="E341" s="13"/>
      <c r="F341" s="13"/>
      <c r="G341" s="13"/>
      <c r="H341" s="13"/>
    </row>
    <row r="342" spans="1:8" x14ac:dyDescent="0.35">
      <c r="A342" s="3" t="s">
        <v>211</v>
      </c>
    </row>
    <row r="343" spans="1:8" ht="29" x14ac:dyDescent="0.35">
      <c r="A343" s="3" t="s">
        <v>208</v>
      </c>
      <c r="B343" s="12" t="s">
        <v>231</v>
      </c>
      <c r="C343" s="11">
        <v>56993858.006048203</v>
      </c>
      <c r="D343" s="11">
        <v>17119968.693031602</v>
      </c>
      <c r="E343" s="11">
        <v>8477399.6666079909</v>
      </c>
      <c r="F343" s="11">
        <v>0</v>
      </c>
      <c r="G343" s="11"/>
      <c r="H343" s="11"/>
    </row>
    <row r="344" spans="1:8" x14ac:dyDescent="0.35">
      <c r="A344" s="3" t="s">
        <v>212</v>
      </c>
      <c r="C344" s="14">
        <v>2.24598030103948E-2</v>
      </c>
      <c r="D344" s="14">
        <v>1.6620740787974798E-2</v>
      </c>
      <c r="E344" s="14">
        <v>2.3278923083832101E-2</v>
      </c>
      <c r="F344" s="14">
        <v>0</v>
      </c>
      <c r="G344" s="14"/>
      <c r="H344" s="14"/>
    </row>
    <row r="345" spans="1:8" x14ac:dyDescent="0.35">
      <c r="A345" s="3" t="s">
        <v>209</v>
      </c>
      <c r="C345" s="13"/>
      <c r="D345" s="13"/>
      <c r="E345" s="13"/>
      <c r="F345" s="13"/>
      <c r="G345" s="13"/>
      <c r="H345" s="13"/>
    </row>
    <row r="346" spans="1:8" x14ac:dyDescent="0.35">
      <c r="A346" s="3" t="s">
        <v>211</v>
      </c>
    </row>
    <row r="347" spans="1:8" ht="43.5" x14ac:dyDescent="0.35">
      <c r="A347" s="3" t="s">
        <v>208</v>
      </c>
      <c r="B347" s="12" t="s">
        <v>232</v>
      </c>
      <c r="C347" s="11">
        <v>210875075.940799</v>
      </c>
      <c r="D347" s="11">
        <v>102178969.988906</v>
      </c>
      <c r="E347" s="11">
        <v>4253789.5865526497</v>
      </c>
      <c r="F347" s="11">
        <v>0</v>
      </c>
      <c r="G347" s="11"/>
      <c r="H347" s="11"/>
    </row>
    <row r="348" spans="1:8" x14ac:dyDescent="0.35">
      <c r="A348" s="3" t="s">
        <v>212</v>
      </c>
      <c r="C348" s="14">
        <v>8.3100404695007096E-2</v>
      </c>
      <c r="D348" s="14">
        <v>9.9199373820065204E-2</v>
      </c>
      <c r="E348" s="14">
        <v>1.1680897975143699E-2</v>
      </c>
      <c r="F348" s="14">
        <v>0</v>
      </c>
      <c r="G348" s="14"/>
      <c r="H348" s="14"/>
    </row>
    <row r="349" spans="1:8" x14ac:dyDescent="0.35">
      <c r="A349" s="3" t="s">
        <v>209</v>
      </c>
      <c r="C349" s="13"/>
      <c r="D349" s="13"/>
      <c r="E349" s="13"/>
      <c r="F349" s="13"/>
      <c r="G349" s="13"/>
      <c r="H349" s="13"/>
    </row>
    <row r="350" spans="1:8" x14ac:dyDescent="0.35">
      <c r="A350" s="3" t="s">
        <v>211</v>
      </c>
    </row>
    <row r="351" spans="1:8" ht="43.5" x14ac:dyDescent="0.35">
      <c r="A351" s="3" t="s">
        <v>208</v>
      </c>
      <c r="B351" s="12" t="s">
        <v>53</v>
      </c>
      <c r="C351" s="11">
        <v>146530538.40404701</v>
      </c>
      <c r="D351" s="11">
        <v>106747661.071389</v>
      </c>
      <c r="E351" s="11">
        <v>95881990.013609797</v>
      </c>
      <c r="F351" s="11">
        <v>0</v>
      </c>
      <c r="G351" s="11"/>
      <c r="H351" s="11"/>
    </row>
    <row r="352" spans="1:8" x14ac:dyDescent="0.35">
      <c r="A352" s="3" t="s">
        <v>212</v>
      </c>
      <c r="C352" s="14">
        <v>5.7743889301418098E-2</v>
      </c>
      <c r="D352" s="14">
        <v>0.10363483930389999</v>
      </c>
      <c r="E352" s="14">
        <v>0.26329175908072699</v>
      </c>
      <c r="F352" s="14">
        <v>0</v>
      </c>
      <c r="G352" s="14"/>
      <c r="H352" s="14"/>
    </row>
    <row r="353" spans="1:8" x14ac:dyDescent="0.35">
      <c r="A353" s="3" t="s">
        <v>209</v>
      </c>
      <c r="C353" s="13"/>
      <c r="D353" s="13"/>
      <c r="E353" s="13"/>
      <c r="F353" s="13"/>
      <c r="G353" s="13"/>
      <c r="H353" s="13"/>
    </row>
    <row r="354" spans="1:8" x14ac:dyDescent="0.35">
      <c r="A354" s="3" t="s">
        <v>211</v>
      </c>
    </row>
    <row r="355" spans="1:8" ht="43.5" x14ac:dyDescent="0.35">
      <c r="A355" s="3" t="s">
        <v>208</v>
      </c>
      <c r="B355" s="12" t="s">
        <v>233</v>
      </c>
      <c r="C355" s="11">
        <v>90702524.421005294</v>
      </c>
      <c r="D355" s="11">
        <v>50177287.6497823</v>
      </c>
      <c r="E355" s="11">
        <v>26369707.533711102</v>
      </c>
      <c r="F355" s="11">
        <v>0</v>
      </c>
      <c r="G355" s="11"/>
      <c r="H355" s="11"/>
    </row>
    <row r="356" spans="1:8" x14ac:dyDescent="0.35">
      <c r="A356" s="3" t="s">
        <v>212</v>
      </c>
      <c r="C356" s="14">
        <v>3.5743515219220999E-2</v>
      </c>
      <c r="D356" s="14">
        <v>4.8714089752403399E-2</v>
      </c>
      <c r="E356" s="14">
        <v>7.2411165871813898E-2</v>
      </c>
      <c r="F356" s="14">
        <v>0</v>
      </c>
      <c r="G356" s="14"/>
      <c r="H356" s="14"/>
    </row>
    <row r="357" spans="1:8" x14ac:dyDescent="0.35">
      <c r="A357" s="3" t="s">
        <v>209</v>
      </c>
      <c r="C357" s="13"/>
      <c r="D357" s="13"/>
      <c r="E357" s="13"/>
      <c r="F357" s="13"/>
      <c r="G357" s="13"/>
      <c r="H357" s="13"/>
    </row>
    <row r="358" spans="1:8" x14ac:dyDescent="0.35">
      <c r="A358" s="3" t="s">
        <v>211</v>
      </c>
    </row>
    <row r="359" spans="1:8" ht="29" x14ac:dyDescent="0.35">
      <c r="A359" s="3" t="s">
        <v>208</v>
      </c>
      <c r="B359" s="12" t="s">
        <v>234</v>
      </c>
      <c r="C359" s="11">
        <v>523560915.01510102</v>
      </c>
      <c r="D359" s="11">
        <v>214198758.81744501</v>
      </c>
      <c r="E359" s="11">
        <v>28151095.4975271</v>
      </c>
      <c r="F359" s="11">
        <v>0</v>
      </c>
      <c r="G359" s="11"/>
      <c r="H359" s="11"/>
    </row>
    <row r="360" spans="1:8" x14ac:dyDescent="0.35">
      <c r="A360" s="3" t="s">
        <v>212</v>
      </c>
      <c r="C360" s="14">
        <v>0.20632179372614701</v>
      </c>
      <c r="D360" s="14">
        <v>0.20795260267384499</v>
      </c>
      <c r="E360" s="14">
        <v>7.7302853774117095E-2</v>
      </c>
      <c r="F360" s="14">
        <v>0</v>
      </c>
      <c r="G360" s="14"/>
      <c r="H360" s="14"/>
    </row>
    <row r="361" spans="1:8" x14ac:dyDescent="0.35">
      <c r="A361" s="3" t="s">
        <v>209</v>
      </c>
      <c r="C361" s="13"/>
      <c r="D361" s="13"/>
      <c r="E361" s="13"/>
      <c r="F361" s="13"/>
      <c r="G361" s="13"/>
      <c r="H361" s="13"/>
    </row>
    <row r="362" spans="1:8" x14ac:dyDescent="0.35">
      <c r="A362" s="3" t="s">
        <v>211</v>
      </c>
    </row>
    <row r="363" spans="1:8" x14ac:dyDescent="0.35">
      <c r="A363" s="3" t="s">
        <v>208</v>
      </c>
      <c r="B363" s="12" t="s">
        <v>56</v>
      </c>
      <c r="C363" s="11">
        <v>3226927.4976010001</v>
      </c>
      <c r="D363" s="11">
        <v>1066270.49595249</v>
      </c>
      <c r="E363" s="11">
        <v>341031.76077750698</v>
      </c>
      <c r="F363" s="11">
        <v>0</v>
      </c>
      <c r="G363" s="11"/>
      <c r="H363" s="11"/>
    </row>
    <row r="364" spans="1:8" x14ac:dyDescent="0.35">
      <c r="A364" s="3" t="s">
        <v>212</v>
      </c>
      <c r="C364" s="14">
        <v>1.2716485330270799E-3</v>
      </c>
      <c r="D364" s="14">
        <v>1.03517744926164E-3</v>
      </c>
      <c r="E364" s="14">
        <v>9.3647255532308302E-4</v>
      </c>
      <c r="F364" s="14">
        <v>0</v>
      </c>
      <c r="G364" s="14"/>
      <c r="H364" s="14"/>
    </row>
    <row r="365" spans="1:8" x14ac:dyDescent="0.35">
      <c r="A365" s="3" t="s">
        <v>209</v>
      </c>
      <c r="C365" s="13"/>
      <c r="D365" s="13"/>
      <c r="E365" s="13"/>
      <c r="F365" s="13"/>
      <c r="G365" s="13"/>
      <c r="H365" s="13"/>
    </row>
    <row r="366" spans="1:8" x14ac:dyDescent="0.35">
      <c r="A366" s="3" t="s">
        <v>211</v>
      </c>
    </row>
    <row r="367" spans="1:8" ht="29" x14ac:dyDescent="0.35">
      <c r="A367" s="3" t="s">
        <v>208</v>
      </c>
      <c r="B367" s="12" t="s">
        <v>57</v>
      </c>
      <c r="C367" s="11">
        <v>95936055.579106897</v>
      </c>
      <c r="D367" s="11">
        <v>35005799.535612598</v>
      </c>
      <c r="E367" s="11">
        <v>2568393.4799282602</v>
      </c>
      <c r="F367" s="11">
        <v>0</v>
      </c>
      <c r="G367" s="11"/>
      <c r="H367" s="11"/>
    </row>
    <row r="368" spans="1:8" x14ac:dyDescent="0.35">
      <c r="A368" s="3" t="s">
        <v>212</v>
      </c>
      <c r="C368" s="14">
        <v>3.7805914273646303E-2</v>
      </c>
      <c r="D368" s="14">
        <v>3.3985010754957898E-2</v>
      </c>
      <c r="E368" s="14">
        <v>7.0528035269793003E-3</v>
      </c>
      <c r="F368" s="14">
        <v>0</v>
      </c>
      <c r="G368" s="14"/>
      <c r="H368" s="14"/>
    </row>
    <row r="369" spans="1:8" x14ac:dyDescent="0.35">
      <c r="A369" s="3" t="s">
        <v>209</v>
      </c>
      <c r="C369" s="13"/>
      <c r="D369" s="13"/>
      <c r="E369" s="13"/>
      <c r="F369" s="13"/>
      <c r="G369" s="13"/>
      <c r="H369" s="13"/>
    </row>
    <row r="370" spans="1:8" x14ac:dyDescent="0.35">
      <c r="A370" s="3" t="s">
        <v>210</v>
      </c>
      <c r="B370" s="4" t="s">
        <v>235</v>
      </c>
    </row>
    <row r="371" spans="1:8" x14ac:dyDescent="0.35">
      <c r="A371" s="3" t="s">
        <v>207</v>
      </c>
    </row>
    <row r="372" spans="1:8" x14ac:dyDescent="0.35">
      <c r="A372" s="3" t="s">
        <v>208</v>
      </c>
      <c r="B372" s="12" t="s">
        <v>236</v>
      </c>
      <c r="C372" s="11">
        <v>1615023275.73771</v>
      </c>
      <c r="D372" s="11">
        <v>730676003.33760595</v>
      </c>
      <c r="E372" s="11">
        <v>243341581.89152601</v>
      </c>
      <c r="F372" s="11">
        <v>5634282.5007499401</v>
      </c>
      <c r="G372" s="11"/>
      <c r="H372" s="11"/>
    </row>
    <row r="373" spans="1:8" x14ac:dyDescent="0.35">
      <c r="A373" s="3" t="s">
        <v>212</v>
      </c>
      <c r="C373" s="14">
        <v>0.63643883567984005</v>
      </c>
      <c r="D373" s="14">
        <v>0.70936908058779802</v>
      </c>
      <c r="E373" s="14">
        <v>0.66821551309700999</v>
      </c>
      <c r="F373" s="14">
        <v>0.54791392661802196</v>
      </c>
      <c r="G373" s="14"/>
      <c r="H373" s="14"/>
    </row>
    <row r="374" spans="1:8" x14ac:dyDescent="0.35">
      <c r="A374" s="3" t="s">
        <v>209</v>
      </c>
      <c r="C374" s="13"/>
      <c r="D374" s="13"/>
      <c r="E374" s="13"/>
      <c r="F374" s="13"/>
      <c r="G374" s="13"/>
      <c r="H374" s="13"/>
    </row>
    <row r="375" spans="1:8" x14ac:dyDescent="0.35">
      <c r="A375" s="3" t="s">
        <v>211</v>
      </c>
    </row>
    <row r="376" spans="1:8" x14ac:dyDescent="0.35">
      <c r="A376" s="3" t="s">
        <v>208</v>
      </c>
      <c r="B376" s="12" t="s">
        <v>237</v>
      </c>
      <c r="C376" s="11">
        <v>324851021.97345501</v>
      </c>
      <c r="D376" s="11">
        <v>187913493.24985</v>
      </c>
      <c r="E376" s="11">
        <v>75343581.516712397</v>
      </c>
      <c r="F376" s="11">
        <v>4304620.8209382296</v>
      </c>
      <c r="G376" s="11"/>
      <c r="H376" s="11"/>
    </row>
    <row r="377" spans="1:8" x14ac:dyDescent="0.35">
      <c r="A377" s="3" t="s">
        <v>212</v>
      </c>
      <c r="C377" s="14">
        <v>0.128015372471802</v>
      </c>
      <c r="D377" s="14">
        <v>0.18243383021721701</v>
      </c>
      <c r="E377" s="14">
        <v>0.20689332908256899</v>
      </c>
      <c r="F377" s="14">
        <v>0.41860905914604501</v>
      </c>
      <c r="G377" s="14"/>
      <c r="H377" s="14"/>
    </row>
    <row r="378" spans="1:8" x14ac:dyDescent="0.35">
      <c r="A378" s="3" t="s">
        <v>209</v>
      </c>
      <c r="C378" s="13"/>
      <c r="D378" s="13"/>
      <c r="E378" s="13"/>
      <c r="F378" s="13"/>
      <c r="G378" s="13"/>
      <c r="H378" s="13"/>
    </row>
    <row r="379" spans="1:8" x14ac:dyDescent="0.35">
      <c r="A379" s="3" t="s">
        <v>211</v>
      </c>
    </row>
    <row r="380" spans="1:8" x14ac:dyDescent="0.35">
      <c r="A380" s="3" t="s">
        <v>208</v>
      </c>
      <c r="B380" s="12" t="s">
        <v>238</v>
      </c>
      <c r="C380" s="11">
        <v>346431091.21082598</v>
      </c>
      <c r="D380" s="11">
        <v>129066787.33824401</v>
      </c>
      <c r="E380" s="11">
        <v>49250266.179830998</v>
      </c>
      <c r="F380" s="11">
        <v>1450012.8083202799</v>
      </c>
      <c r="G380" s="11"/>
      <c r="H380" s="11"/>
    </row>
    <row r="381" spans="1:8" x14ac:dyDescent="0.35">
      <c r="A381" s="3" t="s">
        <v>212</v>
      </c>
      <c r="C381" s="14">
        <v>0.13651951872508</v>
      </c>
      <c r="D381" s="14">
        <v>0.12530312730996801</v>
      </c>
      <c r="E381" s="14">
        <v>0.13524113564853099</v>
      </c>
      <c r="F381" s="14">
        <v>0.14100858651433301</v>
      </c>
      <c r="G381" s="14"/>
      <c r="H381" s="14"/>
    </row>
    <row r="382" spans="1:8" x14ac:dyDescent="0.35">
      <c r="A382" s="3" t="s">
        <v>209</v>
      </c>
      <c r="C382" s="13"/>
      <c r="D382" s="13"/>
      <c r="E382" s="13"/>
      <c r="F382" s="13"/>
      <c r="G382" s="13"/>
      <c r="H382" s="13"/>
    </row>
    <row r="383" spans="1:8" x14ac:dyDescent="0.35">
      <c r="A383" s="3" t="s">
        <v>211</v>
      </c>
    </row>
    <row r="384" spans="1:8" x14ac:dyDescent="0.35">
      <c r="A384" s="3" t="s">
        <v>208</v>
      </c>
      <c r="B384" s="12" t="s">
        <v>239</v>
      </c>
      <c r="C384" s="11">
        <v>376376218.15713203</v>
      </c>
      <c r="D384" s="11">
        <v>64075825.215288803</v>
      </c>
      <c r="E384" s="11">
        <v>32349430.293211799</v>
      </c>
      <c r="F384" s="11">
        <v>667237.08653391094</v>
      </c>
      <c r="G384" s="11"/>
      <c r="H384" s="11"/>
    </row>
    <row r="385" spans="1:8" x14ac:dyDescent="0.35">
      <c r="A385" s="3" t="s">
        <v>212</v>
      </c>
      <c r="C385" s="14">
        <v>0.14832011752405799</v>
      </c>
      <c r="D385" s="14">
        <v>6.22073381543259E-2</v>
      </c>
      <c r="E385" s="14">
        <v>8.8831473000822198E-2</v>
      </c>
      <c r="F385" s="14">
        <v>6.4886432659225599E-2</v>
      </c>
      <c r="G385" s="14"/>
      <c r="H385" s="14"/>
    </row>
    <row r="386" spans="1:8" x14ac:dyDescent="0.35">
      <c r="A386" s="3" t="s">
        <v>209</v>
      </c>
      <c r="C386" s="13"/>
      <c r="D386" s="13"/>
      <c r="E386" s="13"/>
      <c r="F386" s="13"/>
      <c r="G386" s="13"/>
      <c r="H386" s="13"/>
    </row>
    <row r="387" spans="1:8" x14ac:dyDescent="0.35">
      <c r="A387" s="3" t="s">
        <v>211</v>
      </c>
    </row>
    <row r="388" spans="1:8" x14ac:dyDescent="0.35">
      <c r="A388" s="3" t="s">
        <v>208</v>
      </c>
      <c r="B388" s="12" t="s">
        <v>240</v>
      </c>
      <c r="C388" s="11">
        <v>17308555.075187299</v>
      </c>
      <c r="D388" s="11">
        <v>8381462.0985409301</v>
      </c>
      <c r="E388" s="11">
        <v>4199792.9588272003</v>
      </c>
      <c r="F388" s="11">
        <v>874055.67839918204</v>
      </c>
      <c r="G388" s="11"/>
      <c r="H388" s="11"/>
    </row>
    <row r="389" spans="1:8" x14ac:dyDescent="0.35">
      <c r="A389" s="3" t="s">
        <v>212</v>
      </c>
      <c r="C389" s="14">
        <v>6.8208531758285401E-3</v>
      </c>
      <c r="D389" s="14">
        <v>8.1370539550569207E-3</v>
      </c>
      <c r="E389" s="14">
        <v>1.1532623339873401E-2</v>
      </c>
      <c r="F389" s="14">
        <v>8.4998804864812996E-2</v>
      </c>
      <c r="G389" s="14"/>
      <c r="H389" s="14"/>
    </row>
    <row r="390" spans="1:8" x14ac:dyDescent="0.35">
      <c r="A390" s="3" t="s">
        <v>209</v>
      </c>
      <c r="C390" s="13"/>
      <c r="D390" s="13"/>
      <c r="E390" s="13"/>
      <c r="F390" s="13"/>
      <c r="G390" s="13"/>
      <c r="H390" s="13"/>
    </row>
    <row r="391" spans="1:8" x14ac:dyDescent="0.35">
      <c r="A391" s="3" t="s">
        <v>211</v>
      </c>
    </row>
    <row r="392" spans="1:8" x14ac:dyDescent="0.35">
      <c r="A392" s="3" t="s">
        <v>208</v>
      </c>
      <c r="B392" s="12" t="s">
        <v>78</v>
      </c>
      <c r="C392" s="11">
        <v>40813235.667972401</v>
      </c>
      <c r="D392" s="11">
        <v>7123336.2244618898</v>
      </c>
      <c r="E392" s="11">
        <v>2629934.3799598902</v>
      </c>
      <c r="F392" s="11">
        <v>222449.53446525999</v>
      </c>
      <c r="G392" s="11"/>
      <c r="H392" s="11"/>
    </row>
    <row r="393" spans="1:8" x14ac:dyDescent="0.35">
      <c r="A393" s="3" t="s">
        <v>212</v>
      </c>
      <c r="C393" s="14">
        <v>1.6083438907087199E-2</v>
      </c>
      <c r="D393" s="14">
        <v>6.9156157382789102E-3</v>
      </c>
      <c r="E393" s="14">
        <v>7.2217947194069898E-3</v>
      </c>
      <c r="F393" s="14">
        <v>2.1632425759089802E-2</v>
      </c>
      <c r="G393" s="14"/>
      <c r="H393" s="14"/>
    </row>
    <row r="394" spans="1:8" x14ac:dyDescent="0.35">
      <c r="A394" s="3" t="s">
        <v>209</v>
      </c>
      <c r="C394" s="13"/>
      <c r="D394" s="13"/>
      <c r="E394" s="13"/>
      <c r="F394" s="13"/>
      <c r="G394" s="13"/>
      <c r="H394" s="13"/>
    </row>
    <row r="395" spans="1:8" x14ac:dyDescent="0.35">
      <c r="A395" s="3" t="s">
        <v>211</v>
      </c>
    </row>
    <row r="396" spans="1:8" x14ac:dyDescent="0.35">
      <c r="A396" s="3" t="s">
        <v>208</v>
      </c>
      <c r="B396" s="12" t="s">
        <v>108</v>
      </c>
      <c r="C396" s="11">
        <v>26734696.390522599</v>
      </c>
      <c r="D396" s="11">
        <v>4053601.7611509301</v>
      </c>
      <c r="E396" s="11">
        <v>2007635.4460746101</v>
      </c>
      <c r="F396" s="11">
        <v>0</v>
      </c>
      <c r="G396" s="11"/>
      <c r="H396" s="11"/>
    </row>
    <row r="397" spans="1:8" x14ac:dyDescent="0.35">
      <c r="A397" s="3" t="s">
        <v>212</v>
      </c>
      <c r="C397" s="14">
        <v>1.0535451283366901E-2</v>
      </c>
      <c r="D397" s="14">
        <v>3.9353964564894902E-3</v>
      </c>
      <c r="E397" s="14">
        <v>5.5129630508792497E-3</v>
      </c>
      <c r="F397" s="14">
        <v>0</v>
      </c>
      <c r="G397" s="14"/>
      <c r="H397" s="14"/>
    </row>
    <row r="398" spans="1:8" x14ac:dyDescent="0.35">
      <c r="A398" s="3" t="s">
        <v>209</v>
      </c>
      <c r="C398" s="13"/>
      <c r="D398" s="13"/>
      <c r="E398" s="13"/>
      <c r="F398" s="13"/>
      <c r="G398" s="13"/>
      <c r="H398" s="13"/>
    </row>
    <row r="399" spans="1:8" x14ac:dyDescent="0.35">
      <c r="A399" s="3" t="s">
        <v>211</v>
      </c>
    </row>
    <row r="400" spans="1:8" ht="29" x14ac:dyDescent="0.35">
      <c r="A400" s="3" t="s">
        <v>208</v>
      </c>
      <c r="B400" s="12" t="s">
        <v>59</v>
      </c>
      <c r="C400" s="11">
        <v>1556472137.4633601</v>
      </c>
      <c r="D400" s="11">
        <v>710256254.672158</v>
      </c>
      <c r="E400" s="11">
        <v>236827100.52700999</v>
      </c>
      <c r="F400" s="11">
        <v>4537739.8155733095</v>
      </c>
      <c r="G400" s="11"/>
      <c r="H400" s="11"/>
    </row>
    <row r="401" spans="1:8" x14ac:dyDescent="0.35">
      <c r="A401" s="3" t="s">
        <v>212</v>
      </c>
      <c r="C401" s="14">
        <v>0.61336534885715799</v>
      </c>
      <c r="D401" s="14">
        <v>0.68954478326521296</v>
      </c>
      <c r="E401" s="14">
        <v>0.650326759873191</v>
      </c>
      <c r="F401" s="14">
        <v>0.44127905194508399</v>
      </c>
      <c r="G401" s="14"/>
      <c r="H401" s="14"/>
    </row>
    <row r="402" spans="1:8" x14ac:dyDescent="0.35">
      <c r="A402" s="3" t="s">
        <v>209</v>
      </c>
      <c r="C402" s="13"/>
      <c r="D402" s="13"/>
      <c r="E402" s="13"/>
      <c r="F402" s="13"/>
      <c r="G402" s="13"/>
      <c r="H402" s="13"/>
    </row>
    <row r="403" spans="1:8" x14ac:dyDescent="0.35">
      <c r="A403" s="3" t="s">
        <v>211</v>
      </c>
    </row>
    <row r="404" spans="1:8" x14ac:dyDescent="0.35">
      <c r="A404" s="3" t="s">
        <v>208</v>
      </c>
      <c r="B404" s="12" t="s">
        <v>60</v>
      </c>
      <c r="C404" s="11">
        <v>55283484.550611101</v>
      </c>
      <c r="D404" s="11">
        <v>18436283.442237802</v>
      </c>
      <c r="E404" s="11">
        <v>5561232.3474367196</v>
      </c>
      <c r="F404" s="11">
        <v>1096542.68517663</v>
      </c>
      <c r="G404" s="11"/>
      <c r="H404" s="11"/>
    </row>
    <row r="405" spans="1:8" x14ac:dyDescent="0.35">
      <c r="A405" s="3" t="s">
        <v>212</v>
      </c>
      <c r="C405" s="14">
        <v>2.1785789138948401E-2</v>
      </c>
      <c r="D405" s="14">
        <v>1.7898671059590799E-2</v>
      </c>
      <c r="E405" s="14">
        <v>1.5271133267107001E-2</v>
      </c>
      <c r="F405" s="14">
        <v>0.106634874672938</v>
      </c>
      <c r="G405" s="14"/>
      <c r="H405" s="14"/>
    </row>
    <row r="406" spans="1:8" x14ac:dyDescent="0.35">
      <c r="A406" s="3" t="s">
        <v>209</v>
      </c>
      <c r="C406" s="13"/>
      <c r="D406" s="13"/>
      <c r="E406" s="13"/>
      <c r="F406" s="13"/>
      <c r="G406" s="13"/>
      <c r="H406" s="13"/>
    </row>
    <row r="407" spans="1:8" x14ac:dyDescent="0.35">
      <c r="A407" s="3" t="s">
        <v>211</v>
      </c>
    </row>
    <row r="408" spans="1:8" x14ac:dyDescent="0.35">
      <c r="A408" s="3" t="s">
        <v>208</v>
      </c>
      <c r="B408" s="12" t="s">
        <v>63</v>
      </c>
      <c r="C408" s="11">
        <v>263617708.54509899</v>
      </c>
      <c r="D408" s="11">
        <v>152271998.22257599</v>
      </c>
      <c r="E408" s="11">
        <v>61012441.779666901</v>
      </c>
      <c r="F408" s="11">
        <v>4009480.3723011599</v>
      </c>
      <c r="G408" s="11"/>
      <c r="H408" s="11"/>
    </row>
    <row r="409" spans="1:8" x14ac:dyDescent="0.35">
      <c r="A409" s="3" t="s">
        <v>212</v>
      </c>
      <c r="C409" s="14">
        <v>0.10388490990285799</v>
      </c>
      <c r="D409" s="14">
        <v>0.14783166120826699</v>
      </c>
      <c r="E409" s="14">
        <v>0.16754004709016501</v>
      </c>
      <c r="F409" s="14">
        <v>0.38990770061547497</v>
      </c>
      <c r="G409" s="14"/>
      <c r="H409" s="14"/>
    </row>
    <row r="410" spans="1:8" x14ac:dyDescent="0.35">
      <c r="A410" s="3" t="s">
        <v>209</v>
      </c>
      <c r="C410" s="13"/>
      <c r="D410" s="13"/>
      <c r="E410" s="13"/>
      <c r="F410" s="13"/>
      <c r="G410" s="13"/>
      <c r="H410" s="13"/>
    </row>
    <row r="411" spans="1:8" x14ac:dyDescent="0.35">
      <c r="A411" s="3" t="s">
        <v>211</v>
      </c>
    </row>
    <row r="412" spans="1:8" x14ac:dyDescent="0.35">
      <c r="A412" s="3" t="s">
        <v>208</v>
      </c>
      <c r="B412" s="12" t="s">
        <v>67</v>
      </c>
      <c r="C412" s="11">
        <v>256264647.11381599</v>
      </c>
      <c r="D412" s="11">
        <v>96716306.191016793</v>
      </c>
      <c r="E412" s="11">
        <v>38033145.460954197</v>
      </c>
      <c r="F412" s="11">
        <v>686836.23993649904</v>
      </c>
      <c r="G412" s="11"/>
      <c r="H412" s="11"/>
    </row>
    <row r="413" spans="1:8" x14ac:dyDescent="0.35">
      <c r="A413" s="3" t="s">
        <v>212</v>
      </c>
      <c r="C413" s="14">
        <v>0.10098725887434799</v>
      </c>
      <c r="D413" s="14">
        <v>9.3896004367437294E-2</v>
      </c>
      <c r="E413" s="14">
        <v>0.104438943855529</v>
      </c>
      <c r="F413" s="14">
        <v>6.6792380594525497E-2</v>
      </c>
      <c r="G413" s="14"/>
      <c r="H413" s="14"/>
    </row>
    <row r="414" spans="1:8" x14ac:dyDescent="0.35">
      <c r="A414" s="3" t="s">
        <v>209</v>
      </c>
      <c r="C414" s="13"/>
      <c r="D414" s="13"/>
      <c r="E414" s="13"/>
      <c r="F414" s="13"/>
      <c r="G414" s="13"/>
      <c r="H414" s="13"/>
    </row>
    <row r="415" spans="1:8" x14ac:dyDescent="0.35">
      <c r="A415" s="3" t="s">
        <v>211</v>
      </c>
    </row>
    <row r="416" spans="1:8" x14ac:dyDescent="0.35">
      <c r="A416" s="3" t="s">
        <v>208</v>
      </c>
      <c r="B416" s="12" t="s">
        <v>68</v>
      </c>
      <c r="C416" s="11">
        <v>20239120.6381809</v>
      </c>
      <c r="D416" s="11">
        <v>8139072.7964676796</v>
      </c>
      <c r="E416" s="11">
        <v>4910390.4167357804</v>
      </c>
      <c r="F416" s="11">
        <v>119080.954636145</v>
      </c>
      <c r="G416" s="11"/>
      <c r="H416" s="11"/>
    </row>
    <row r="417" spans="1:8" x14ac:dyDescent="0.35">
      <c r="A417" s="3" t="s">
        <v>212</v>
      </c>
      <c r="C417" s="14">
        <v>7.9757131477030396E-3</v>
      </c>
      <c r="D417" s="14">
        <v>7.9017328612060091E-3</v>
      </c>
      <c r="E417" s="14">
        <v>1.3483922584543701E-2</v>
      </c>
      <c r="F417" s="14">
        <v>1.1580199152497E-2</v>
      </c>
      <c r="G417" s="14"/>
      <c r="H417" s="14"/>
    </row>
    <row r="418" spans="1:8" x14ac:dyDescent="0.35">
      <c r="A418" s="3" t="s">
        <v>209</v>
      </c>
      <c r="C418" s="13"/>
      <c r="D418" s="13"/>
      <c r="E418" s="13"/>
      <c r="F418" s="13"/>
      <c r="G418" s="13"/>
      <c r="H418" s="13"/>
    </row>
    <row r="419" spans="1:8" x14ac:dyDescent="0.35">
      <c r="A419" s="3" t="s">
        <v>211</v>
      </c>
    </row>
    <row r="420" spans="1:8" x14ac:dyDescent="0.35">
      <c r="A420" s="3" t="s">
        <v>208</v>
      </c>
      <c r="B420" s="12" t="s">
        <v>69</v>
      </c>
      <c r="C420" s="11">
        <v>79053925.140594006</v>
      </c>
      <c r="D420" s="11">
        <v>26987620.044463798</v>
      </c>
      <c r="E420" s="11">
        <v>7324088.0809764601</v>
      </c>
      <c r="F420" s="11">
        <v>720467.49988211901</v>
      </c>
      <c r="G420" s="11"/>
      <c r="H420" s="11"/>
    </row>
    <row r="421" spans="1:8" x14ac:dyDescent="0.35">
      <c r="A421" s="3" t="s">
        <v>212</v>
      </c>
      <c r="C421" s="14">
        <v>3.11531040005717E-2</v>
      </c>
      <c r="D421" s="14">
        <v>2.6200645882370099E-2</v>
      </c>
      <c r="E421" s="14">
        <v>2.01119317009248E-2</v>
      </c>
      <c r="F421" s="14">
        <v>7.00629009653915E-2</v>
      </c>
      <c r="G421" s="14"/>
      <c r="H421" s="14"/>
    </row>
    <row r="422" spans="1:8" x14ac:dyDescent="0.35">
      <c r="A422" s="3" t="s">
        <v>209</v>
      </c>
      <c r="C422" s="13"/>
      <c r="D422" s="13"/>
      <c r="E422" s="13"/>
      <c r="F422" s="13"/>
      <c r="G422" s="13"/>
      <c r="H422" s="13"/>
    </row>
    <row r="423" spans="1:8" x14ac:dyDescent="0.35">
      <c r="A423" s="3" t="s">
        <v>211</v>
      </c>
    </row>
    <row r="424" spans="1:8" x14ac:dyDescent="0.35">
      <c r="A424" s="3" t="s">
        <v>208</v>
      </c>
      <c r="B424" s="12" t="s">
        <v>241</v>
      </c>
      <c r="C424" s="11">
        <v>345732066.13731599</v>
      </c>
      <c r="D424" s="11">
        <v>60020011.070035703</v>
      </c>
      <c r="E424" s="11">
        <v>31244462.263210502</v>
      </c>
      <c r="F424" s="11">
        <v>667237.08653391094</v>
      </c>
      <c r="G424" s="11"/>
      <c r="H424" s="11"/>
    </row>
    <row r="425" spans="1:8" x14ac:dyDescent="0.35">
      <c r="A425" s="3" t="s">
        <v>212</v>
      </c>
      <c r="C425" s="14">
        <v>0.13624405105190199</v>
      </c>
      <c r="D425" s="14">
        <v>5.8269793828097598E-2</v>
      </c>
      <c r="E425" s="14">
        <v>8.5797232928148601E-2</v>
      </c>
      <c r="F425" s="14">
        <v>6.4886432659225599E-2</v>
      </c>
      <c r="G425" s="14"/>
      <c r="H425" s="14"/>
    </row>
    <row r="426" spans="1:8" x14ac:dyDescent="0.35">
      <c r="A426" s="3" t="s">
        <v>209</v>
      </c>
      <c r="C426" s="13"/>
      <c r="D426" s="13"/>
      <c r="E426" s="13"/>
      <c r="F426" s="13"/>
      <c r="G426" s="13"/>
      <c r="H426" s="13"/>
    </row>
    <row r="427" spans="1:8" x14ac:dyDescent="0.35">
      <c r="A427" s="3" t="s">
        <v>211</v>
      </c>
    </row>
    <row r="428" spans="1:8" x14ac:dyDescent="0.35">
      <c r="A428" s="3" t="s">
        <v>208</v>
      </c>
      <c r="B428" s="12" t="s">
        <v>72</v>
      </c>
      <c r="C428" s="11">
        <v>34285773.997477703</v>
      </c>
      <c r="D428" s="11">
        <v>4461357.8045536196</v>
      </c>
      <c r="E428" s="11">
        <v>1423519.73421964</v>
      </c>
      <c r="F428" s="11">
        <v>0</v>
      </c>
      <c r="G428" s="11"/>
      <c r="H428" s="11"/>
    </row>
    <row r="429" spans="1:8" x14ac:dyDescent="0.35">
      <c r="A429" s="3" t="s">
        <v>212</v>
      </c>
      <c r="C429" s="14">
        <v>1.3511135357086101E-2</v>
      </c>
      <c r="D429" s="14">
        <v>4.3312621045899198E-3</v>
      </c>
      <c r="E429" s="14">
        <v>3.9089824361761604E-3</v>
      </c>
      <c r="F429" s="14">
        <v>0</v>
      </c>
      <c r="G429" s="14"/>
      <c r="H429" s="14"/>
    </row>
    <row r="430" spans="1:8" x14ac:dyDescent="0.35">
      <c r="A430" s="3" t="s">
        <v>209</v>
      </c>
      <c r="C430" s="13"/>
      <c r="D430" s="13"/>
      <c r="E430" s="13"/>
      <c r="F430" s="13"/>
      <c r="G430" s="13"/>
      <c r="H430" s="13"/>
    </row>
    <row r="431" spans="1:8" x14ac:dyDescent="0.35">
      <c r="A431" s="3" t="s">
        <v>211</v>
      </c>
    </row>
    <row r="432" spans="1:8" x14ac:dyDescent="0.35">
      <c r="A432" s="3" t="s">
        <v>208</v>
      </c>
      <c r="B432" s="12" t="s">
        <v>242</v>
      </c>
      <c r="C432" s="11">
        <v>71475206.667216107</v>
      </c>
      <c r="D432" s="11">
        <v>50315909.695657402</v>
      </c>
      <c r="E432" s="11">
        <v>22897932.399552599</v>
      </c>
      <c r="F432" s="11">
        <v>1114709.2578586999</v>
      </c>
      <c r="G432" s="11"/>
      <c r="H432" s="11"/>
    </row>
    <row r="433" spans="1:8" x14ac:dyDescent="0.35">
      <c r="A433" s="3" t="s">
        <v>212</v>
      </c>
      <c r="C433" s="14">
        <v>2.81665273774338E-2</v>
      </c>
      <c r="D433" s="14">
        <v>4.8848669501543103E-2</v>
      </c>
      <c r="E433" s="14">
        <v>6.2877678070031903E-2</v>
      </c>
      <c r="F433" s="14">
        <v>0.10840150923024</v>
      </c>
      <c r="G433" s="14"/>
      <c r="H433" s="14"/>
    </row>
    <row r="434" spans="1:8" x14ac:dyDescent="0.35">
      <c r="A434" s="3" t="s">
        <v>209</v>
      </c>
      <c r="C434" s="13"/>
      <c r="D434" s="13"/>
      <c r="E434" s="13"/>
      <c r="F434" s="13"/>
      <c r="G434" s="13"/>
      <c r="H434" s="13"/>
    </row>
    <row r="435" spans="1:8" x14ac:dyDescent="0.35">
      <c r="A435" s="3" t="s">
        <v>211</v>
      </c>
    </row>
    <row r="436" spans="1:8" x14ac:dyDescent="0.35">
      <c r="A436" s="3" t="s">
        <v>208</v>
      </c>
      <c r="B436" s="12" t="s">
        <v>65</v>
      </c>
      <c r="C436" s="11">
        <v>22768850.0981129</v>
      </c>
      <c r="D436" s="11">
        <v>9609691.0456410293</v>
      </c>
      <c r="E436" s="11">
        <v>5055365.5428868597</v>
      </c>
      <c r="F436" s="11">
        <v>242484.15714862899</v>
      </c>
      <c r="G436" s="11"/>
      <c r="H436" s="11"/>
    </row>
    <row r="437" spans="1:8" x14ac:dyDescent="0.35">
      <c r="A437" s="3" t="s">
        <v>212</v>
      </c>
      <c r="C437" s="14">
        <v>8.9726139950476007E-3</v>
      </c>
      <c r="D437" s="14">
        <v>9.3294670560427392E-3</v>
      </c>
      <c r="E437" s="14">
        <v>1.38820240004806E-2</v>
      </c>
      <c r="F437" s="14">
        <v>2.3580721532561199E-2</v>
      </c>
      <c r="G437" s="14"/>
      <c r="H437" s="14"/>
    </row>
    <row r="438" spans="1:8" x14ac:dyDescent="0.35">
      <c r="A438" s="3" t="s">
        <v>209</v>
      </c>
      <c r="C438" s="13"/>
      <c r="D438" s="13"/>
      <c r="E438" s="13"/>
      <c r="F438" s="13"/>
      <c r="G438" s="13"/>
      <c r="H438" s="13"/>
    </row>
    <row r="439" spans="1:8" x14ac:dyDescent="0.35">
      <c r="A439" s="3" t="s">
        <v>211</v>
      </c>
    </row>
    <row r="440" spans="1:8" x14ac:dyDescent="0.35">
      <c r="A440" s="3" t="s">
        <v>208</v>
      </c>
      <c r="B440" s="12" t="s">
        <v>61</v>
      </c>
      <c r="C440" s="11">
        <v>4336809.0358792804</v>
      </c>
      <c r="D440" s="11">
        <v>2009842.3342288299</v>
      </c>
      <c r="E440" s="11">
        <v>1433580.77121705</v>
      </c>
      <c r="F440" s="11">
        <v>0</v>
      </c>
      <c r="G440" s="11"/>
      <c r="H440" s="11"/>
    </row>
    <row r="441" spans="1:8" x14ac:dyDescent="0.35">
      <c r="A441" s="3" t="s">
        <v>212</v>
      </c>
      <c r="C441" s="14">
        <v>1.7090240957053999E-3</v>
      </c>
      <c r="D441" s="14">
        <v>1.95123420263685E-3</v>
      </c>
      <c r="E441" s="14">
        <v>3.9366100243066002E-3</v>
      </c>
      <c r="F441" s="14">
        <v>0</v>
      </c>
      <c r="G441" s="14"/>
      <c r="H441" s="14"/>
    </row>
    <row r="442" spans="1:8" x14ac:dyDescent="0.35">
      <c r="A442" s="3" t="s">
        <v>209</v>
      </c>
      <c r="C442" s="13"/>
      <c r="D442" s="13"/>
      <c r="E442" s="13"/>
      <c r="F442" s="13"/>
      <c r="G442" s="13"/>
      <c r="H442" s="13"/>
    </row>
    <row r="443" spans="1:8" x14ac:dyDescent="0.35">
      <c r="A443" s="3" t="s">
        <v>211</v>
      </c>
    </row>
    <row r="444" spans="1:8" x14ac:dyDescent="0.35">
      <c r="A444" s="3" t="s">
        <v>208</v>
      </c>
      <c r="B444" s="12" t="s">
        <v>74</v>
      </c>
      <c r="C444" s="11">
        <v>7811127.2806003997</v>
      </c>
      <c r="D444" s="11">
        <v>4690491.3177412301</v>
      </c>
      <c r="E444" s="11">
        <v>2712913.0036486601</v>
      </c>
      <c r="F444" s="11">
        <v>634927.12930379505</v>
      </c>
      <c r="G444" s="11"/>
      <c r="H444" s="11"/>
    </row>
    <row r="445" spans="1:8" x14ac:dyDescent="0.35">
      <c r="A445" s="3" t="s">
        <v>212</v>
      </c>
      <c r="C445" s="14">
        <v>3.0781629134983002E-3</v>
      </c>
      <c r="D445" s="14">
        <v>4.5537139558061903E-3</v>
      </c>
      <c r="E445" s="14">
        <v>7.4496538595230097E-3</v>
      </c>
      <c r="F445" s="14">
        <v>6.1744404276293602E-2</v>
      </c>
      <c r="G445" s="14"/>
      <c r="H445" s="14"/>
    </row>
    <row r="446" spans="1:8" x14ac:dyDescent="0.35">
      <c r="A446" s="3" t="s">
        <v>209</v>
      </c>
      <c r="C446" s="13"/>
      <c r="D446" s="13"/>
      <c r="E446" s="13"/>
      <c r="F446" s="13"/>
      <c r="G446" s="13"/>
      <c r="H446" s="13"/>
    </row>
    <row r="447" spans="1:8" x14ac:dyDescent="0.35">
      <c r="A447" s="3" t="s">
        <v>211</v>
      </c>
    </row>
    <row r="448" spans="1:8" x14ac:dyDescent="0.35">
      <c r="A448" s="3" t="s">
        <v>208</v>
      </c>
      <c r="B448" s="12" t="s">
        <v>75</v>
      </c>
      <c r="C448" s="11">
        <v>3552626.2052766602</v>
      </c>
      <c r="D448" s="11">
        <v>914155.64851019904</v>
      </c>
      <c r="E448" s="11">
        <v>297117.16640279599</v>
      </c>
      <c r="F448" s="11">
        <v>76371.886134482207</v>
      </c>
      <c r="G448" s="11"/>
      <c r="H448" s="11"/>
    </row>
    <row r="449" spans="1:8" x14ac:dyDescent="0.35">
      <c r="A449" s="3" t="s">
        <v>212</v>
      </c>
      <c r="C449" s="14">
        <v>1.3999979564747599E-3</v>
      </c>
      <c r="D449" s="14">
        <v>8.8749835622861802E-4</v>
      </c>
      <c r="E449" s="14">
        <v>8.15883164128834E-4</v>
      </c>
      <c r="F449" s="14">
        <v>7.4268941980809196E-3</v>
      </c>
      <c r="G449" s="14"/>
      <c r="H449" s="14"/>
    </row>
    <row r="450" spans="1:8" x14ac:dyDescent="0.35">
      <c r="A450" s="3" t="s">
        <v>209</v>
      </c>
      <c r="C450" s="13"/>
      <c r="D450" s="13"/>
      <c r="E450" s="13"/>
      <c r="F450" s="13"/>
      <c r="G450" s="13"/>
      <c r="H450" s="13"/>
    </row>
    <row r="451" spans="1:8" x14ac:dyDescent="0.35">
      <c r="A451" s="3" t="s">
        <v>211</v>
      </c>
    </row>
    <row r="452" spans="1:8" x14ac:dyDescent="0.35">
      <c r="A452" s="3" t="s">
        <v>208</v>
      </c>
      <c r="B452" s="12" t="s">
        <v>76</v>
      </c>
      <c r="C452" s="11">
        <v>2993082.84124158</v>
      </c>
      <c r="D452" s="11">
        <v>495323.854031622</v>
      </c>
      <c r="E452" s="11">
        <v>181507.05399690801</v>
      </c>
      <c r="F452" s="11">
        <v>0</v>
      </c>
      <c r="G452" s="11"/>
      <c r="H452" s="11"/>
    </row>
    <row r="453" spans="1:8" x14ac:dyDescent="0.35">
      <c r="A453" s="3" t="s">
        <v>212</v>
      </c>
      <c r="C453" s="14">
        <v>1.1794964117176399E-3</v>
      </c>
      <c r="D453" s="14">
        <v>4.8087993217599598E-4</v>
      </c>
      <c r="E453" s="14">
        <v>4.9841801912562495E-4</v>
      </c>
      <c r="F453" s="14">
        <v>0</v>
      </c>
      <c r="G453" s="14"/>
      <c r="H453" s="14"/>
    </row>
    <row r="454" spans="1:8" x14ac:dyDescent="0.35">
      <c r="A454" s="3" t="s">
        <v>209</v>
      </c>
      <c r="C454" s="13"/>
      <c r="D454" s="13"/>
      <c r="E454" s="13"/>
      <c r="F454" s="13"/>
      <c r="G454" s="13"/>
      <c r="H454" s="13"/>
    </row>
    <row r="455" spans="1:8" x14ac:dyDescent="0.35">
      <c r="A455" s="3" t="s">
        <v>211</v>
      </c>
    </row>
    <row r="456" spans="1:8" x14ac:dyDescent="0.35">
      <c r="A456" s="3" t="s">
        <v>208</v>
      </c>
      <c r="B456" s="12" t="s">
        <v>243</v>
      </c>
      <c r="C456" s="11">
        <v>5377449.8755400199</v>
      </c>
      <c r="D456" s="11">
        <v>2944285.92830808</v>
      </c>
      <c r="E456" s="11">
        <v>1416572.4441810499</v>
      </c>
      <c r="F456" s="11">
        <v>162756.662960905</v>
      </c>
      <c r="G456" s="11"/>
      <c r="H456" s="11"/>
    </row>
    <row r="457" spans="1:8" x14ac:dyDescent="0.35">
      <c r="A457" s="3" t="s">
        <v>212</v>
      </c>
      <c r="C457" s="14">
        <v>2.1191136927435901E-3</v>
      </c>
      <c r="D457" s="14">
        <v>2.8584288965440002E-3</v>
      </c>
      <c r="E457" s="14">
        <v>3.88990519117066E-3</v>
      </c>
      <c r="F457" s="14">
        <v>1.5827506390438499E-2</v>
      </c>
      <c r="G457" s="14"/>
      <c r="H457" s="14"/>
    </row>
    <row r="458" spans="1:8" x14ac:dyDescent="0.35">
      <c r="A458" s="3" t="s">
        <v>209</v>
      </c>
      <c r="C458" s="13"/>
      <c r="D458" s="13"/>
      <c r="E458" s="13"/>
      <c r="F458" s="13"/>
      <c r="G458" s="13"/>
      <c r="H458" s="13"/>
    </row>
    <row r="459" spans="1:8" x14ac:dyDescent="0.35">
      <c r="A459" s="3" t="s">
        <v>211</v>
      </c>
    </row>
    <row r="460" spans="1:8" x14ac:dyDescent="0.35">
      <c r="A460" s="3" t="s">
        <v>208</v>
      </c>
      <c r="B460" s="12" t="s">
        <v>244</v>
      </c>
      <c r="C460" s="11">
        <v>8578092.7621751409</v>
      </c>
      <c r="D460" s="11">
        <v>3329507.2771628699</v>
      </c>
      <c r="E460" s="11">
        <v>1362972.69779866</v>
      </c>
      <c r="F460" s="11">
        <v>222449.53446525999</v>
      </c>
      <c r="G460" s="11"/>
      <c r="H460" s="11"/>
    </row>
    <row r="461" spans="1:8" x14ac:dyDescent="0.35">
      <c r="A461" s="3" t="s">
        <v>212</v>
      </c>
      <c r="C461" s="14">
        <v>3.3804041414936602E-3</v>
      </c>
      <c r="D461" s="14">
        <v>3.2324169744495099E-3</v>
      </c>
      <c r="E461" s="14">
        <v>3.7427203913005598E-3</v>
      </c>
      <c r="F461" s="14">
        <v>2.1632425759089802E-2</v>
      </c>
      <c r="G461" s="14"/>
      <c r="H461" s="14"/>
    </row>
    <row r="462" spans="1:8" x14ac:dyDescent="0.35">
      <c r="A462" s="3" t="s">
        <v>209</v>
      </c>
      <c r="C462" s="13"/>
      <c r="D462" s="13"/>
      <c r="E462" s="13"/>
      <c r="F462" s="13"/>
      <c r="G462" s="13"/>
      <c r="H462" s="13"/>
    </row>
    <row r="463" spans="1:8" x14ac:dyDescent="0.35">
      <c r="A463" s="3" t="s">
        <v>211</v>
      </c>
    </row>
    <row r="464" spans="1:8" x14ac:dyDescent="0.35">
      <c r="A464" s="3" t="s">
        <v>208</v>
      </c>
      <c r="B464" s="12" t="s">
        <v>62</v>
      </c>
      <c r="C464" s="11">
        <v>8119007.9882715596</v>
      </c>
      <c r="D464" s="11">
        <v>1932140.1568108001</v>
      </c>
      <c r="E464" s="11">
        <v>398354.14067725098</v>
      </c>
      <c r="F464" s="11">
        <v>0</v>
      </c>
      <c r="G464" s="11"/>
      <c r="H464" s="11"/>
    </row>
    <row r="465" spans="1:8" x14ac:dyDescent="0.35">
      <c r="A465" s="3" t="s">
        <v>212</v>
      </c>
      <c r="C465" s="14">
        <v>3.1994907247207202E-3</v>
      </c>
      <c r="D465" s="14">
        <v>1.8757978643652901E-3</v>
      </c>
      <c r="E465" s="14">
        <v>1.0938796996299001E-3</v>
      </c>
      <c r="F465" s="14">
        <v>0</v>
      </c>
      <c r="G465" s="14"/>
      <c r="H465" s="14"/>
    </row>
    <row r="466" spans="1:8" x14ac:dyDescent="0.35">
      <c r="A466" s="3" t="s">
        <v>209</v>
      </c>
      <c r="C466" s="13"/>
      <c r="D466" s="13"/>
      <c r="E466" s="13"/>
      <c r="F466" s="13"/>
      <c r="G466" s="13"/>
      <c r="H466" s="13"/>
    </row>
    <row r="467" spans="1:8" x14ac:dyDescent="0.35">
      <c r="A467" s="3" t="s">
        <v>211</v>
      </c>
    </row>
    <row r="468" spans="1:8" x14ac:dyDescent="0.35">
      <c r="A468" s="3" t="s">
        <v>208</v>
      </c>
      <c r="B468" s="12" t="s">
        <v>245</v>
      </c>
      <c r="C468" s="11">
        <v>32235142.905797299</v>
      </c>
      <c r="D468" s="11">
        <v>3793828.9472990199</v>
      </c>
      <c r="E468" s="11">
        <v>1266961.6821612299</v>
      </c>
      <c r="F468" s="11">
        <v>0</v>
      </c>
      <c r="G468" s="11"/>
      <c r="H468" s="11"/>
    </row>
    <row r="469" spans="1:8" x14ac:dyDescent="0.35">
      <c r="A469" s="3" t="s">
        <v>212</v>
      </c>
      <c r="C469" s="14">
        <v>1.27030347655935E-2</v>
      </c>
      <c r="D469" s="14">
        <v>3.6831987638293998E-3</v>
      </c>
      <c r="E469" s="14">
        <v>3.47907432810643E-3</v>
      </c>
      <c r="F469" s="14">
        <v>0</v>
      </c>
      <c r="G469" s="14"/>
      <c r="H469" s="14"/>
    </row>
    <row r="470" spans="1:8" x14ac:dyDescent="0.35">
      <c r="A470" s="3" t="s">
        <v>209</v>
      </c>
      <c r="C470" s="13"/>
      <c r="D470" s="13"/>
      <c r="E470" s="13"/>
      <c r="F470" s="13"/>
      <c r="G470" s="13"/>
      <c r="H470" s="13"/>
    </row>
    <row r="471" spans="1:8" x14ac:dyDescent="0.35">
      <c r="A471" s="3" t="s">
        <v>211</v>
      </c>
    </row>
    <row r="472" spans="1:8" x14ac:dyDescent="0.35">
      <c r="A472" s="3" t="s">
        <v>208</v>
      </c>
      <c r="B472" s="12" t="s">
        <v>108</v>
      </c>
      <c r="C472" s="11">
        <v>26734696.390522599</v>
      </c>
      <c r="D472" s="11">
        <v>4053601.7611509301</v>
      </c>
      <c r="E472" s="11">
        <v>2007635.4460746101</v>
      </c>
      <c r="F472" s="11">
        <v>0</v>
      </c>
      <c r="G472" s="11"/>
      <c r="H472" s="11"/>
    </row>
    <row r="473" spans="1:8" x14ac:dyDescent="0.35">
      <c r="A473" s="3" t="s">
        <v>212</v>
      </c>
      <c r="C473" s="14">
        <v>1.0535451283366901E-2</v>
      </c>
      <c r="D473" s="14">
        <v>3.9353964564894902E-3</v>
      </c>
      <c r="E473" s="14">
        <v>5.5129630508792497E-3</v>
      </c>
      <c r="F473" s="14">
        <v>0</v>
      </c>
      <c r="G473" s="14"/>
      <c r="H473" s="14"/>
    </row>
    <row r="474" spans="1:8" x14ac:dyDescent="0.35">
      <c r="A474" s="3" t="s">
        <v>209</v>
      </c>
      <c r="C474" s="13"/>
      <c r="D474" s="13"/>
      <c r="E474" s="13"/>
      <c r="F474" s="13"/>
      <c r="G474" s="13"/>
      <c r="H474" s="13"/>
    </row>
    <row r="475" spans="1:8" x14ac:dyDescent="0.35">
      <c r="A475" s="3" t="s">
        <v>210</v>
      </c>
      <c r="B475" s="4" t="s">
        <v>80</v>
      </c>
    </row>
    <row r="476" spans="1:8" x14ac:dyDescent="0.35">
      <c r="A476" s="3" t="s">
        <v>207</v>
      </c>
    </row>
    <row r="477" spans="1:8" x14ac:dyDescent="0.35">
      <c r="A477" s="3" t="s">
        <v>208</v>
      </c>
      <c r="B477" s="12" t="s">
        <v>81</v>
      </c>
      <c r="C477" s="11">
        <v>915453557.08807397</v>
      </c>
      <c r="D477" s="11">
        <v>103051309.869459</v>
      </c>
      <c r="E477" s="11">
        <v>55430036.520851903</v>
      </c>
      <c r="F477" s="11">
        <v>65695.310180319895</v>
      </c>
      <c r="G477" s="11"/>
      <c r="H477" s="11"/>
    </row>
    <row r="478" spans="1:8" x14ac:dyDescent="0.35">
      <c r="A478" s="3" t="s">
        <v>212</v>
      </c>
      <c r="C478" s="14">
        <v>0.36075653196141599</v>
      </c>
      <c r="D478" s="14">
        <v>0.100046275779622</v>
      </c>
      <c r="E478" s="14">
        <v>0.152210773049375</v>
      </c>
      <c r="F478" s="14">
        <v>6.3886351734221596E-3</v>
      </c>
      <c r="G478" s="14"/>
      <c r="H478" s="14"/>
    </row>
    <row r="479" spans="1:8" x14ac:dyDescent="0.35">
      <c r="A479" s="3" t="s">
        <v>209</v>
      </c>
      <c r="C479" s="13"/>
      <c r="D479" s="13"/>
      <c r="E479" s="13"/>
      <c r="F479" s="13"/>
      <c r="G479" s="13"/>
      <c r="H479" s="13"/>
    </row>
    <row r="480" spans="1:8" x14ac:dyDescent="0.35">
      <c r="A480" s="3" t="s">
        <v>211</v>
      </c>
    </row>
    <row r="481" spans="1:8" x14ac:dyDescent="0.35">
      <c r="A481" s="3" t="s">
        <v>208</v>
      </c>
      <c r="B481" s="12" t="s">
        <v>82</v>
      </c>
      <c r="C481" s="11">
        <v>305211435.61482102</v>
      </c>
      <c r="D481" s="11">
        <v>116578220.531295</v>
      </c>
      <c r="E481" s="11">
        <v>32282933.6828085</v>
      </c>
      <c r="F481" s="11">
        <v>552845.41353903699</v>
      </c>
      <c r="G481" s="11"/>
      <c r="H481" s="11"/>
    </row>
    <row r="482" spans="1:8" x14ac:dyDescent="0.35">
      <c r="A482" s="3" t="s">
        <v>212</v>
      </c>
      <c r="C482" s="14">
        <v>0.120275920252691</v>
      </c>
      <c r="D482" s="14">
        <v>0.113178734127164</v>
      </c>
      <c r="E482" s="14">
        <v>8.8648873437301504E-2</v>
      </c>
      <c r="F482" s="14">
        <v>5.3762249462042298E-2</v>
      </c>
      <c r="G482" s="14"/>
      <c r="H482" s="14"/>
    </row>
    <row r="483" spans="1:8" x14ac:dyDescent="0.35">
      <c r="A483" s="3" t="s">
        <v>209</v>
      </c>
      <c r="C483" s="13"/>
      <c r="D483" s="13"/>
      <c r="E483" s="13"/>
      <c r="F483" s="13"/>
      <c r="G483" s="13"/>
      <c r="H483" s="13"/>
    </row>
    <row r="484" spans="1:8" x14ac:dyDescent="0.35">
      <c r="A484" s="3" t="s">
        <v>211</v>
      </c>
    </row>
    <row r="485" spans="1:8" x14ac:dyDescent="0.35">
      <c r="A485" s="3" t="s">
        <v>208</v>
      </c>
      <c r="B485" s="12" t="s">
        <v>83</v>
      </c>
      <c r="C485" s="11">
        <v>377386028.24857402</v>
      </c>
      <c r="D485" s="11">
        <v>196571049.02578601</v>
      </c>
      <c r="E485" s="11">
        <v>59180563.470570803</v>
      </c>
      <c r="F485" s="11">
        <v>222211.691514426</v>
      </c>
      <c r="G485" s="11"/>
      <c r="H485" s="11"/>
    </row>
    <row r="486" spans="1:8" x14ac:dyDescent="0.35">
      <c r="A486" s="3" t="s">
        <v>212</v>
      </c>
      <c r="C486" s="14">
        <v>0.14871805752189601</v>
      </c>
      <c r="D486" s="14">
        <v>0.19083892680292699</v>
      </c>
      <c r="E486" s="14">
        <v>0.16250971279740301</v>
      </c>
      <c r="F486" s="14">
        <v>2.1609296378358001E-2</v>
      </c>
      <c r="G486" s="14"/>
      <c r="H486" s="14"/>
    </row>
    <row r="487" spans="1:8" x14ac:dyDescent="0.35">
      <c r="A487" s="3" t="s">
        <v>209</v>
      </c>
      <c r="C487" s="13"/>
      <c r="D487" s="13"/>
      <c r="E487" s="13"/>
      <c r="F487" s="13"/>
      <c r="G487" s="13"/>
      <c r="H487" s="13"/>
    </row>
    <row r="488" spans="1:8" x14ac:dyDescent="0.35">
      <c r="A488" s="3" t="s">
        <v>211</v>
      </c>
    </row>
    <row r="489" spans="1:8" x14ac:dyDescent="0.35">
      <c r="A489" s="3" t="s">
        <v>208</v>
      </c>
      <c r="B489" s="12" t="s">
        <v>84</v>
      </c>
      <c r="C489" s="11">
        <v>330555997.44564497</v>
      </c>
      <c r="D489" s="11">
        <v>209320118.633836</v>
      </c>
      <c r="E489" s="11">
        <v>65592615.578610003</v>
      </c>
      <c r="F489" s="11">
        <v>1197798.34472148</v>
      </c>
      <c r="G489" s="11"/>
      <c r="H489" s="11"/>
    </row>
    <row r="490" spans="1:8" x14ac:dyDescent="0.35">
      <c r="A490" s="3" t="s">
        <v>212</v>
      </c>
      <c r="C490" s="14">
        <v>0.13026355551761201</v>
      </c>
      <c r="D490" s="14">
        <v>0.20321622637880099</v>
      </c>
      <c r="E490" s="14">
        <v>0.180117195481099</v>
      </c>
      <c r="F490" s="14">
        <v>0.116481627299582</v>
      </c>
      <c r="G490" s="14"/>
      <c r="H490" s="14"/>
    </row>
    <row r="491" spans="1:8" x14ac:dyDescent="0.35">
      <c r="A491" s="3" t="s">
        <v>209</v>
      </c>
      <c r="C491" s="13"/>
      <c r="D491" s="13"/>
      <c r="E491" s="13"/>
      <c r="F491" s="13"/>
      <c r="G491" s="13"/>
      <c r="H491" s="13"/>
    </row>
    <row r="492" spans="1:8" x14ac:dyDescent="0.35">
      <c r="A492" s="3" t="s">
        <v>211</v>
      </c>
    </row>
    <row r="493" spans="1:8" x14ac:dyDescent="0.35">
      <c r="A493" s="3" t="s">
        <v>208</v>
      </c>
      <c r="B493" s="12" t="s">
        <v>85</v>
      </c>
      <c r="C493" s="11">
        <v>608986832.25554705</v>
      </c>
      <c r="D493" s="11">
        <v>404515743.24060601</v>
      </c>
      <c r="E493" s="11">
        <v>151680167.03589499</v>
      </c>
      <c r="F493" s="11">
        <v>8244601.8065935299</v>
      </c>
      <c r="G493" s="11"/>
      <c r="H493" s="11"/>
    </row>
    <row r="494" spans="1:8" x14ac:dyDescent="0.35">
      <c r="A494" s="3" t="s">
        <v>212</v>
      </c>
      <c r="C494" s="14">
        <v>0.23998593474638</v>
      </c>
      <c r="D494" s="14">
        <v>0.39271983691148299</v>
      </c>
      <c r="E494" s="14">
        <v>0.41651344523482198</v>
      </c>
      <c r="F494" s="14">
        <v>0.80175819168659501</v>
      </c>
      <c r="G494" s="14"/>
      <c r="H494" s="14"/>
    </row>
    <row r="495" spans="1:8" x14ac:dyDescent="0.35">
      <c r="A495" s="3" t="s">
        <v>209</v>
      </c>
      <c r="C495" s="13"/>
      <c r="D495" s="13"/>
      <c r="E495" s="13"/>
      <c r="F495" s="13"/>
      <c r="G495" s="13"/>
      <c r="H495" s="13"/>
    </row>
    <row r="496" spans="1:8" x14ac:dyDescent="0.35">
      <c r="A496" s="3" t="s">
        <v>210</v>
      </c>
      <c r="B496" s="4" t="s">
        <v>86</v>
      </c>
    </row>
    <row r="497" spans="1:8" x14ac:dyDescent="0.35">
      <c r="A497" s="3" t="s">
        <v>207</v>
      </c>
    </row>
    <row r="498" spans="1:8" x14ac:dyDescent="0.35">
      <c r="A498" s="3" t="s">
        <v>208</v>
      </c>
      <c r="B498" s="12" t="s">
        <v>246</v>
      </c>
      <c r="C498" s="11">
        <v>0</v>
      </c>
      <c r="D498" s="11">
        <v>0</v>
      </c>
      <c r="E498" s="11">
        <v>0</v>
      </c>
      <c r="F498" s="11">
        <v>0</v>
      </c>
      <c r="G498" s="11"/>
      <c r="H498" s="11"/>
    </row>
    <row r="499" spans="1:8" x14ac:dyDescent="0.35">
      <c r="A499" s="3" t="s">
        <v>212</v>
      </c>
      <c r="C499" s="14">
        <v>0</v>
      </c>
      <c r="D499" s="14">
        <v>0</v>
      </c>
      <c r="E499" s="14">
        <v>0</v>
      </c>
      <c r="F499" s="14">
        <v>0</v>
      </c>
      <c r="G499" s="14"/>
      <c r="H499" s="14"/>
    </row>
    <row r="500" spans="1:8" x14ac:dyDescent="0.35">
      <c r="A500" s="3" t="s">
        <v>209</v>
      </c>
      <c r="C500" s="13"/>
      <c r="D500" s="13"/>
      <c r="E500" s="13"/>
      <c r="F500" s="13"/>
      <c r="G500" s="13"/>
      <c r="H500" s="13"/>
    </row>
    <row r="501" spans="1:8" x14ac:dyDescent="0.35">
      <c r="A501" s="3" t="s">
        <v>211</v>
      </c>
    </row>
    <row r="502" spans="1:8" x14ac:dyDescent="0.35">
      <c r="A502" s="3" t="s">
        <v>208</v>
      </c>
      <c r="B502" s="12" t="s">
        <v>247</v>
      </c>
      <c r="C502" s="11">
        <v>0</v>
      </c>
      <c r="D502" s="11">
        <v>0</v>
      </c>
      <c r="E502" s="11">
        <v>0</v>
      </c>
      <c r="F502" s="11">
        <v>0</v>
      </c>
      <c r="G502" s="11"/>
      <c r="H502" s="11"/>
    </row>
    <row r="503" spans="1:8" x14ac:dyDescent="0.35">
      <c r="A503" s="3" t="s">
        <v>212</v>
      </c>
      <c r="C503" s="14">
        <v>0</v>
      </c>
      <c r="D503" s="14">
        <v>0</v>
      </c>
      <c r="E503" s="14">
        <v>0</v>
      </c>
      <c r="F503" s="14">
        <v>0</v>
      </c>
      <c r="G503" s="14"/>
      <c r="H503" s="14"/>
    </row>
    <row r="504" spans="1:8" x14ac:dyDescent="0.35">
      <c r="A504" s="3" t="s">
        <v>209</v>
      </c>
      <c r="C504" s="13"/>
      <c r="D504" s="13"/>
      <c r="E504" s="13"/>
      <c r="F504" s="13"/>
      <c r="G504" s="13"/>
      <c r="H504" s="13"/>
    </row>
    <row r="505" spans="1:8" x14ac:dyDescent="0.35">
      <c r="A505" s="3" t="s">
        <v>211</v>
      </c>
    </row>
    <row r="506" spans="1:8" x14ac:dyDescent="0.35">
      <c r="A506" s="3" t="s">
        <v>208</v>
      </c>
      <c r="B506" s="12" t="s">
        <v>87</v>
      </c>
      <c r="C506" s="11">
        <v>1551444395.5393701</v>
      </c>
      <c r="D506" s="11">
        <v>540247186.90458906</v>
      </c>
      <c r="E506" s="11">
        <v>179955811.65584201</v>
      </c>
      <c r="F506" s="11">
        <v>2617128.4911781899</v>
      </c>
      <c r="G506" s="11"/>
      <c r="H506" s="11"/>
    </row>
    <row r="507" spans="1:8" x14ac:dyDescent="0.35">
      <c r="A507" s="3" t="s">
        <v>212</v>
      </c>
      <c r="C507" s="14">
        <v>0.61138404600891505</v>
      </c>
      <c r="D507" s="14">
        <v>0.52449327542453905</v>
      </c>
      <c r="E507" s="14">
        <v>0.49415831065814497</v>
      </c>
      <c r="F507" s="14">
        <v>0.25450643411551999</v>
      </c>
      <c r="G507" s="14"/>
      <c r="H507" s="14"/>
    </row>
    <row r="508" spans="1:8" x14ac:dyDescent="0.35">
      <c r="A508" s="3" t="s">
        <v>209</v>
      </c>
      <c r="C508" s="13"/>
      <c r="D508" s="13"/>
      <c r="E508" s="13"/>
      <c r="F508" s="13"/>
      <c r="G508" s="13"/>
      <c r="H508" s="13"/>
    </row>
    <row r="509" spans="1:8" x14ac:dyDescent="0.35">
      <c r="A509" s="3" t="s">
        <v>211</v>
      </c>
    </row>
    <row r="510" spans="1:8" x14ac:dyDescent="0.35">
      <c r="A510" s="3" t="s">
        <v>208</v>
      </c>
      <c r="B510" s="12" t="s">
        <v>88</v>
      </c>
      <c r="C510" s="11">
        <v>986149455.11328197</v>
      </c>
      <c r="D510" s="11">
        <v>489789254.396393</v>
      </c>
      <c r="E510" s="11">
        <v>184210504.63289499</v>
      </c>
      <c r="F510" s="11">
        <v>7666024.0753706098</v>
      </c>
      <c r="G510" s="11"/>
      <c r="H510" s="11"/>
    </row>
    <row r="511" spans="1:8" x14ac:dyDescent="0.35">
      <c r="A511" s="3" t="s">
        <v>212</v>
      </c>
      <c r="C511" s="14">
        <v>0.38861595399107801</v>
      </c>
      <c r="D511" s="14">
        <v>0.47550672457545901</v>
      </c>
      <c r="E511" s="14">
        <v>0.50584168934185503</v>
      </c>
      <c r="F511" s="14">
        <v>0.74549356588448001</v>
      </c>
      <c r="G511" s="14"/>
      <c r="H511" s="14"/>
    </row>
    <row r="512" spans="1:8" x14ac:dyDescent="0.35">
      <c r="A512" s="3" t="s">
        <v>209</v>
      </c>
      <c r="C512" s="13"/>
      <c r="D512" s="13"/>
      <c r="E512" s="13"/>
      <c r="F512" s="13"/>
      <c r="G512" s="13"/>
      <c r="H512" s="13"/>
    </row>
    <row r="513" spans="1:8" x14ac:dyDescent="0.35">
      <c r="A513" s="3" t="s">
        <v>211</v>
      </c>
    </row>
    <row r="514" spans="1:8" x14ac:dyDescent="0.35">
      <c r="A514" s="3" t="s">
        <v>208</v>
      </c>
      <c r="B514" s="12" t="s">
        <v>89</v>
      </c>
      <c r="C514" s="11">
        <v>0</v>
      </c>
      <c r="D514" s="11">
        <v>0</v>
      </c>
      <c r="E514" s="11">
        <v>0</v>
      </c>
      <c r="F514" s="11">
        <v>0</v>
      </c>
      <c r="G514" s="11"/>
      <c r="H514" s="11"/>
    </row>
    <row r="515" spans="1:8" x14ac:dyDescent="0.35">
      <c r="A515" s="3" t="s">
        <v>212</v>
      </c>
      <c r="C515" s="14">
        <v>0</v>
      </c>
      <c r="D515" s="14">
        <v>0</v>
      </c>
      <c r="E515" s="14">
        <v>0</v>
      </c>
      <c r="F515" s="14">
        <v>0</v>
      </c>
      <c r="G515" s="14"/>
      <c r="H515" s="14"/>
    </row>
    <row r="516" spans="1:8" x14ac:dyDescent="0.35">
      <c r="A516" s="3" t="s">
        <v>209</v>
      </c>
      <c r="C516" s="13"/>
      <c r="D516" s="13"/>
      <c r="E516" s="13"/>
      <c r="F516" s="13"/>
      <c r="G516" s="13"/>
      <c r="H516" s="13"/>
    </row>
    <row r="517" spans="1:8" x14ac:dyDescent="0.35">
      <c r="A517" s="3" t="s">
        <v>210</v>
      </c>
      <c r="B517" s="4" t="s">
        <v>248</v>
      </c>
    </row>
    <row r="518" spans="1:8" x14ac:dyDescent="0.35">
      <c r="A518" s="3" t="s">
        <v>207</v>
      </c>
    </row>
    <row r="519" spans="1:8" x14ac:dyDescent="0.35">
      <c r="A519" s="3" t="s">
        <v>208</v>
      </c>
      <c r="B519" s="12" t="s">
        <v>90</v>
      </c>
      <c r="C519" s="11">
        <v>2153677444.8499999</v>
      </c>
      <c r="D519" s="11">
        <v>866439552.28190994</v>
      </c>
      <c r="E519" s="11">
        <v>302618412.022708</v>
      </c>
      <c r="F519" s="11">
        <v>8439194.2043309696</v>
      </c>
      <c r="G519" s="11"/>
      <c r="H519" s="11"/>
    </row>
    <row r="520" spans="1:8" x14ac:dyDescent="0.35">
      <c r="A520" s="3" t="s">
        <v>212</v>
      </c>
      <c r="C520" s="14">
        <v>0.84870848985391101</v>
      </c>
      <c r="D520" s="14">
        <v>0.84117368817316496</v>
      </c>
      <c r="E520" s="14">
        <v>0.83098957395820905</v>
      </c>
      <c r="F520" s="14">
        <v>0.82068161001362105</v>
      </c>
      <c r="G520" s="14"/>
      <c r="H520" s="14"/>
    </row>
    <row r="521" spans="1:8" x14ac:dyDescent="0.35">
      <c r="A521" s="3" t="s">
        <v>209</v>
      </c>
      <c r="C521" s="13"/>
      <c r="D521" s="13"/>
      <c r="E521" s="13"/>
      <c r="F521" s="13"/>
      <c r="G521" s="13"/>
      <c r="H521" s="13"/>
    </row>
    <row r="522" spans="1:8" x14ac:dyDescent="0.35">
      <c r="A522" s="3" t="s">
        <v>211</v>
      </c>
    </row>
    <row r="523" spans="1:8" x14ac:dyDescent="0.35">
      <c r="A523" s="3" t="s">
        <v>208</v>
      </c>
      <c r="B523" s="12" t="s">
        <v>91</v>
      </c>
      <c r="C523" s="11">
        <v>332276133.18952799</v>
      </c>
      <c r="D523" s="11">
        <v>141501111.74210301</v>
      </c>
      <c r="E523" s="11">
        <v>52383924.268245898</v>
      </c>
      <c r="F523" s="11">
        <v>1627542.7122132799</v>
      </c>
      <c r="G523" s="11"/>
      <c r="H523" s="11"/>
    </row>
    <row r="524" spans="1:8" x14ac:dyDescent="0.35">
      <c r="A524" s="3" t="s">
        <v>212</v>
      </c>
      <c r="C524" s="14">
        <v>0.130941416454042</v>
      </c>
      <c r="D524" s="14">
        <v>0.13737485982863001</v>
      </c>
      <c r="E524" s="14">
        <v>0.14384615469683401</v>
      </c>
      <c r="F524" s="14">
        <v>0.158272738022744</v>
      </c>
      <c r="G524" s="14"/>
      <c r="H524" s="14"/>
    </row>
    <row r="525" spans="1:8" x14ac:dyDescent="0.35">
      <c r="A525" s="3" t="s">
        <v>209</v>
      </c>
      <c r="C525" s="13"/>
      <c r="D525" s="13"/>
      <c r="E525" s="13"/>
      <c r="F525" s="13"/>
      <c r="G525" s="13"/>
      <c r="H525" s="13"/>
    </row>
    <row r="526" spans="1:8" x14ac:dyDescent="0.35">
      <c r="A526" s="3" t="s">
        <v>211</v>
      </c>
    </row>
    <row r="527" spans="1:8" x14ac:dyDescent="0.35">
      <c r="A527" s="3" t="s">
        <v>208</v>
      </c>
      <c r="B527" s="12" t="s">
        <v>249</v>
      </c>
      <c r="C527" s="11">
        <v>51640272.613133296</v>
      </c>
      <c r="D527" s="11">
        <v>22095777.2769727</v>
      </c>
      <c r="E527" s="11">
        <v>9163979.9977831002</v>
      </c>
      <c r="F527" s="11">
        <v>216415.65000454601</v>
      </c>
      <c r="G527" s="11"/>
      <c r="H527" s="11"/>
    </row>
    <row r="528" spans="1:8" x14ac:dyDescent="0.35">
      <c r="A528" s="3" t="s">
        <v>212</v>
      </c>
      <c r="C528" s="14">
        <v>2.0350093692042701E-2</v>
      </c>
      <c r="D528" s="14">
        <v>2.14514519982077E-2</v>
      </c>
      <c r="E528" s="14">
        <v>2.5164271344956701E-2</v>
      </c>
      <c r="F528" s="14">
        <v>2.1045651963635E-2</v>
      </c>
      <c r="G528" s="14"/>
      <c r="H528" s="14"/>
    </row>
    <row r="529" spans="1:8" x14ac:dyDescent="0.35">
      <c r="A529" s="3" t="s">
        <v>209</v>
      </c>
      <c r="C529" s="13"/>
      <c r="D529" s="13"/>
      <c r="E529" s="13"/>
      <c r="F529" s="13"/>
      <c r="G529" s="13"/>
      <c r="H529" s="13"/>
    </row>
    <row r="530" spans="1:8" x14ac:dyDescent="0.35">
      <c r="A530" s="3" t="s">
        <v>210</v>
      </c>
      <c r="B530" s="4" t="s">
        <v>250</v>
      </c>
    </row>
    <row r="531" spans="1:8" x14ac:dyDescent="0.35">
      <c r="A531" s="3" t="s">
        <v>207</v>
      </c>
    </row>
    <row r="532" spans="1:8" x14ac:dyDescent="0.35">
      <c r="A532" s="3" t="s">
        <v>208</v>
      </c>
      <c r="B532" s="12" t="s">
        <v>251</v>
      </c>
      <c r="C532" s="11">
        <v>738996546.44332302</v>
      </c>
      <c r="D532" s="11">
        <v>217244007.13533199</v>
      </c>
      <c r="E532" s="11">
        <v>53701586.725256398</v>
      </c>
      <c r="F532" s="11">
        <v>5822186.23640694</v>
      </c>
      <c r="G532" s="11"/>
      <c r="H532" s="11"/>
    </row>
    <row r="533" spans="1:8" x14ac:dyDescent="0.35">
      <c r="A533" s="3" t="s">
        <v>212</v>
      </c>
      <c r="C533" s="14">
        <v>0.29121939519724599</v>
      </c>
      <c r="D533" s="14">
        <v>0.210909049839967</v>
      </c>
      <c r="E533" s="14">
        <v>0.14746445325458901</v>
      </c>
      <c r="F533" s="14">
        <v>0.56618689635575103</v>
      </c>
      <c r="G533" s="14"/>
      <c r="H533" s="14"/>
    </row>
    <row r="534" spans="1:8" x14ac:dyDescent="0.35">
      <c r="A534" s="3" t="s">
        <v>209</v>
      </c>
      <c r="C534" s="13"/>
      <c r="D534" s="13"/>
      <c r="E534" s="13"/>
      <c r="F534" s="13"/>
      <c r="G534" s="13"/>
      <c r="H534" s="13"/>
    </row>
    <row r="535" spans="1:8" x14ac:dyDescent="0.35">
      <c r="A535" s="3" t="s">
        <v>211</v>
      </c>
    </row>
    <row r="536" spans="1:8" x14ac:dyDescent="0.35">
      <c r="A536" s="3" t="s">
        <v>208</v>
      </c>
      <c r="B536" s="12" t="s">
        <v>94</v>
      </c>
      <c r="C536" s="11">
        <v>820023285.20487702</v>
      </c>
      <c r="D536" s="11">
        <v>358287704.47185999</v>
      </c>
      <c r="E536" s="11">
        <v>128412044.959815</v>
      </c>
      <c r="F536" s="11">
        <v>2864235.7010843102</v>
      </c>
      <c r="G536" s="11"/>
      <c r="H536" s="11"/>
    </row>
    <row r="537" spans="1:8" x14ac:dyDescent="0.35">
      <c r="A537" s="3" t="s">
        <v>212</v>
      </c>
      <c r="C537" s="14">
        <v>0.32314993393996699</v>
      </c>
      <c r="D537" s="14">
        <v>0.34783983372406402</v>
      </c>
      <c r="E537" s="14">
        <v>0.35261922702922699</v>
      </c>
      <c r="F537" s="14">
        <v>0.27853673108008797</v>
      </c>
      <c r="G537" s="14"/>
      <c r="H537" s="14"/>
    </row>
    <row r="538" spans="1:8" x14ac:dyDescent="0.35">
      <c r="A538" s="3" t="s">
        <v>209</v>
      </c>
      <c r="C538" s="13"/>
      <c r="D538" s="13"/>
      <c r="E538" s="13"/>
      <c r="F538" s="13"/>
      <c r="G538" s="13"/>
      <c r="H538" s="13"/>
    </row>
    <row r="539" spans="1:8" x14ac:dyDescent="0.35">
      <c r="A539" s="3" t="s">
        <v>211</v>
      </c>
    </row>
    <row r="540" spans="1:8" x14ac:dyDescent="0.35">
      <c r="A540" s="3" t="s">
        <v>208</v>
      </c>
      <c r="B540" s="12" t="s">
        <v>95</v>
      </c>
      <c r="C540" s="11">
        <v>648118686.87502694</v>
      </c>
      <c r="D540" s="11">
        <v>305736842.75365001</v>
      </c>
      <c r="E540" s="11">
        <v>124794626.224117</v>
      </c>
      <c r="F540" s="11">
        <v>976083.55933346006</v>
      </c>
      <c r="G540" s="11"/>
      <c r="H540" s="11"/>
    </row>
    <row r="541" spans="1:8" x14ac:dyDescent="0.35">
      <c r="A541" s="3" t="s">
        <v>212</v>
      </c>
      <c r="C541" s="14">
        <v>0.25540678493854702</v>
      </c>
      <c r="D541" s="14">
        <v>0.29682138465653701</v>
      </c>
      <c r="E541" s="14">
        <v>0.34268580217938399</v>
      </c>
      <c r="F541" s="14">
        <v>9.4920653274042699E-2</v>
      </c>
      <c r="G541" s="14"/>
      <c r="H541" s="14"/>
    </row>
    <row r="542" spans="1:8" x14ac:dyDescent="0.35">
      <c r="A542" s="3" t="s">
        <v>209</v>
      </c>
      <c r="C542" s="13"/>
      <c r="D542" s="13"/>
      <c r="E542" s="13"/>
      <c r="F542" s="13"/>
      <c r="G542" s="13"/>
      <c r="H542" s="13"/>
    </row>
    <row r="543" spans="1:8" x14ac:dyDescent="0.35">
      <c r="A543" s="3" t="s">
        <v>211</v>
      </c>
    </row>
    <row r="544" spans="1:8" x14ac:dyDescent="0.35">
      <c r="A544" s="3" t="s">
        <v>208</v>
      </c>
      <c r="B544" s="12" t="s">
        <v>96</v>
      </c>
      <c r="C544" s="11">
        <v>244279665.41766101</v>
      </c>
      <c r="D544" s="11">
        <v>116930842.140834</v>
      </c>
      <c r="E544" s="11">
        <v>43524465.144861802</v>
      </c>
      <c r="F544" s="11">
        <v>458520.781783999</v>
      </c>
      <c r="G544" s="11"/>
      <c r="H544" s="11"/>
    </row>
    <row r="545" spans="1:8" x14ac:dyDescent="0.35">
      <c r="A545" s="3" t="s">
        <v>212</v>
      </c>
      <c r="C545" s="14">
        <v>9.6264288059663902E-2</v>
      </c>
      <c r="D545" s="14">
        <v>0.11352107309246701</v>
      </c>
      <c r="E545" s="14">
        <v>0.11951809708384099</v>
      </c>
      <c r="F545" s="14">
        <v>4.4589514627602897E-2</v>
      </c>
      <c r="G545" s="14"/>
      <c r="H545" s="14"/>
    </row>
    <row r="546" spans="1:8" x14ac:dyDescent="0.35">
      <c r="A546" s="3" t="s">
        <v>209</v>
      </c>
      <c r="C546" s="13"/>
      <c r="D546" s="13"/>
      <c r="E546" s="13"/>
      <c r="F546" s="13"/>
      <c r="G546" s="13"/>
      <c r="H546" s="13"/>
    </row>
    <row r="547" spans="1:8" x14ac:dyDescent="0.35">
      <c r="A547" s="3" t="s">
        <v>211</v>
      </c>
    </row>
    <row r="548" spans="1:8" x14ac:dyDescent="0.35">
      <c r="A548" s="3" t="s">
        <v>208</v>
      </c>
      <c r="B548" s="12" t="s">
        <v>97</v>
      </c>
      <c r="C548" s="11">
        <v>86175666.711779803</v>
      </c>
      <c r="D548" s="11">
        <v>31837044.799306501</v>
      </c>
      <c r="E548" s="11">
        <v>13733593.234686101</v>
      </c>
      <c r="F548" s="11">
        <v>162126.28794007999</v>
      </c>
      <c r="G548" s="11"/>
      <c r="H548" s="11"/>
    </row>
    <row r="549" spans="1:8" x14ac:dyDescent="0.35">
      <c r="A549" s="3" t="s">
        <v>212</v>
      </c>
      <c r="C549" s="14">
        <v>3.3959597864573698E-2</v>
      </c>
      <c r="D549" s="14">
        <v>3.0908658686963301E-2</v>
      </c>
      <c r="E549" s="14">
        <v>3.7712420452958903E-2</v>
      </c>
      <c r="F549" s="14">
        <v>1.57662046625155E-2</v>
      </c>
      <c r="G549" s="14"/>
      <c r="H549" s="14"/>
    </row>
    <row r="550" spans="1:8" x14ac:dyDescent="0.35">
      <c r="A550" s="3" t="s">
        <v>209</v>
      </c>
      <c r="C550" s="13"/>
      <c r="D550" s="13"/>
      <c r="E550" s="13"/>
      <c r="F550" s="13"/>
      <c r="G550" s="13"/>
      <c r="H550" s="13"/>
    </row>
    <row r="551" spans="1:8" x14ac:dyDescent="0.35">
      <c r="A551" s="3" t="s">
        <v>210</v>
      </c>
      <c r="B551" s="4" t="s">
        <v>252</v>
      </c>
    </row>
    <row r="552" spans="1:8" x14ac:dyDescent="0.35">
      <c r="A552" s="3" t="s">
        <v>207</v>
      </c>
    </row>
    <row r="553" spans="1:8" x14ac:dyDescent="0.35">
      <c r="A553" s="3" t="s">
        <v>208</v>
      </c>
      <c r="B553" s="12" t="s">
        <v>98</v>
      </c>
      <c r="C553" s="11">
        <v>780353577.57625103</v>
      </c>
      <c r="D553" s="11">
        <v>369589097.38903201</v>
      </c>
      <c r="E553" s="11">
        <v>163936828.20400399</v>
      </c>
      <c r="F553" s="11">
        <v>576735.347816339</v>
      </c>
      <c r="G553" s="11"/>
      <c r="H553" s="11"/>
    </row>
    <row r="554" spans="1:8" x14ac:dyDescent="0.35">
      <c r="A554" s="3" t="s">
        <v>212</v>
      </c>
      <c r="C554" s="14">
        <v>0.307517129810014</v>
      </c>
      <c r="D554" s="14">
        <v>0.35881167167466799</v>
      </c>
      <c r="E554" s="14">
        <v>0.45017021309028399</v>
      </c>
      <c r="F554" s="14">
        <v>5.6085460570959998E-2</v>
      </c>
      <c r="G554" s="14"/>
      <c r="H554" s="14"/>
    </row>
    <row r="555" spans="1:8" x14ac:dyDescent="0.35">
      <c r="A555" s="3" t="s">
        <v>209</v>
      </c>
      <c r="C555" s="13"/>
      <c r="D555" s="13"/>
      <c r="E555" s="13"/>
      <c r="F555" s="13"/>
      <c r="G555" s="13"/>
      <c r="H555" s="13"/>
    </row>
    <row r="556" spans="1:8" x14ac:dyDescent="0.35">
      <c r="A556" s="3" t="s">
        <v>211</v>
      </c>
    </row>
    <row r="557" spans="1:8" x14ac:dyDescent="0.35">
      <c r="A557" s="3" t="s">
        <v>208</v>
      </c>
      <c r="B557" s="12" t="s">
        <v>99</v>
      </c>
      <c r="C557" s="11">
        <v>1757240273.0764101</v>
      </c>
      <c r="D557" s="11">
        <v>660447343.91195405</v>
      </c>
      <c r="E557" s="11">
        <v>200229488.08473301</v>
      </c>
      <c r="F557" s="11">
        <v>9706417.2187324502</v>
      </c>
      <c r="G557" s="11"/>
      <c r="H557" s="11"/>
    </row>
    <row r="558" spans="1:8" x14ac:dyDescent="0.35">
      <c r="A558" s="3" t="s">
        <v>212</v>
      </c>
      <c r="C558" s="14">
        <v>0.69248287018997901</v>
      </c>
      <c r="D558" s="14">
        <v>0.64118832832533301</v>
      </c>
      <c r="E558" s="14">
        <v>0.54982978690971795</v>
      </c>
      <c r="F558" s="14">
        <v>0.94391453942904002</v>
      </c>
      <c r="G558" s="14"/>
      <c r="H558" s="14"/>
    </row>
    <row r="559" spans="1:8" x14ac:dyDescent="0.35">
      <c r="A559" s="3" t="s">
        <v>209</v>
      </c>
      <c r="C559" s="13"/>
      <c r="D559" s="13"/>
      <c r="E559" s="13"/>
      <c r="F559" s="13"/>
      <c r="G559" s="13"/>
      <c r="H559" s="13"/>
    </row>
    <row r="560" spans="1:8" x14ac:dyDescent="0.35">
      <c r="A560" s="3" t="s">
        <v>210</v>
      </c>
      <c r="B560" s="4" t="s">
        <v>253</v>
      </c>
    </row>
    <row r="561" spans="1:8" x14ac:dyDescent="0.35">
      <c r="A561" s="3" t="s">
        <v>207</v>
      </c>
    </row>
    <row r="562" spans="1:8" x14ac:dyDescent="0.35">
      <c r="A562" s="3" t="s">
        <v>208</v>
      </c>
      <c r="B562" s="12" t="s">
        <v>98</v>
      </c>
      <c r="C562" s="11">
        <v>558027860.00616002</v>
      </c>
      <c r="D562" s="11">
        <v>214149846.22300899</v>
      </c>
      <c r="E562" s="11">
        <v>74800152.127425402</v>
      </c>
      <c r="F562" s="11">
        <v>2003051.26123434</v>
      </c>
      <c r="G562" s="11"/>
      <c r="H562" s="11"/>
    </row>
    <row r="563" spans="1:8" x14ac:dyDescent="0.35">
      <c r="A563" s="3" t="s">
        <v>212</v>
      </c>
      <c r="C563" s="14">
        <v>0.21990432387855699</v>
      </c>
      <c r="D563" s="14">
        <v>0.20790511639814199</v>
      </c>
      <c r="E563" s="14">
        <v>0.205401073030924</v>
      </c>
      <c r="F563" s="14">
        <v>0.19478960836876899</v>
      </c>
      <c r="G563" s="14"/>
      <c r="H563" s="14"/>
    </row>
    <row r="564" spans="1:8" x14ac:dyDescent="0.35">
      <c r="A564" s="3" t="s">
        <v>209</v>
      </c>
      <c r="C564" s="13"/>
      <c r="D564" s="13"/>
      <c r="E564" s="13"/>
      <c r="F564" s="13"/>
      <c r="G564" s="13"/>
      <c r="H564" s="13"/>
    </row>
    <row r="565" spans="1:8" x14ac:dyDescent="0.35">
      <c r="A565" s="3" t="s">
        <v>211</v>
      </c>
    </row>
    <row r="566" spans="1:8" x14ac:dyDescent="0.35">
      <c r="A566" s="3" t="s">
        <v>208</v>
      </c>
      <c r="B566" s="12" t="s">
        <v>99</v>
      </c>
      <c r="C566" s="11">
        <v>1859330277.5286</v>
      </c>
      <c r="D566" s="11">
        <v>775212700.68465996</v>
      </c>
      <c r="E566" s="11">
        <v>274971634.72982299</v>
      </c>
      <c r="F566" s="11">
        <v>7897251.02592126</v>
      </c>
      <c r="G566" s="11"/>
      <c r="H566" s="11"/>
    </row>
    <row r="567" spans="1:8" x14ac:dyDescent="0.35">
      <c r="A567" s="3" t="s">
        <v>212</v>
      </c>
      <c r="C567" s="14">
        <v>0.732713896296042</v>
      </c>
      <c r="D567" s="14">
        <v>0.75260706281957301</v>
      </c>
      <c r="E567" s="14">
        <v>0.75507157699836802</v>
      </c>
      <c r="F567" s="14">
        <v>0.76797956412813595</v>
      </c>
      <c r="G567" s="14"/>
      <c r="H567" s="14"/>
    </row>
    <row r="568" spans="1:8" x14ac:dyDescent="0.35">
      <c r="A568" s="3" t="s">
        <v>209</v>
      </c>
      <c r="C568" s="13"/>
      <c r="D568" s="13"/>
      <c r="E568" s="13"/>
      <c r="F568" s="13"/>
      <c r="G568" s="13"/>
      <c r="H568" s="13"/>
    </row>
    <row r="569" spans="1:8" x14ac:dyDescent="0.35">
      <c r="A569" s="3" t="s">
        <v>211</v>
      </c>
    </row>
    <row r="570" spans="1:8" x14ac:dyDescent="0.35">
      <c r="A570" s="3" t="s">
        <v>208</v>
      </c>
      <c r="B570" s="12" t="s">
        <v>134</v>
      </c>
      <c r="C570" s="11">
        <v>120235713.11790401</v>
      </c>
      <c r="D570" s="11">
        <v>40673894.393316597</v>
      </c>
      <c r="E570" s="11">
        <v>14394529.4314883</v>
      </c>
      <c r="F570" s="11">
        <v>382850.27939318802</v>
      </c>
      <c r="G570" s="11"/>
      <c r="H570" s="11"/>
    </row>
    <row r="571" spans="1:8" x14ac:dyDescent="0.35">
      <c r="A571" s="3" t="s">
        <v>212</v>
      </c>
      <c r="C571" s="14">
        <v>4.7381779825395903E-2</v>
      </c>
      <c r="D571" s="14">
        <v>3.9487820782285701E-2</v>
      </c>
      <c r="E571" s="14">
        <v>3.9527349970707601E-2</v>
      </c>
      <c r="F571" s="14">
        <v>3.7230827503095101E-2</v>
      </c>
      <c r="G571" s="14"/>
      <c r="H571" s="14"/>
    </row>
    <row r="572" spans="1:8" x14ac:dyDescent="0.35">
      <c r="A572" s="3" t="s">
        <v>209</v>
      </c>
      <c r="C572" s="13"/>
      <c r="D572" s="13"/>
      <c r="E572" s="13"/>
      <c r="F572" s="13"/>
      <c r="G572" s="13"/>
      <c r="H572" s="13"/>
    </row>
    <row r="573" spans="1:8" x14ac:dyDescent="0.35">
      <c r="A573" s="3" t="s">
        <v>210</v>
      </c>
      <c r="B573" s="4" t="s">
        <v>254</v>
      </c>
    </row>
    <row r="574" spans="1:8" x14ac:dyDescent="0.35">
      <c r="A574" s="3" t="s">
        <v>207</v>
      </c>
    </row>
    <row r="575" spans="1:8" x14ac:dyDescent="0.35">
      <c r="A575" s="3" t="s">
        <v>208</v>
      </c>
      <c r="B575" s="12" t="s">
        <v>255</v>
      </c>
      <c r="C575" s="11">
        <v>305538735.436364</v>
      </c>
      <c r="D575" s="11">
        <v>111543315.96427999</v>
      </c>
      <c r="E575" s="11">
        <v>39256698.925150797</v>
      </c>
      <c r="F575" s="11">
        <v>902834.71465549304</v>
      </c>
      <c r="G575" s="11"/>
      <c r="H575" s="11"/>
    </row>
    <row r="576" spans="1:8" x14ac:dyDescent="0.35">
      <c r="A576" s="3" t="s">
        <v>212</v>
      </c>
      <c r="C576" s="14">
        <v>0.120404900633637</v>
      </c>
      <c r="D576" s="14">
        <v>0.108290650205925</v>
      </c>
      <c r="E576" s="14">
        <v>0.107798819301084</v>
      </c>
      <c r="F576" s="14">
        <v>8.7797463745935597E-2</v>
      </c>
      <c r="G576" s="14"/>
      <c r="H576" s="14"/>
    </row>
    <row r="577" spans="1:8" x14ac:dyDescent="0.35">
      <c r="A577" s="3" t="s">
        <v>209</v>
      </c>
      <c r="C577" s="13"/>
      <c r="D577" s="13"/>
      <c r="E577" s="13"/>
      <c r="F577" s="13"/>
      <c r="G577" s="13"/>
      <c r="H577" s="13"/>
    </row>
    <row r="578" spans="1:8" x14ac:dyDescent="0.35">
      <c r="A578" s="3" t="s">
        <v>211</v>
      </c>
    </row>
    <row r="579" spans="1:8" x14ac:dyDescent="0.35">
      <c r="A579" s="3" t="s">
        <v>208</v>
      </c>
      <c r="B579" s="12" t="s">
        <v>256</v>
      </c>
      <c r="C579" s="11">
        <v>94155489.440327704</v>
      </c>
      <c r="D579" s="11">
        <v>36273250.282932803</v>
      </c>
      <c r="E579" s="11">
        <v>11968417.677680301</v>
      </c>
      <c r="F579" s="11">
        <v>259651.09005601</v>
      </c>
      <c r="G579" s="11"/>
      <c r="H579" s="11"/>
    </row>
    <row r="580" spans="1:8" x14ac:dyDescent="0.35">
      <c r="A580" s="3" t="s">
        <v>212</v>
      </c>
      <c r="C580" s="14">
        <v>3.7104239284041003E-2</v>
      </c>
      <c r="D580" s="14">
        <v>3.5215501926434703E-2</v>
      </c>
      <c r="E580" s="14">
        <v>3.2865251788391302E-2</v>
      </c>
      <c r="F580" s="14">
        <v>2.5250144678457601E-2</v>
      </c>
      <c r="G580" s="14"/>
      <c r="H580" s="14"/>
    </row>
    <row r="581" spans="1:8" x14ac:dyDescent="0.35">
      <c r="A581" s="3" t="s">
        <v>209</v>
      </c>
      <c r="C581" s="13"/>
      <c r="D581" s="13"/>
      <c r="E581" s="13"/>
      <c r="F581" s="13"/>
      <c r="G581" s="13"/>
      <c r="H581" s="13"/>
    </row>
    <row r="582" spans="1:8" x14ac:dyDescent="0.35">
      <c r="A582" s="3" t="s">
        <v>211</v>
      </c>
    </row>
    <row r="583" spans="1:8" x14ac:dyDescent="0.35">
      <c r="A583" s="3" t="s">
        <v>208</v>
      </c>
      <c r="B583" s="12" t="s">
        <v>257</v>
      </c>
      <c r="C583" s="11">
        <v>282548753.69495898</v>
      </c>
      <c r="D583" s="11">
        <v>111010985.69926</v>
      </c>
      <c r="E583" s="11">
        <v>37127123.508798704</v>
      </c>
      <c r="F583" s="11">
        <v>661094.55494806299</v>
      </c>
      <c r="G583" s="11"/>
      <c r="H583" s="11"/>
    </row>
    <row r="584" spans="1:8" x14ac:dyDescent="0.35">
      <c r="A584" s="3" t="s">
        <v>212</v>
      </c>
      <c r="C584" s="14">
        <v>0.111345144386399</v>
      </c>
      <c r="D584" s="14">
        <v>0.107773842990495</v>
      </c>
      <c r="E584" s="14">
        <v>0.101951009327732</v>
      </c>
      <c r="F584" s="14">
        <v>6.4289093317414198E-2</v>
      </c>
      <c r="G584" s="14"/>
      <c r="H584" s="14"/>
    </row>
    <row r="585" spans="1:8" x14ac:dyDescent="0.35">
      <c r="A585" s="3" t="s">
        <v>209</v>
      </c>
      <c r="C585" s="13"/>
      <c r="D585" s="13"/>
      <c r="E585" s="13"/>
      <c r="F585" s="13"/>
      <c r="G585" s="13"/>
      <c r="H585" s="13"/>
    </row>
    <row r="586" spans="1:8" x14ac:dyDescent="0.35">
      <c r="A586" s="3" t="s">
        <v>211</v>
      </c>
    </row>
    <row r="587" spans="1:8" x14ac:dyDescent="0.35">
      <c r="A587" s="3" t="s">
        <v>208</v>
      </c>
      <c r="B587" s="12" t="s">
        <v>78</v>
      </c>
      <c r="C587" s="11">
        <v>78540442.841231704</v>
      </c>
      <c r="D587" s="11">
        <v>28584346.016070198</v>
      </c>
      <c r="E587" s="11">
        <v>9784908.6883042194</v>
      </c>
      <c r="F587" s="11">
        <v>512579.909526348</v>
      </c>
      <c r="G587" s="11"/>
      <c r="H587" s="11"/>
    </row>
    <row r="588" spans="1:8" x14ac:dyDescent="0.35">
      <c r="A588" s="3" t="s">
        <v>212</v>
      </c>
      <c r="C588" s="14">
        <v>3.0950753928187101E-2</v>
      </c>
      <c r="D588" s="14">
        <v>2.77508104276066E-2</v>
      </c>
      <c r="E588" s="14">
        <v>2.6869340327857399E-2</v>
      </c>
      <c r="F588" s="14">
        <v>4.9846572460062098E-2</v>
      </c>
      <c r="G588" s="14"/>
      <c r="H588" s="14"/>
    </row>
    <row r="589" spans="1:8" x14ac:dyDescent="0.35">
      <c r="A589" s="3" t="s">
        <v>209</v>
      </c>
      <c r="C589" s="13"/>
      <c r="D589" s="13"/>
      <c r="E589" s="13"/>
      <c r="F589" s="13"/>
      <c r="G589" s="13"/>
      <c r="H589" s="13"/>
    </row>
    <row r="590" spans="1:8" x14ac:dyDescent="0.35">
      <c r="A590" s="3" t="s">
        <v>211</v>
      </c>
    </row>
    <row r="591" spans="1:8" ht="29" x14ac:dyDescent="0.35">
      <c r="A591" s="3" t="s">
        <v>208</v>
      </c>
      <c r="B591" s="12" t="s">
        <v>135</v>
      </c>
      <c r="C591" s="11">
        <v>47799218.338195801</v>
      </c>
      <c r="D591" s="11">
        <v>17584919.6240425</v>
      </c>
      <c r="E591" s="11">
        <v>5586305.83325506</v>
      </c>
      <c r="F591" s="11">
        <v>0</v>
      </c>
      <c r="G591" s="11"/>
      <c r="H591" s="11"/>
    </row>
    <row r="592" spans="1:8" x14ac:dyDescent="0.35">
      <c r="A592" s="3" t="s">
        <v>212</v>
      </c>
      <c r="C592" s="14">
        <v>1.88364337050635E-2</v>
      </c>
      <c r="D592" s="14">
        <v>1.70721334886288E-2</v>
      </c>
      <c r="E592" s="14">
        <v>1.53399850106561E-2</v>
      </c>
      <c r="F592" s="14">
        <v>0</v>
      </c>
      <c r="G592" s="14"/>
      <c r="H592" s="14"/>
    </row>
    <row r="593" spans="1:8" x14ac:dyDescent="0.35">
      <c r="A593" s="3" t="s">
        <v>209</v>
      </c>
      <c r="C593" s="13"/>
      <c r="D593" s="13"/>
      <c r="E593" s="13"/>
      <c r="F593" s="13"/>
      <c r="G593" s="13"/>
      <c r="H593" s="13"/>
    </row>
    <row r="594" spans="1:8" x14ac:dyDescent="0.35">
      <c r="A594" s="3" t="s">
        <v>211</v>
      </c>
    </row>
    <row r="595" spans="1:8" ht="29" x14ac:dyDescent="0.35">
      <c r="A595" s="3" t="s">
        <v>208</v>
      </c>
      <c r="B595" s="12" t="s">
        <v>136</v>
      </c>
      <c r="C595" s="11">
        <v>56436690.130000196</v>
      </c>
      <c r="D595" s="11">
        <v>21829439.175900299</v>
      </c>
      <c r="E595" s="11">
        <v>6810863.0114329802</v>
      </c>
      <c r="F595" s="11">
        <v>259651.09005601</v>
      </c>
      <c r="G595" s="11"/>
      <c r="H595" s="11"/>
    </row>
    <row r="596" spans="1:8" x14ac:dyDescent="0.35">
      <c r="A596" s="3" t="s">
        <v>212</v>
      </c>
      <c r="C596" s="14">
        <v>2.22402375839162E-2</v>
      </c>
      <c r="D596" s="14">
        <v>2.1192880465790799E-2</v>
      </c>
      <c r="E596" s="14">
        <v>1.87026166528616E-2</v>
      </c>
      <c r="F596" s="14">
        <v>2.5250144678457601E-2</v>
      </c>
      <c r="G596" s="14"/>
      <c r="H596" s="14"/>
    </row>
    <row r="597" spans="1:8" x14ac:dyDescent="0.35">
      <c r="A597" s="3" t="s">
        <v>209</v>
      </c>
      <c r="C597" s="13"/>
      <c r="D597" s="13"/>
      <c r="E597" s="13"/>
      <c r="F597" s="13"/>
      <c r="G597" s="13"/>
      <c r="H597" s="13"/>
    </row>
    <row r="598" spans="1:8" x14ac:dyDescent="0.35">
      <c r="A598" s="3" t="s">
        <v>211</v>
      </c>
    </row>
    <row r="599" spans="1:8" ht="29" x14ac:dyDescent="0.35">
      <c r="A599" s="3" t="s">
        <v>208</v>
      </c>
      <c r="B599" s="12" t="s">
        <v>137</v>
      </c>
      <c r="C599" s="11">
        <v>226220694.13229799</v>
      </c>
      <c r="D599" s="11">
        <v>91840515.757639706</v>
      </c>
      <c r="E599" s="11">
        <v>31374440.490357701</v>
      </c>
      <c r="F599" s="11">
        <v>243682.26248192001</v>
      </c>
      <c r="G599" s="11"/>
      <c r="H599" s="11"/>
    </row>
    <row r="600" spans="1:8" x14ac:dyDescent="0.35">
      <c r="A600" s="3" t="s">
        <v>212</v>
      </c>
      <c r="C600" s="14">
        <v>8.9147715294988605E-2</v>
      </c>
      <c r="D600" s="14">
        <v>8.91623947223079E-2</v>
      </c>
      <c r="E600" s="14">
        <v>8.6154152888434296E-2</v>
      </c>
      <c r="F600" s="14">
        <v>2.3697233013406899E-2</v>
      </c>
      <c r="G600" s="14"/>
      <c r="H600" s="14"/>
    </row>
    <row r="601" spans="1:8" x14ac:dyDescent="0.35">
      <c r="A601" s="3" t="s">
        <v>209</v>
      </c>
      <c r="C601" s="13"/>
      <c r="D601" s="13"/>
      <c r="E601" s="13"/>
      <c r="F601" s="13"/>
      <c r="G601" s="13"/>
      <c r="H601" s="13"/>
    </row>
    <row r="602" spans="1:8" x14ac:dyDescent="0.35">
      <c r="A602" s="3" t="s">
        <v>211</v>
      </c>
    </row>
    <row r="603" spans="1:8" ht="29" x14ac:dyDescent="0.35">
      <c r="A603" s="3" t="s">
        <v>208</v>
      </c>
      <c r="B603" s="12" t="s">
        <v>138</v>
      </c>
      <c r="C603" s="11">
        <v>56361780.373258203</v>
      </c>
      <c r="D603" s="11">
        <v>18976582.431886502</v>
      </c>
      <c r="E603" s="11">
        <v>5282270.2888969202</v>
      </c>
      <c r="F603" s="11">
        <v>76650.606207279299</v>
      </c>
      <c r="G603" s="11"/>
      <c r="H603" s="11"/>
    </row>
    <row r="604" spans="1:8" x14ac:dyDescent="0.35">
      <c r="A604" s="3" t="s">
        <v>212</v>
      </c>
      <c r="C604" s="14">
        <v>2.2210717589326499E-2</v>
      </c>
      <c r="D604" s="14">
        <v>1.8423214627162302E-2</v>
      </c>
      <c r="E604" s="14">
        <v>1.4505103994046401E-2</v>
      </c>
      <c r="F604" s="14">
        <v>7.4539987334841804E-3</v>
      </c>
      <c r="G604" s="14"/>
      <c r="H604" s="14"/>
    </row>
    <row r="605" spans="1:8" x14ac:dyDescent="0.35">
      <c r="A605" s="3" t="s">
        <v>209</v>
      </c>
      <c r="C605" s="13"/>
      <c r="D605" s="13"/>
      <c r="E605" s="13"/>
      <c r="F605" s="13"/>
      <c r="G605" s="13"/>
      <c r="H605" s="13"/>
    </row>
    <row r="606" spans="1:8" x14ac:dyDescent="0.35">
      <c r="A606" s="3" t="s">
        <v>211</v>
      </c>
    </row>
    <row r="607" spans="1:8" ht="29" x14ac:dyDescent="0.35">
      <c r="A607" s="3" t="s">
        <v>208</v>
      </c>
      <c r="B607" s="12" t="s">
        <v>140</v>
      </c>
      <c r="C607" s="11">
        <v>53390519.535627201</v>
      </c>
      <c r="D607" s="11">
        <v>21619987.697643001</v>
      </c>
      <c r="E607" s="11">
        <v>8372808.4037166601</v>
      </c>
      <c r="F607" s="11">
        <v>69226.0215847535</v>
      </c>
      <c r="G607" s="11"/>
      <c r="H607" s="11"/>
    </row>
    <row r="608" spans="1:8" x14ac:dyDescent="0.35">
      <c r="A608" s="3" t="s">
        <v>212</v>
      </c>
      <c r="C608" s="14">
        <v>2.10398206639313E-2</v>
      </c>
      <c r="D608" s="14">
        <v>2.0989536710308999E-2</v>
      </c>
      <c r="E608" s="14">
        <v>2.2991715678278499E-2</v>
      </c>
      <c r="F608" s="14">
        <v>6.7319842953557302E-3</v>
      </c>
      <c r="G608" s="14"/>
      <c r="H608" s="14"/>
    </row>
    <row r="609" spans="1:8" x14ac:dyDescent="0.35">
      <c r="A609" s="3" t="s">
        <v>209</v>
      </c>
      <c r="C609" s="13"/>
      <c r="D609" s="13"/>
      <c r="E609" s="13"/>
      <c r="F609" s="13"/>
      <c r="G609" s="13"/>
      <c r="H609" s="13"/>
    </row>
    <row r="610" spans="1:8" x14ac:dyDescent="0.35">
      <c r="A610" s="3" t="s">
        <v>211</v>
      </c>
    </row>
    <row r="611" spans="1:8" x14ac:dyDescent="0.35">
      <c r="A611" s="3" t="s">
        <v>208</v>
      </c>
      <c r="B611" s="12" t="s">
        <v>141</v>
      </c>
      <c r="C611" s="11">
        <v>51385988.8235038</v>
      </c>
      <c r="D611" s="11">
        <v>16210735.2007118</v>
      </c>
      <c r="E611" s="11">
        <v>4566179.7867594203</v>
      </c>
      <c r="F611" s="11">
        <v>296517.232246442</v>
      </c>
      <c r="G611" s="11"/>
      <c r="H611" s="11"/>
    </row>
    <row r="612" spans="1:8" x14ac:dyDescent="0.35">
      <c r="A612" s="3" t="s">
        <v>212</v>
      </c>
      <c r="C612" s="14">
        <v>2.02498870377887E-2</v>
      </c>
      <c r="D612" s="14">
        <v>1.57380210550968E-2</v>
      </c>
      <c r="E612" s="14">
        <v>1.25387208605505E-2</v>
      </c>
      <c r="F612" s="14">
        <v>2.8835245838033801E-2</v>
      </c>
      <c r="G612" s="14"/>
      <c r="H612" s="14"/>
    </row>
    <row r="613" spans="1:8" x14ac:dyDescent="0.35">
      <c r="A613" s="3" t="s">
        <v>209</v>
      </c>
      <c r="C613" s="13"/>
      <c r="D613" s="13"/>
      <c r="E613" s="13"/>
      <c r="F613" s="13"/>
      <c r="G613" s="13"/>
      <c r="H613" s="13"/>
    </row>
    <row r="614" spans="1:8" x14ac:dyDescent="0.35">
      <c r="A614" s="3" t="s">
        <v>211</v>
      </c>
    </row>
    <row r="615" spans="1:8" x14ac:dyDescent="0.35">
      <c r="A615" s="3" t="s">
        <v>208</v>
      </c>
      <c r="B615" s="12" t="s">
        <v>142</v>
      </c>
      <c r="C615" s="11">
        <v>241615144.589266</v>
      </c>
      <c r="D615" s="11">
        <v>85441987.840375394</v>
      </c>
      <c r="E615" s="11">
        <v>28376576.730105501</v>
      </c>
      <c r="F615" s="11">
        <v>675543.50399380398</v>
      </c>
      <c r="G615" s="11"/>
      <c r="H615" s="11"/>
    </row>
    <row r="616" spans="1:8" x14ac:dyDescent="0.35">
      <c r="A616" s="3" t="s">
        <v>212</v>
      </c>
      <c r="C616" s="14">
        <v>9.5214269425787604E-2</v>
      </c>
      <c r="D616" s="14">
        <v>8.2950451473792694E-2</v>
      </c>
      <c r="E616" s="14">
        <v>7.7922024802553697E-2</v>
      </c>
      <c r="F616" s="14">
        <v>6.5694202203257598E-2</v>
      </c>
      <c r="G616" s="14"/>
      <c r="H616" s="14"/>
    </row>
    <row r="617" spans="1:8" x14ac:dyDescent="0.35">
      <c r="A617" s="3" t="s">
        <v>209</v>
      </c>
      <c r="C617" s="13"/>
      <c r="D617" s="13"/>
      <c r="E617" s="13"/>
      <c r="F617" s="13"/>
      <c r="G617" s="13"/>
      <c r="H617" s="13"/>
    </row>
    <row r="618" spans="1:8" x14ac:dyDescent="0.35">
      <c r="A618" s="3" t="s">
        <v>211</v>
      </c>
    </row>
    <row r="619" spans="1:8" x14ac:dyDescent="0.35">
      <c r="A619" s="3" t="s">
        <v>208</v>
      </c>
      <c r="B619" s="12" t="s">
        <v>139</v>
      </c>
      <c r="C619" s="11">
        <v>106233266.59974401</v>
      </c>
      <c r="D619" s="11">
        <v>38397746.8645555</v>
      </c>
      <c r="E619" s="11">
        <v>11809341.4586612</v>
      </c>
      <c r="F619" s="11">
        <v>340761.68625886302</v>
      </c>
      <c r="G619" s="11"/>
      <c r="H619" s="11"/>
    </row>
    <row r="620" spans="1:8" x14ac:dyDescent="0.35">
      <c r="A620" s="3" t="s">
        <v>212</v>
      </c>
      <c r="C620" s="14">
        <v>4.1863778386923699E-2</v>
      </c>
      <c r="D620" s="14">
        <v>3.7278046994199003E-2</v>
      </c>
      <c r="E620" s="14">
        <v>3.2428428798719398E-2</v>
      </c>
      <c r="F620" s="14">
        <v>3.3137861570523099E-2</v>
      </c>
      <c r="G620" s="14"/>
      <c r="H620" s="14"/>
    </row>
    <row r="621" spans="1:8" x14ac:dyDescent="0.35">
      <c r="A621" s="3" t="s">
        <v>209</v>
      </c>
      <c r="C621" s="13"/>
      <c r="D621" s="13"/>
      <c r="E621" s="13"/>
      <c r="F621" s="13"/>
      <c r="G621" s="13"/>
      <c r="H621" s="13"/>
    </row>
    <row r="622" spans="1:8" x14ac:dyDescent="0.35">
      <c r="A622" s="3" t="s">
        <v>211</v>
      </c>
    </row>
    <row r="623" spans="1:8" ht="58" x14ac:dyDescent="0.35">
      <c r="A623" s="3" t="s">
        <v>208</v>
      </c>
      <c r="B623" s="12" t="s">
        <v>143</v>
      </c>
      <c r="C623" s="11">
        <v>87260672.429169506</v>
      </c>
      <c r="D623" s="11">
        <v>36585264.721060798</v>
      </c>
      <c r="E623" s="11">
        <v>15546399.0878547</v>
      </c>
      <c r="F623" s="11">
        <v>69226.0215847535</v>
      </c>
      <c r="G623" s="11"/>
      <c r="H623" s="11"/>
    </row>
    <row r="624" spans="1:8" x14ac:dyDescent="0.35">
      <c r="A624" s="3" t="s">
        <v>212</v>
      </c>
      <c r="C624" s="14">
        <v>3.4387170510649601E-2</v>
      </c>
      <c r="D624" s="14">
        <v>3.5518417848257801E-2</v>
      </c>
      <c r="E624" s="14">
        <v>4.2690381818642598E-2</v>
      </c>
      <c r="F624" s="14">
        <v>6.7319842953557302E-3</v>
      </c>
      <c r="G624" s="14"/>
      <c r="H624" s="14"/>
    </row>
    <row r="625" spans="1:8" x14ac:dyDescent="0.35">
      <c r="A625" s="3" t="s">
        <v>209</v>
      </c>
      <c r="C625" s="13"/>
      <c r="D625" s="13"/>
      <c r="E625" s="13"/>
      <c r="F625" s="13"/>
      <c r="G625" s="13"/>
      <c r="H625" s="13"/>
    </row>
    <row r="626" spans="1:8" x14ac:dyDescent="0.35">
      <c r="A626" s="3" t="s">
        <v>211</v>
      </c>
    </row>
    <row r="627" spans="1:8" x14ac:dyDescent="0.35">
      <c r="A627" s="3" t="s">
        <v>208</v>
      </c>
      <c r="B627" s="12" t="s">
        <v>245</v>
      </c>
      <c r="C627" s="11">
        <v>34261737.959188297</v>
      </c>
      <c r="D627" s="11">
        <v>11415159.528036701</v>
      </c>
      <c r="E627" s="11">
        <v>4561986.4835875798</v>
      </c>
      <c r="F627" s="11">
        <v>303657.77888576698</v>
      </c>
      <c r="G627" s="11"/>
      <c r="H627" s="11"/>
    </row>
    <row r="628" spans="1:8" x14ac:dyDescent="0.35">
      <c r="A628" s="3" t="s">
        <v>212</v>
      </c>
      <c r="C628" s="14">
        <v>1.35016633770515E-2</v>
      </c>
      <c r="D628" s="14">
        <v>1.1082287063182801E-2</v>
      </c>
      <c r="E628" s="14">
        <v>1.25272060581532E-2</v>
      </c>
      <c r="F628" s="14">
        <v>2.95296385928931E-2</v>
      </c>
      <c r="G628" s="14"/>
      <c r="H628" s="14"/>
    </row>
    <row r="629" spans="1:8" x14ac:dyDescent="0.35">
      <c r="A629" s="3" t="s">
        <v>209</v>
      </c>
      <c r="C629" s="13"/>
      <c r="D629" s="13"/>
      <c r="E629" s="13"/>
      <c r="F629" s="13"/>
      <c r="G629" s="13"/>
      <c r="H629" s="13"/>
    </row>
    <row r="630" spans="1:8" x14ac:dyDescent="0.35">
      <c r="A630" s="3" t="s">
        <v>211</v>
      </c>
    </row>
    <row r="631" spans="1:8" x14ac:dyDescent="0.35">
      <c r="A631" s="3" t="s">
        <v>208</v>
      </c>
      <c r="B631" s="12" t="s">
        <v>258</v>
      </c>
      <c r="C631" s="11">
        <v>42042504.295869797</v>
      </c>
      <c r="D631" s="11">
        <v>16581310.6730942</v>
      </c>
      <c r="E631" s="11">
        <v>4921183.3458440099</v>
      </c>
      <c r="F631" s="11">
        <v>208922.13064058099</v>
      </c>
      <c r="G631" s="11"/>
      <c r="H631" s="11"/>
    </row>
    <row r="632" spans="1:8" x14ac:dyDescent="0.35">
      <c r="A632" s="3" t="s">
        <v>212</v>
      </c>
      <c r="C632" s="14">
        <v>1.65678618290537E-2</v>
      </c>
      <c r="D632" s="14">
        <v>1.6097790338515799E-2</v>
      </c>
      <c r="E632" s="14">
        <v>1.35135599469945E-2</v>
      </c>
      <c r="F632" s="14">
        <v>2.0316933867168999E-2</v>
      </c>
      <c r="G632" s="14"/>
      <c r="H632" s="14"/>
    </row>
    <row r="633" spans="1:8" x14ac:dyDescent="0.35">
      <c r="A633" s="3" t="s">
        <v>209</v>
      </c>
      <c r="C633" s="13"/>
      <c r="D633" s="13"/>
      <c r="E633" s="13"/>
      <c r="F633" s="13"/>
      <c r="G633" s="13"/>
      <c r="H633" s="13"/>
    </row>
    <row r="634" spans="1:8" x14ac:dyDescent="0.35">
      <c r="A634" s="3" t="s">
        <v>211</v>
      </c>
    </row>
    <row r="635" spans="1:8" x14ac:dyDescent="0.35">
      <c r="A635" s="3" t="s">
        <v>208</v>
      </c>
      <c r="B635" s="12" t="s">
        <v>259</v>
      </c>
      <c r="C635" s="11">
        <v>2236200.5861736601</v>
      </c>
      <c r="D635" s="11">
        <v>587875.81493919995</v>
      </c>
      <c r="E635" s="11">
        <v>301738.858872624</v>
      </c>
      <c r="F635" s="11">
        <v>0</v>
      </c>
      <c r="G635" s="11"/>
      <c r="H635" s="11"/>
    </row>
    <row r="636" spans="1:8" x14ac:dyDescent="0.35">
      <c r="A636" s="3" t="s">
        <v>212</v>
      </c>
      <c r="C636" s="14">
        <v>8.8122872208194498E-4</v>
      </c>
      <c r="D636" s="14">
        <v>5.7073302590798097E-4</v>
      </c>
      <c r="E636" s="14">
        <v>8.2857432270969404E-4</v>
      </c>
      <c r="F636" s="14">
        <v>0</v>
      </c>
      <c r="G636" s="14"/>
      <c r="H636" s="14"/>
    </row>
    <row r="637" spans="1:8" x14ac:dyDescent="0.35">
      <c r="A637" s="3" t="s">
        <v>209</v>
      </c>
      <c r="C637" s="13"/>
      <c r="D637" s="13"/>
      <c r="E637" s="13"/>
      <c r="F637" s="13"/>
      <c r="G637" s="13"/>
      <c r="H637" s="13"/>
    </row>
    <row r="638" spans="1:8" x14ac:dyDescent="0.35">
      <c r="A638" s="3" t="s">
        <v>210</v>
      </c>
      <c r="B638" s="4" t="s">
        <v>260</v>
      </c>
    </row>
    <row r="639" spans="1:8" x14ac:dyDescent="0.35">
      <c r="A639" s="3" t="s">
        <v>207</v>
      </c>
    </row>
    <row r="640" spans="1:8" x14ac:dyDescent="0.35">
      <c r="A640" s="3" t="s">
        <v>208</v>
      </c>
      <c r="B640" s="12" t="s">
        <v>255</v>
      </c>
      <c r="C640" s="11">
        <v>0</v>
      </c>
      <c r="D640" s="11">
        <v>0</v>
      </c>
      <c r="E640" s="11">
        <v>0</v>
      </c>
      <c r="F640" s="11">
        <v>0</v>
      </c>
      <c r="G640" s="11"/>
      <c r="H640" s="11"/>
    </row>
    <row r="641" spans="1:8" x14ac:dyDescent="0.35">
      <c r="A641" s="3" t="s">
        <v>212</v>
      </c>
      <c r="C641" s="14">
        <v>0</v>
      </c>
      <c r="D641" s="14">
        <v>0</v>
      </c>
      <c r="E641" s="14">
        <v>0</v>
      </c>
      <c r="F641" s="14">
        <v>0</v>
      </c>
      <c r="G641" s="14"/>
      <c r="H641" s="14"/>
    </row>
    <row r="642" spans="1:8" x14ac:dyDescent="0.35">
      <c r="A642" s="3" t="s">
        <v>209</v>
      </c>
      <c r="C642" s="13"/>
      <c r="D642" s="13"/>
      <c r="E642" s="13"/>
      <c r="F642" s="13"/>
      <c r="G642" s="13"/>
      <c r="H642" s="13"/>
    </row>
    <row r="643" spans="1:8" x14ac:dyDescent="0.35">
      <c r="A643" s="3" t="s">
        <v>211</v>
      </c>
    </row>
    <row r="644" spans="1:8" x14ac:dyDescent="0.35">
      <c r="A644" s="3" t="s">
        <v>208</v>
      </c>
      <c r="B644" s="12" t="s">
        <v>256</v>
      </c>
      <c r="C644" s="11">
        <v>0</v>
      </c>
      <c r="D644" s="11">
        <v>0</v>
      </c>
      <c r="E644" s="11">
        <v>0</v>
      </c>
      <c r="F644" s="11">
        <v>0</v>
      </c>
      <c r="G644" s="11"/>
      <c r="H644" s="11"/>
    </row>
    <row r="645" spans="1:8" x14ac:dyDescent="0.35">
      <c r="A645" s="3" t="s">
        <v>212</v>
      </c>
      <c r="C645" s="14">
        <v>0</v>
      </c>
      <c r="D645" s="14">
        <v>0</v>
      </c>
      <c r="E645" s="14">
        <v>0</v>
      </c>
      <c r="F645" s="14">
        <v>0</v>
      </c>
      <c r="G645" s="14"/>
      <c r="H645" s="14"/>
    </row>
    <row r="646" spans="1:8" x14ac:dyDescent="0.35">
      <c r="A646" s="3" t="s">
        <v>209</v>
      </c>
      <c r="C646" s="13"/>
      <c r="D646" s="13"/>
      <c r="E646" s="13"/>
      <c r="F646" s="13"/>
      <c r="G646" s="13"/>
      <c r="H646" s="13"/>
    </row>
    <row r="647" spans="1:8" x14ac:dyDescent="0.35">
      <c r="A647" s="3" t="s">
        <v>211</v>
      </c>
    </row>
    <row r="648" spans="1:8" x14ac:dyDescent="0.35">
      <c r="A648" s="3" t="s">
        <v>208</v>
      </c>
      <c r="B648" s="12" t="s">
        <v>257</v>
      </c>
      <c r="C648" s="11">
        <v>0</v>
      </c>
      <c r="D648" s="11">
        <v>0</v>
      </c>
      <c r="E648" s="11">
        <v>0</v>
      </c>
      <c r="F648" s="11">
        <v>0</v>
      </c>
      <c r="G648" s="11"/>
      <c r="H648" s="11"/>
    </row>
    <row r="649" spans="1:8" x14ac:dyDescent="0.35">
      <c r="A649" s="3" t="s">
        <v>212</v>
      </c>
      <c r="C649" s="14">
        <v>0</v>
      </c>
      <c r="D649" s="14">
        <v>0</v>
      </c>
      <c r="E649" s="14">
        <v>0</v>
      </c>
      <c r="F649" s="14">
        <v>0</v>
      </c>
      <c r="G649" s="14"/>
      <c r="H649" s="14"/>
    </row>
    <row r="650" spans="1:8" x14ac:dyDescent="0.35">
      <c r="A650" s="3" t="s">
        <v>209</v>
      </c>
      <c r="C650" s="13"/>
      <c r="D650" s="13"/>
      <c r="E650" s="13"/>
      <c r="F650" s="13"/>
      <c r="G650" s="13"/>
      <c r="H650" s="13"/>
    </row>
    <row r="651" spans="1:8" x14ac:dyDescent="0.35">
      <c r="A651" s="3" t="s">
        <v>211</v>
      </c>
    </row>
    <row r="652" spans="1:8" x14ac:dyDescent="0.35">
      <c r="A652" s="3" t="s">
        <v>208</v>
      </c>
      <c r="B652" s="12" t="s">
        <v>78</v>
      </c>
      <c r="C652" s="11">
        <v>0</v>
      </c>
      <c r="D652" s="11">
        <v>0</v>
      </c>
      <c r="E652" s="11">
        <v>0</v>
      </c>
      <c r="F652" s="11">
        <v>0</v>
      </c>
      <c r="G652" s="11"/>
      <c r="H652" s="11"/>
    </row>
    <row r="653" spans="1:8" x14ac:dyDescent="0.35">
      <c r="A653" s="3" t="s">
        <v>212</v>
      </c>
      <c r="C653" s="14">
        <v>0</v>
      </c>
      <c r="D653" s="14">
        <v>0</v>
      </c>
      <c r="E653" s="14">
        <v>0</v>
      </c>
      <c r="F653" s="14">
        <v>0</v>
      </c>
      <c r="G653" s="14"/>
      <c r="H653" s="14"/>
    </row>
    <row r="654" spans="1:8" x14ac:dyDescent="0.35">
      <c r="A654" s="3" t="s">
        <v>209</v>
      </c>
      <c r="C654" s="13"/>
      <c r="D654" s="13"/>
      <c r="E654" s="13"/>
      <c r="F654" s="13"/>
      <c r="G654" s="13"/>
      <c r="H654" s="13"/>
    </row>
    <row r="655" spans="1:8" x14ac:dyDescent="0.35">
      <c r="A655" s="3" t="s">
        <v>211</v>
      </c>
    </row>
    <row r="656" spans="1:8" x14ac:dyDescent="0.35">
      <c r="A656" s="3" t="s">
        <v>208</v>
      </c>
      <c r="B656" s="12" t="s">
        <v>261</v>
      </c>
      <c r="C656" s="11">
        <v>0</v>
      </c>
      <c r="D656" s="11">
        <v>0</v>
      </c>
      <c r="E656" s="11">
        <v>0</v>
      </c>
      <c r="F656" s="11">
        <v>0</v>
      </c>
      <c r="G656" s="11"/>
      <c r="H656" s="11"/>
    </row>
    <row r="657" spans="1:8" x14ac:dyDescent="0.35">
      <c r="A657" s="3" t="s">
        <v>212</v>
      </c>
      <c r="C657" s="14">
        <v>0</v>
      </c>
      <c r="D657" s="14">
        <v>0</v>
      </c>
      <c r="E657" s="14">
        <v>0</v>
      </c>
      <c r="F657" s="14">
        <v>0</v>
      </c>
      <c r="G657" s="14"/>
      <c r="H657" s="14"/>
    </row>
    <row r="658" spans="1:8" x14ac:dyDescent="0.35">
      <c r="A658" s="3" t="s">
        <v>209</v>
      </c>
      <c r="C658" s="13"/>
      <c r="D658" s="13"/>
      <c r="E658" s="13"/>
      <c r="F658" s="13"/>
      <c r="G658" s="13"/>
      <c r="H658" s="13"/>
    </row>
    <row r="659" spans="1:8" x14ac:dyDescent="0.35">
      <c r="A659" s="3" t="s">
        <v>211</v>
      </c>
    </row>
    <row r="660" spans="1:8" ht="29" x14ac:dyDescent="0.35">
      <c r="A660" s="3" t="s">
        <v>208</v>
      </c>
      <c r="B660" s="12" t="s">
        <v>262</v>
      </c>
      <c r="C660" s="11">
        <v>0</v>
      </c>
      <c r="D660" s="11">
        <v>0</v>
      </c>
      <c r="E660" s="11">
        <v>0</v>
      </c>
      <c r="F660" s="11">
        <v>0</v>
      </c>
      <c r="G660" s="11"/>
      <c r="H660" s="11"/>
    </row>
    <row r="661" spans="1:8" x14ac:dyDescent="0.35">
      <c r="A661" s="3" t="s">
        <v>212</v>
      </c>
      <c r="C661" s="14">
        <v>0</v>
      </c>
      <c r="D661" s="14">
        <v>0</v>
      </c>
      <c r="E661" s="14">
        <v>0</v>
      </c>
      <c r="F661" s="14">
        <v>0</v>
      </c>
      <c r="G661" s="14"/>
      <c r="H661" s="14"/>
    </row>
    <row r="662" spans="1:8" x14ac:dyDescent="0.35">
      <c r="A662" s="3" t="s">
        <v>209</v>
      </c>
      <c r="C662" s="13"/>
      <c r="D662" s="13"/>
      <c r="E662" s="13"/>
      <c r="F662" s="13"/>
      <c r="G662" s="13"/>
      <c r="H662" s="13"/>
    </row>
    <row r="663" spans="1:8" x14ac:dyDescent="0.35">
      <c r="A663" s="3" t="s">
        <v>211</v>
      </c>
    </row>
    <row r="664" spans="1:8" x14ac:dyDescent="0.35">
      <c r="A664" s="3" t="s">
        <v>208</v>
      </c>
      <c r="B664" s="12" t="s">
        <v>263</v>
      </c>
      <c r="C664" s="11">
        <v>0</v>
      </c>
      <c r="D664" s="11">
        <v>0</v>
      </c>
      <c r="E664" s="11">
        <v>0</v>
      </c>
      <c r="F664" s="11">
        <v>0</v>
      </c>
      <c r="G664" s="11"/>
      <c r="H664" s="11"/>
    </row>
    <row r="665" spans="1:8" x14ac:dyDescent="0.35">
      <c r="A665" s="3" t="s">
        <v>212</v>
      </c>
      <c r="C665" s="14">
        <v>0</v>
      </c>
      <c r="D665" s="14">
        <v>0</v>
      </c>
      <c r="E665" s="14">
        <v>0</v>
      </c>
      <c r="F665" s="14">
        <v>0</v>
      </c>
      <c r="G665" s="14"/>
      <c r="H665" s="14"/>
    </row>
    <row r="666" spans="1:8" x14ac:dyDescent="0.35">
      <c r="A666" s="3" t="s">
        <v>209</v>
      </c>
      <c r="C666" s="13"/>
      <c r="D666" s="13"/>
      <c r="E666" s="13"/>
      <c r="F666" s="13"/>
      <c r="G666" s="13"/>
      <c r="H666" s="13"/>
    </row>
    <row r="667" spans="1:8" x14ac:dyDescent="0.35">
      <c r="A667" s="3" t="s">
        <v>211</v>
      </c>
    </row>
    <row r="668" spans="1:8" x14ac:dyDescent="0.35">
      <c r="A668" s="3" t="s">
        <v>208</v>
      </c>
      <c r="B668" s="12" t="s">
        <v>264</v>
      </c>
      <c r="C668" s="11">
        <v>0</v>
      </c>
      <c r="D668" s="11">
        <v>0</v>
      </c>
      <c r="E668" s="11">
        <v>0</v>
      </c>
      <c r="F668" s="11">
        <v>0</v>
      </c>
      <c r="G668" s="11"/>
      <c r="H668" s="11"/>
    </row>
    <row r="669" spans="1:8" x14ac:dyDescent="0.35">
      <c r="A669" s="3" t="s">
        <v>212</v>
      </c>
      <c r="C669" s="14">
        <v>0</v>
      </c>
      <c r="D669" s="14">
        <v>0</v>
      </c>
      <c r="E669" s="14">
        <v>0</v>
      </c>
      <c r="F669" s="14">
        <v>0</v>
      </c>
      <c r="G669" s="14"/>
      <c r="H669" s="14"/>
    </row>
    <row r="670" spans="1:8" x14ac:dyDescent="0.35">
      <c r="A670" s="3" t="s">
        <v>209</v>
      </c>
      <c r="C670" s="13"/>
      <c r="D670" s="13"/>
      <c r="E670" s="13"/>
      <c r="F670" s="13"/>
      <c r="G670" s="13"/>
      <c r="H670" s="13"/>
    </row>
    <row r="671" spans="1:8" x14ac:dyDescent="0.35">
      <c r="A671" s="3" t="s">
        <v>211</v>
      </c>
    </row>
    <row r="672" spans="1:8" ht="29" x14ac:dyDescent="0.35">
      <c r="A672" s="3" t="s">
        <v>208</v>
      </c>
      <c r="B672" s="12" t="s">
        <v>265</v>
      </c>
      <c r="C672" s="11">
        <v>0</v>
      </c>
      <c r="D672" s="11">
        <v>0</v>
      </c>
      <c r="E672" s="11">
        <v>0</v>
      </c>
      <c r="F672" s="11">
        <v>0</v>
      </c>
      <c r="G672" s="11"/>
      <c r="H672" s="11"/>
    </row>
    <row r="673" spans="1:8" x14ac:dyDescent="0.35">
      <c r="A673" s="3" t="s">
        <v>212</v>
      </c>
      <c r="C673" s="14">
        <v>0</v>
      </c>
      <c r="D673" s="14">
        <v>0</v>
      </c>
      <c r="E673" s="14">
        <v>0</v>
      </c>
      <c r="F673" s="14">
        <v>0</v>
      </c>
      <c r="G673" s="14"/>
      <c r="H673" s="14"/>
    </row>
    <row r="674" spans="1:8" x14ac:dyDescent="0.35">
      <c r="A674" s="3" t="s">
        <v>209</v>
      </c>
      <c r="C674" s="13"/>
      <c r="D674" s="13"/>
      <c r="E674" s="13"/>
      <c r="F674" s="13"/>
      <c r="G674" s="13"/>
      <c r="H674" s="13"/>
    </row>
    <row r="675" spans="1:8" x14ac:dyDescent="0.35">
      <c r="A675" s="3" t="s">
        <v>211</v>
      </c>
    </row>
    <row r="676" spans="1:8" ht="29" x14ac:dyDescent="0.35">
      <c r="A676" s="3" t="s">
        <v>208</v>
      </c>
      <c r="B676" s="12" t="s">
        <v>266</v>
      </c>
      <c r="C676" s="11">
        <v>0</v>
      </c>
      <c r="D676" s="11">
        <v>0</v>
      </c>
      <c r="E676" s="11">
        <v>0</v>
      </c>
      <c r="F676" s="11">
        <v>0</v>
      </c>
      <c r="G676" s="11"/>
      <c r="H676" s="11"/>
    </row>
    <row r="677" spans="1:8" x14ac:dyDescent="0.35">
      <c r="A677" s="3" t="s">
        <v>212</v>
      </c>
      <c r="C677" s="14">
        <v>0</v>
      </c>
      <c r="D677" s="14">
        <v>0</v>
      </c>
      <c r="E677" s="14">
        <v>0</v>
      </c>
      <c r="F677" s="14">
        <v>0</v>
      </c>
      <c r="G677" s="14"/>
      <c r="H677" s="14"/>
    </row>
    <row r="678" spans="1:8" x14ac:dyDescent="0.35">
      <c r="A678" s="3" t="s">
        <v>209</v>
      </c>
      <c r="C678" s="13"/>
      <c r="D678" s="13"/>
      <c r="E678" s="13"/>
      <c r="F678" s="13"/>
      <c r="G678" s="13"/>
      <c r="H678" s="13"/>
    </row>
    <row r="679" spans="1:8" x14ac:dyDescent="0.35">
      <c r="A679" s="3" t="s">
        <v>211</v>
      </c>
    </row>
    <row r="680" spans="1:8" ht="29" x14ac:dyDescent="0.35">
      <c r="A680" s="3" t="s">
        <v>208</v>
      </c>
      <c r="B680" s="12" t="s">
        <v>267</v>
      </c>
      <c r="C680" s="11">
        <v>0</v>
      </c>
      <c r="D680" s="11">
        <v>0</v>
      </c>
      <c r="E680" s="11">
        <v>0</v>
      </c>
      <c r="F680" s="11">
        <v>0</v>
      </c>
      <c r="G680" s="11"/>
      <c r="H680" s="11"/>
    </row>
    <row r="681" spans="1:8" x14ac:dyDescent="0.35">
      <c r="A681" s="3" t="s">
        <v>212</v>
      </c>
      <c r="C681" s="14">
        <v>0</v>
      </c>
      <c r="D681" s="14">
        <v>0</v>
      </c>
      <c r="E681" s="14">
        <v>0</v>
      </c>
      <c r="F681" s="14">
        <v>0</v>
      </c>
      <c r="G681" s="14"/>
      <c r="H681" s="14"/>
    </row>
    <row r="682" spans="1:8" x14ac:dyDescent="0.35">
      <c r="A682" s="3" t="s">
        <v>209</v>
      </c>
      <c r="C682" s="13"/>
      <c r="D682" s="13"/>
      <c r="E682" s="13"/>
      <c r="F682" s="13"/>
      <c r="G682" s="13"/>
      <c r="H682" s="13"/>
    </row>
    <row r="683" spans="1:8" x14ac:dyDescent="0.35">
      <c r="A683" s="3" t="s">
        <v>211</v>
      </c>
    </row>
    <row r="684" spans="1:8" ht="58" x14ac:dyDescent="0.35">
      <c r="A684" s="3" t="s">
        <v>208</v>
      </c>
      <c r="B684" s="12" t="s">
        <v>268</v>
      </c>
      <c r="C684" s="11">
        <v>0</v>
      </c>
      <c r="D684" s="11">
        <v>0</v>
      </c>
      <c r="E684" s="11">
        <v>0</v>
      </c>
      <c r="F684" s="11">
        <v>0</v>
      </c>
      <c r="G684" s="11"/>
      <c r="H684" s="11"/>
    </row>
    <row r="685" spans="1:8" x14ac:dyDescent="0.35">
      <c r="A685" s="3" t="s">
        <v>212</v>
      </c>
      <c r="C685" s="14">
        <v>0</v>
      </c>
      <c r="D685" s="14">
        <v>0</v>
      </c>
      <c r="E685" s="14">
        <v>0</v>
      </c>
      <c r="F685" s="14">
        <v>0</v>
      </c>
      <c r="G685" s="14"/>
      <c r="H685" s="14"/>
    </row>
    <row r="686" spans="1:8" x14ac:dyDescent="0.35">
      <c r="A686" s="3" t="s">
        <v>209</v>
      </c>
      <c r="C686" s="13"/>
      <c r="D686" s="13"/>
      <c r="E686" s="13"/>
      <c r="F686" s="13"/>
      <c r="G686" s="13"/>
      <c r="H686" s="13"/>
    </row>
    <row r="687" spans="1:8" x14ac:dyDescent="0.35">
      <c r="A687" s="3" t="s">
        <v>211</v>
      </c>
    </row>
    <row r="688" spans="1:8" ht="29" x14ac:dyDescent="0.35">
      <c r="A688" s="3" t="s">
        <v>208</v>
      </c>
      <c r="B688" s="12" t="s">
        <v>269</v>
      </c>
      <c r="C688" s="11">
        <v>0</v>
      </c>
      <c r="D688" s="11">
        <v>0</v>
      </c>
      <c r="E688" s="11">
        <v>0</v>
      </c>
      <c r="F688" s="11">
        <v>0</v>
      </c>
      <c r="G688" s="11"/>
      <c r="H688" s="11"/>
    </row>
    <row r="689" spans="1:8" x14ac:dyDescent="0.35">
      <c r="A689" s="3" t="s">
        <v>212</v>
      </c>
      <c r="C689" s="14">
        <v>0</v>
      </c>
      <c r="D689" s="14">
        <v>0</v>
      </c>
      <c r="E689" s="14">
        <v>0</v>
      </c>
      <c r="F689" s="14">
        <v>0</v>
      </c>
      <c r="G689" s="14"/>
      <c r="H689" s="14"/>
    </row>
    <row r="690" spans="1:8" x14ac:dyDescent="0.35">
      <c r="A690" s="3" t="s">
        <v>209</v>
      </c>
      <c r="C690" s="13"/>
      <c r="D690" s="13"/>
      <c r="E690" s="13"/>
      <c r="F690" s="13"/>
      <c r="G690" s="13"/>
      <c r="H690" s="13"/>
    </row>
    <row r="691" spans="1:8" x14ac:dyDescent="0.35">
      <c r="A691" s="3" t="s">
        <v>211</v>
      </c>
    </row>
    <row r="692" spans="1:8" ht="43.5" x14ac:dyDescent="0.35">
      <c r="A692" s="3" t="s">
        <v>208</v>
      </c>
      <c r="B692" s="12" t="s">
        <v>270</v>
      </c>
      <c r="C692" s="11">
        <v>0</v>
      </c>
      <c r="D692" s="11">
        <v>0</v>
      </c>
      <c r="E692" s="11">
        <v>0</v>
      </c>
      <c r="F692" s="11">
        <v>0</v>
      </c>
      <c r="G692" s="11"/>
      <c r="H692" s="11"/>
    </row>
    <row r="693" spans="1:8" x14ac:dyDescent="0.35">
      <c r="A693" s="3" t="s">
        <v>212</v>
      </c>
      <c r="C693" s="14">
        <v>0</v>
      </c>
      <c r="D693" s="14">
        <v>0</v>
      </c>
      <c r="E693" s="14">
        <v>0</v>
      </c>
      <c r="F693" s="14">
        <v>0</v>
      </c>
      <c r="G693" s="14"/>
      <c r="H693" s="14"/>
    </row>
    <row r="694" spans="1:8" x14ac:dyDescent="0.35">
      <c r="A694" s="3" t="s">
        <v>209</v>
      </c>
      <c r="C694" s="13"/>
      <c r="D694" s="13"/>
      <c r="E694" s="13"/>
      <c r="F694" s="13"/>
      <c r="G694" s="13"/>
      <c r="H694" s="13"/>
    </row>
    <row r="695" spans="1:8" x14ac:dyDescent="0.35">
      <c r="A695" s="3" t="s">
        <v>211</v>
      </c>
    </row>
    <row r="696" spans="1:8" x14ac:dyDescent="0.35">
      <c r="A696" s="3" t="s">
        <v>208</v>
      </c>
      <c r="B696" s="12" t="s">
        <v>139</v>
      </c>
      <c r="C696" s="11">
        <v>0</v>
      </c>
      <c r="D696" s="11">
        <v>0</v>
      </c>
      <c r="E696" s="11">
        <v>0</v>
      </c>
      <c r="F696" s="11">
        <v>0</v>
      </c>
      <c r="G696" s="11"/>
      <c r="H696" s="11"/>
    </row>
    <row r="697" spans="1:8" x14ac:dyDescent="0.35">
      <c r="A697" s="3" t="s">
        <v>212</v>
      </c>
      <c r="C697" s="14">
        <v>0</v>
      </c>
      <c r="D697" s="14">
        <v>0</v>
      </c>
      <c r="E697" s="14">
        <v>0</v>
      </c>
      <c r="F697" s="14">
        <v>0</v>
      </c>
      <c r="G697" s="14"/>
      <c r="H697" s="14"/>
    </row>
    <row r="698" spans="1:8" x14ac:dyDescent="0.35">
      <c r="A698" s="3" t="s">
        <v>209</v>
      </c>
      <c r="C698" s="13"/>
      <c r="D698" s="13"/>
      <c r="E698" s="13"/>
      <c r="F698" s="13"/>
      <c r="G698" s="13"/>
      <c r="H698" s="13"/>
    </row>
    <row r="699" spans="1:8" x14ac:dyDescent="0.35">
      <c r="A699" s="3" t="s">
        <v>211</v>
      </c>
    </row>
    <row r="700" spans="1:8" ht="43.5" x14ac:dyDescent="0.35">
      <c r="A700" s="3" t="s">
        <v>208</v>
      </c>
      <c r="B700" s="12" t="s">
        <v>271</v>
      </c>
      <c r="C700" s="11">
        <v>0</v>
      </c>
      <c r="D700" s="11">
        <v>0</v>
      </c>
      <c r="E700" s="11">
        <v>0</v>
      </c>
      <c r="F700" s="11">
        <v>0</v>
      </c>
      <c r="G700" s="11"/>
      <c r="H700" s="11"/>
    </row>
    <row r="701" spans="1:8" x14ac:dyDescent="0.35">
      <c r="A701" s="3" t="s">
        <v>212</v>
      </c>
      <c r="C701" s="14">
        <v>0</v>
      </c>
      <c r="D701" s="14">
        <v>0</v>
      </c>
      <c r="E701" s="14">
        <v>0</v>
      </c>
      <c r="F701" s="14">
        <v>0</v>
      </c>
      <c r="G701" s="14"/>
      <c r="H701" s="14"/>
    </row>
    <row r="702" spans="1:8" x14ac:dyDescent="0.35">
      <c r="A702" s="3" t="s">
        <v>209</v>
      </c>
      <c r="C702" s="13"/>
      <c r="D702" s="13"/>
      <c r="E702" s="13"/>
      <c r="F702" s="13"/>
      <c r="G702" s="13"/>
      <c r="H702" s="13"/>
    </row>
    <row r="703" spans="1:8" x14ac:dyDescent="0.35">
      <c r="A703" s="3" t="s">
        <v>211</v>
      </c>
    </row>
    <row r="704" spans="1:8" ht="87" x14ac:dyDescent="0.35">
      <c r="A704" s="3" t="s">
        <v>208</v>
      </c>
      <c r="B704" s="12" t="s">
        <v>272</v>
      </c>
      <c r="C704" s="11">
        <v>0</v>
      </c>
      <c r="D704" s="11">
        <v>0</v>
      </c>
      <c r="E704" s="11">
        <v>0</v>
      </c>
      <c r="F704" s="11">
        <v>0</v>
      </c>
      <c r="G704" s="11"/>
      <c r="H704" s="11"/>
    </row>
    <row r="705" spans="1:8" x14ac:dyDescent="0.35">
      <c r="A705" s="3" t="s">
        <v>212</v>
      </c>
      <c r="C705" s="14">
        <v>0</v>
      </c>
      <c r="D705" s="14">
        <v>0</v>
      </c>
      <c r="E705" s="14">
        <v>0</v>
      </c>
      <c r="F705" s="14">
        <v>0</v>
      </c>
      <c r="G705" s="14"/>
      <c r="H705" s="14"/>
    </row>
    <row r="706" spans="1:8" x14ac:dyDescent="0.35">
      <c r="A706" s="3" t="s">
        <v>209</v>
      </c>
      <c r="C706" s="13"/>
      <c r="D706" s="13"/>
      <c r="E706" s="13"/>
      <c r="F706" s="13"/>
      <c r="G706" s="13"/>
      <c r="H706" s="13"/>
    </row>
    <row r="707" spans="1:8" x14ac:dyDescent="0.35">
      <c r="A707" s="3" t="s">
        <v>211</v>
      </c>
    </row>
    <row r="708" spans="1:8" ht="29" x14ac:dyDescent="0.35">
      <c r="A708" s="3" t="s">
        <v>208</v>
      </c>
      <c r="B708" s="12" t="s">
        <v>273</v>
      </c>
      <c r="C708" s="11">
        <v>0</v>
      </c>
      <c r="D708" s="11">
        <v>0</v>
      </c>
      <c r="E708" s="11">
        <v>0</v>
      </c>
      <c r="F708" s="11">
        <v>0</v>
      </c>
      <c r="G708" s="11"/>
      <c r="H708" s="11"/>
    </row>
    <row r="709" spans="1:8" x14ac:dyDescent="0.35">
      <c r="A709" s="3" t="s">
        <v>212</v>
      </c>
      <c r="C709" s="14">
        <v>0</v>
      </c>
      <c r="D709" s="14">
        <v>0</v>
      </c>
      <c r="E709" s="14">
        <v>0</v>
      </c>
      <c r="F709" s="14">
        <v>0</v>
      </c>
      <c r="G709" s="14"/>
      <c r="H709" s="14"/>
    </row>
    <row r="710" spans="1:8" x14ac:dyDescent="0.35">
      <c r="A710" s="3" t="s">
        <v>209</v>
      </c>
      <c r="C710" s="13"/>
      <c r="D710" s="13"/>
      <c r="E710" s="13"/>
      <c r="F710" s="13"/>
      <c r="G710" s="13"/>
      <c r="H710" s="13"/>
    </row>
    <row r="711" spans="1:8" x14ac:dyDescent="0.35">
      <c r="A711" s="3" t="s">
        <v>211</v>
      </c>
    </row>
    <row r="712" spans="1:8" ht="29" x14ac:dyDescent="0.35">
      <c r="A712" s="3" t="s">
        <v>208</v>
      </c>
      <c r="B712" s="12" t="s">
        <v>274</v>
      </c>
      <c r="C712" s="11">
        <v>0</v>
      </c>
      <c r="D712" s="11">
        <v>0</v>
      </c>
      <c r="E712" s="11">
        <v>0</v>
      </c>
      <c r="F712" s="11">
        <v>0</v>
      </c>
      <c r="G712" s="11"/>
      <c r="H712" s="11"/>
    </row>
    <row r="713" spans="1:8" x14ac:dyDescent="0.35">
      <c r="A713" s="3" t="s">
        <v>212</v>
      </c>
      <c r="C713" s="14">
        <v>0</v>
      </c>
      <c r="D713" s="14">
        <v>0</v>
      </c>
      <c r="E713" s="14">
        <v>0</v>
      </c>
      <c r="F713" s="14">
        <v>0</v>
      </c>
      <c r="G713" s="14"/>
      <c r="H713" s="14"/>
    </row>
    <row r="714" spans="1:8" x14ac:dyDescent="0.35">
      <c r="A714" s="3" t="s">
        <v>209</v>
      </c>
      <c r="C714" s="13"/>
      <c r="D714" s="13"/>
      <c r="E714" s="13"/>
      <c r="F714" s="13"/>
      <c r="G714" s="13"/>
      <c r="H714" s="13"/>
    </row>
    <row r="715" spans="1:8" x14ac:dyDescent="0.35">
      <c r="A715" s="3" t="s">
        <v>211</v>
      </c>
    </row>
    <row r="716" spans="1:8" x14ac:dyDescent="0.35">
      <c r="A716" s="3" t="s">
        <v>208</v>
      </c>
      <c r="B716" s="12" t="s">
        <v>275</v>
      </c>
      <c r="C716" s="11">
        <v>0</v>
      </c>
      <c r="D716" s="11">
        <v>0</v>
      </c>
      <c r="E716" s="11">
        <v>0</v>
      </c>
      <c r="F716" s="11">
        <v>0</v>
      </c>
      <c r="G716" s="11"/>
      <c r="H716" s="11"/>
    </row>
    <row r="717" spans="1:8" x14ac:dyDescent="0.35">
      <c r="A717" s="3" t="s">
        <v>212</v>
      </c>
      <c r="C717" s="14">
        <v>0</v>
      </c>
      <c r="D717" s="14">
        <v>0</v>
      </c>
      <c r="E717" s="14">
        <v>0</v>
      </c>
      <c r="F717" s="14">
        <v>0</v>
      </c>
      <c r="G717" s="14"/>
      <c r="H717" s="14"/>
    </row>
    <row r="718" spans="1:8" x14ac:dyDescent="0.35">
      <c r="A718" s="3" t="s">
        <v>209</v>
      </c>
      <c r="C718" s="13"/>
      <c r="D718" s="13"/>
      <c r="E718" s="13"/>
      <c r="F718" s="13"/>
      <c r="G718" s="13"/>
      <c r="H718" s="13"/>
    </row>
    <row r="719" spans="1:8" x14ac:dyDescent="0.35">
      <c r="A719" s="3" t="s">
        <v>210</v>
      </c>
      <c r="B719" s="4" t="s">
        <v>276</v>
      </c>
    </row>
    <row r="720" spans="1:8" x14ac:dyDescent="0.35">
      <c r="A720" s="3" t="s">
        <v>207</v>
      </c>
    </row>
    <row r="721" spans="1:8" x14ac:dyDescent="0.35">
      <c r="A721" s="3" t="s">
        <v>208</v>
      </c>
      <c r="B721" s="12" t="s">
        <v>255</v>
      </c>
      <c r="C721" s="11">
        <v>305538735.436364</v>
      </c>
      <c r="D721" s="11">
        <v>111543315.96427999</v>
      </c>
      <c r="E721" s="11">
        <v>39256698.925150797</v>
      </c>
      <c r="F721" s="11">
        <v>902834.71465549304</v>
      </c>
      <c r="G721" s="11"/>
      <c r="H721" s="11"/>
    </row>
    <row r="722" spans="1:8" x14ac:dyDescent="0.35">
      <c r="A722" s="3" t="s">
        <v>212</v>
      </c>
      <c r="C722" s="14">
        <v>0.120404900633637</v>
      </c>
      <c r="D722" s="14">
        <v>0.108290650205925</v>
      </c>
      <c r="E722" s="14">
        <v>0.107798819301084</v>
      </c>
      <c r="F722" s="14">
        <v>8.7797463745935597E-2</v>
      </c>
      <c r="G722" s="14"/>
      <c r="H722" s="14"/>
    </row>
    <row r="723" spans="1:8" x14ac:dyDescent="0.35">
      <c r="A723" s="3" t="s">
        <v>209</v>
      </c>
      <c r="C723" s="13"/>
      <c r="D723" s="13"/>
      <c r="E723" s="13"/>
      <c r="F723" s="13"/>
      <c r="G723" s="13"/>
      <c r="H723" s="13"/>
    </row>
    <row r="724" spans="1:8" x14ac:dyDescent="0.35">
      <c r="A724" s="3" t="s">
        <v>211</v>
      </c>
    </row>
    <row r="725" spans="1:8" x14ac:dyDescent="0.35">
      <c r="A725" s="3" t="s">
        <v>208</v>
      </c>
      <c r="B725" s="12" t="s">
        <v>256</v>
      </c>
      <c r="C725" s="11">
        <v>94155489.440327704</v>
      </c>
      <c r="D725" s="11">
        <v>36273250.282932803</v>
      </c>
      <c r="E725" s="11">
        <v>11968417.677680301</v>
      </c>
      <c r="F725" s="11">
        <v>259651.09005601</v>
      </c>
      <c r="G725" s="11"/>
      <c r="H725" s="11"/>
    </row>
    <row r="726" spans="1:8" x14ac:dyDescent="0.35">
      <c r="A726" s="3" t="s">
        <v>212</v>
      </c>
      <c r="C726" s="14">
        <v>3.7104239284041003E-2</v>
      </c>
      <c r="D726" s="14">
        <v>3.5215501926434703E-2</v>
      </c>
      <c r="E726" s="14">
        <v>3.2865251788391302E-2</v>
      </c>
      <c r="F726" s="14">
        <v>2.5250144678457601E-2</v>
      </c>
      <c r="G726" s="14"/>
      <c r="H726" s="14"/>
    </row>
    <row r="727" spans="1:8" x14ac:dyDescent="0.35">
      <c r="A727" s="3" t="s">
        <v>209</v>
      </c>
      <c r="C727" s="13"/>
      <c r="D727" s="13"/>
      <c r="E727" s="13"/>
      <c r="F727" s="13"/>
      <c r="G727" s="13"/>
      <c r="H727" s="13"/>
    </row>
    <row r="728" spans="1:8" x14ac:dyDescent="0.35">
      <c r="A728" s="3" t="s">
        <v>211</v>
      </c>
    </row>
    <row r="729" spans="1:8" x14ac:dyDescent="0.35">
      <c r="A729" s="3" t="s">
        <v>208</v>
      </c>
      <c r="B729" s="12" t="s">
        <v>257</v>
      </c>
      <c r="C729" s="11">
        <v>282548753.69495898</v>
      </c>
      <c r="D729" s="11">
        <v>111010985.69926</v>
      </c>
      <c r="E729" s="11">
        <v>37127123.508798704</v>
      </c>
      <c r="F729" s="11">
        <v>661094.55494806299</v>
      </c>
      <c r="G729" s="11"/>
      <c r="H729" s="11"/>
    </row>
    <row r="730" spans="1:8" x14ac:dyDescent="0.35">
      <c r="A730" s="3" t="s">
        <v>212</v>
      </c>
      <c r="C730" s="14">
        <v>0.111345144386399</v>
      </c>
      <c r="D730" s="14">
        <v>0.107773842990495</v>
      </c>
      <c r="E730" s="14">
        <v>0.101951009327732</v>
      </c>
      <c r="F730" s="14">
        <v>6.4289093317414198E-2</v>
      </c>
      <c r="G730" s="14"/>
      <c r="H730" s="14"/>
    </row>
    <row r="731" spans="1:8" x14ac:dyDescent="0.35">
      <c r="A731" s="3" t="s">
        <v>209</v>
      </c>
      <c r="C731" s="13"/>
      <c r="D731" s="13"/>
      <c r="E731" s="13"/>
      <c r="F731" s="13"/>
      <c r="G731" s="13"/>
      <c r="H731" s="13"/>
    </row>
    <row r="732" spans="1:8" x14ac:dyDescent="0.35">
      <c r="A732" s="3" t="s">
        <v>211</v>
      </c>
    </row>
    <row r="733" spans="1:8" x14ac:dyDescent="0.35">
      <c r="A733" s="3" t="s">
        <v>208</v>
      </c>
      <c r="B733" s="12" t="s">
        <v>78</v>
      </c>
      <c r="C733" s="11">
        <v>78540442.841231704</v>
      </c>
      <c r="D733" s="11">
        <v>28584346.016070198</v>
      </c>
      <c r="E733" s="11">
        <v>9784908.6883042194</v>
      </c>
      <c r="F733" s="11">
        <v>512579.909526348</v>
      </c>
      <c r="G733" s="11"/>
      <c r="H733" s="11"/>
    </row>
    <row r="734" spans="1:8" x14ac:dyDescent="0.35">
      <c r="A734" s="3" t="s">
        <v>212</v>
      </c>
      <c r="C734" s="14">
        <v>3.0950753928187101E-2</v>
      </c>
      <c r="D734" s="14">
        <v>2.77508104276066E-2</v>
      </c>
      <c r="E734" s="14">
        <v>2.6869340327857399E-2</v>
      </c>
      <c r="F734" s="14">
        <v>4.9846572460062098E-2</v>
      </c>
      <c r="G734" s="14"/>
      <c r="H734" s="14"/>
    </row>
    <row r="735" spans="1:8" x14ac:dyDescent="0.35">
      <c r="A735" s="3" t="s">
        <v>209</v>
      </c>
      <c r="C735" s="13"/>
      <c r="D735" s="13"/>
      <c r="E735" s="13"/>
      <c r="F735" s="13"/>
      <c r="G735" s="13"/>
      <c r="H735" s="13"/>
    </row>
    <row r="736" spans="1:8" x14ac:dyDescent="0.35">
      <c r="A736" s="3" t="s">
        <v>211</v>
      </c>
    </row>
    <row r="737" spans="1:8" ht="29" x14ac:dyDescent="0.35">
      <c r="A737" s="3" t="s">
        <v>208</v>
      </c>
      <c r="B737" s="12" t="s">
        <v>135</v>
      </c>
      <c r="C737" s="11">
        <v>47799218.338195801</v>
      </c>
      <c r="D737" s="11">
        <v>17584919.6240425</v>
      </c>
      <c r="E737" s="11">
        <v>5586305.83325506</v>
      </c>
      <c r="F737" s="11">
        <v>0</v>
      </c>
      <c r="G737" s="11"/>
      <c r="H737" s="11"/>
    </row>
    <row r="738" spans="1:8" x14ac:dyDescent="0.35">
      <c r="A738" s="3" t="s">
        <v>212</v>
      </c>
      <c r="C738" s="14">
        <v>1.88364337050635E-2</v>
      </c>
      <c r="D738" s="14">
        <v>1.70721334886288E-2</v>
      </c>
      <c r="E738" s="14">
        <v>1.53399850106561E-2</v>
      </c>
      <c r="F738" s="14">
        <v>0</v>
      </c>
      <c r="G738" s="14"/>
      <c r="H738" s="14"/>
    </row>
    <row r="739" spans="1:8" x14ac:dyDescent="0.35">
      <c r="A739" s="3" t="s">
        <v>209</v>
      </c>
      <c r="C739" s="13"/>
      <c r="D739" s="13"/>
      <c r="E739" s="13"/>
      <c r="F739" s="13"/>
      <c r="G739" s="13"/>
      <c r="H739" s="13"/>
    </row>
    <row r="740" spans="1:8" x14ac:dyDescent="0.35">
      <c r="A740" s="3" t="s">
        <v>211</v>
      </c>
    </row>
    <row r="741" spans="1:8" ht="29" x14ac:dyDescent="0.35">
      <c r="A741" s="3" t="s">
        <v>208</v>
      </c>
      <c r="B741" s="12" t="s">
        <v>136</v>
      </c>
      <c r="C741" s="11">
        <v>56436690.130000196</v>
      </c>
      <c r="D741" s="11">
        <v>21829439.175900299</v>
      </c>
      <c r="E741" s="11">
        <v>6810863.0114329802</v>
      </c>
      <c r="F741" s="11">
        <v>259651.09005601</v>
      </c>
      <c r="G741" s="11"/>
      <c r="H741" s="11"/>
    </row>
    <row r="742" spans="1:8" x14ac:dyDescent="0.35">
      <c r="A742" s="3" t="s">
        <v>212</v>
      </c>
      <c r="C742" s="14">
        <v>2.22402375839162E-2</v>
      </c>
      <c r="D742" s="14">
        <v>2.1192880465790799E-2</v>
      </c>
      <c r="E742" s="14">
        <v>1.87026166528616E-2</v>
      </c>
      <c r="F742" s="14">
        <v>2.5250144678457601E-2</v>
      </c>
      <c r="G742" s="14"/>
      <c r="H742" s="14"/>
    </row>
    <row r="743" spans="1:8" x14ac:dyDescent="0.35">
      <c r="A743" s="3" t="s">
        <v>209</v>
      </c>
      <c r="C743" s="13"/>
      <c r="D743" s="13"/>
      <c r="E743" s="13"/>
      <c r="F743" s="13"/>
      <c r="G743" s="13"/>
      <c r="H743" s="13"/>
    </row>
    <row r="744" spans="1:8" x14ac:dyDescent="0.35">
      <c r="A744" s="3" t="s">
        <v>211</v>
      </c>
    </row>
    <row r="745" spans="1:8" ht="29" x14ac:dyDescent="0.35">
      <c r="A745" s="3" t="s">
        <v>208</v>
      </c>
      <c r="B745" s="12" t="s">
        <v>137</v>
      </c>
      <c r="C745" s="11">
        <v>226220694.13229799</v>
      </c>
      <c r="D745" s="11">
        <v>91840515.757639706</v>
      </c>
      <c r="E745" s="11">
        <v>31374440.490357701</v>
      </c>
      <c r="F745" s="11">
        <v>243682.26248192001</v>
      </c>
      <c r="G745" s="11"/>
      <c r="H745" s="11"/>
    </row>
    <row r="746" spans="1:8" x14ac:dyDescent="0.35">
      <c r="A746" s="3" t="s">
        <v>212</v>
      </c>
      <c r="C746" s="14">
        <v>8.9147715294988605E-2</v>
      </c>
      <c r="D746" s="14">
        <v>8.91623947223079E-2</v>
      </c>
      <c r="E746" s="14">
        <v>8.6154152888434296E-2</v>
      </c>
      <c r="F746" s="14">
        <v>2.3697233013406899E-2</v>
      </c>
      <c r="G746" s="14"/>
      <c r="H746" s="14"/>
    </row>
    <row r="747" spans="1:8" x14ac:dyDescent="0.35">
      <c r="A747" s="3" t="s">
        <v>209</v>
      </c>
      <c r="C747" s="13"/>
      <c r="D747" s="13"/>
      <c r="E747" s="13"/>
      <c r="F747" s="13"/>
      <c r="G747" s="13"/>
      <c r="H747" s="13"/>
    </row>
    <row r="748" spans="1:8" x14ac:dyDescent="0.35">
      <c r="A748" s="3" t="s">
        <v>211</v>
      </c>
    </row>
    <row r="749" spans="1:8" ht="29" x14ac:dyDescent="0.35">
      <c r="A749" s="3" t="s">
        <v>208</v>
      </c>
      <c r="B749" s="12" t="s">
        <v>138</v>
      </c>
      <c r="C749" s="11">
        <v>56361780.373258203</v>
      </c>
      <c r="D749" s="11">
        <v>18976582.431886502</v>
      </c>
      <c r="E749" s="11">
        <v>5282270.2888969202</v>
      </c>
      <c r="F749" s="11">
        <v>76650.606207279299</v>
      </c>
      <c r="G749" s="11"/>
      <c r="H749" s="11"/>
    </row>
    <row r="750" spans="1:8" x14ac:dyDescent="0.35">
      <c r="A750" s="3" t="s">
        <v>212</v>
      </c>
      <c r="C750" s="14">
        <v>2.2210717589326499E-2</v>
      </c>
      <c r="D750" s="14">
        <v>1.8423214627162302E-2</v>
      </c>
      <c r="E750" s="14">
        <v>1.4505103994046401E-2</v>
      </c>
      <c r="F750" s="14">
        <v>7.4539987334841804E-3</v>
      </c>
      <c r="G750" s="14"/>
      <c r="H750" s="14"/>
    </row>
    <row r="751" spans="1:8" x14ac:dyDescent="0.35">
      <c r="A751" s="3" t="s">
        <v>209</v>
      </c>
      <c r="C751" s="13"/>
      <c r="D751" s="13"/>
      <c r="E751" s="13"/>
      <c r="F751" s="13"/>
      <c r="G751" s="13"/>
      <c r="H751" s="13"/>
    </row>
    <row r="752" spans="1:8" x14ac:dyDescent="0.35">
      <c r="A752" s="3" t="s">
        <v>211</v>
      </c>
    </row>
    <row r="753" spans="1:8" ht="29" x14ac:dyDescent="0.35">
      <c r="A753" s="3" t="s">
        <v>208</v>
      </c>
      <c r="B753" s="12" t="s">
        <v>140</v>
      </c>
      <c r="C753" s="11">
        <v>53390519.535627201</v>
      </c>
      <c r="D753" s="11">
        <v>21619987.697643001</v>
      </c>
      <c r="E753" s="11">
        <v>8372808.4037166601</v>
      </c>
      <c r="F753" s="11">
        <v>69226.0215847535</v>
      </c>
      <c r="G753" s="11"/>
      <c r="H753" s="11"/>
    </row>
    <row r="754" spans="1:8" x14ac:dyDescent="0.35">
      <c r="A754" s="3" t="s">
        <v>212</v>
      </c>
      <c r="C754" s="14">
        <v>2.10398206639313E-2</v>
      </c>
      <c r="D754" s="14">
        <v>2.0989536710308999E-2</v>
      </c>
      <c r="E754" s="14">
        <v>2.2991715678278499E-2</v>
      </c>
      <c r="F754" s="14">
        <v>6.7319842953557302E-3</v>
      </c>
      <c r="G754" s="14"/>
      <c r="H754" s="14"/>
    </row>
    <row r="755" spans="1:8" x14ac:dyDescent="0.35">
      <c r="A755" s="3" t="s">
        <v>209</v>
      </c>
      <c r="C755" s="13"/>
      <c r="D755" s="13"/>
      <c r="E755" s="13"/>
      <c r="F755" s="13"/>
      <c r="G755" s="13"/>
      <c r="H755" s="13"/>
    </row>
    <row r="756" spans="1:8" x14ac:dyDescent="0.35">
      <c r="A756" s="3" t="s">
        <v>211</v>
      </c>
    </row>
    <row r="757" spans="1:8" x14ac:dyDescent="0.35">
      <c r="A757" s="3" t="s">
        <v>208</v>
      </c>
      <c r="B757" s="12" t="s">
        <v>141</v>
      </c>
      <c r="C757" s="11">
        <v>51385988.8235038</v>
      </c>
      <c r="D757" s="11">
        <v>16210735.2007118</v>
      </c>
      <c r="E757" s="11">
        <v>4566179.7867594203</v>
      </c>
      <c r="F757" s="11">
        <v>296517.232246442</v>
      </c>
      <c r="G757" s="11"/>
      <c r="H757" s="11"/>
    </row>
    <row r="758" spans="1:8" x14ac:dyDescent="0.35">
      <c r="A758" s="3" t="s">
        <v>212</v>
      </c>
      <c r="C758" s="14">
        <v>2.02498870377887E-2</v>
      </c>
      <c r="D758" s="14">
        <v>1.57380210550968E-2</v>
      </c>
      <c r="E758" s="14">
        <v>1.25387208605505E-2</v>
      </c>
      <c r="F758" s="14">
        <v>2.8835245838033801E-2</v>
      </c>
      <c r="G758" s="14"/>
      <c r="H758" s="14"/>
    </row>
    <row r="759" spans="1:8" x14ac:dyDescent="0.35">
      <c r="A759" s="3" t="s">
        <v>209</v>
      </c>
      <c r="C759" s="13"/>
      <c r="D759" s="13"/>
      <c r="E759" s="13"/>
      <c r="F759" s="13"/>
      <c r="G759" s="13"/>
      <c r="H759" s="13"/>
    </row>
    <row r="760" spans="1:8" x14ac:dyDescent="0.35">
      <c r="A760" s="3" t="s">
        <v>211</v>
      </c>
    </row>
    <row r="761" spans="1:8" x14ac:dyDescent="0.35">
      <c r="A761" s="3" t="s">
        <v>208</v>
      </c>
      <c r="B761" s="12" t="s">
        <v>142</v>
      </c>
      <c r="C761" s="11">
        <v>241615144.589266</v>
      </c>
      <c r="D761" s="11">
        <v>85441987.840375394</v>
      </c>
      <c r="E761" s="11">
        <v>28376576.730105501</v>
      </c>
      <c r="F761" s="11">
        <v>675543.50399380398</v>
      </c>
      <c r="G761" s="11"/>
      <c r="H761" s="11"/>
    </row>
    <row r="762" spans="1:8" x14ac:dyDescent="0.35">
      <c r="A762" s="3" t="s">
        <v>212</v>
      </c>
      <c r="C762" s="14">
        <v>9.5214269425787604E-2</v>
      </c>
      <c r="D762" s="14">
        <v>8.2950451473792694E-2</v>
      </c>
      <c r="E762" s="14">
        <v>7.7922024802553697E-2</v>
      </c>
      <c r="F762" s="14">
        <v>6.5694202203257598E-2</v>
      </c>
      <c r="G762" s="14"/>
      <c r="H762" s="14"/>
    </row>
    <row r="763" spans="1:8" x14ac:dyDescent="0.35">
      <c r="A763" s="3" t="s">
        <v>209</v>
      </c>
      <c r="C763" s="13"/>
      <c r="D763" s="13"/>
      <c r="E763" s="13"/>
      <c r="F763" s="13"/>
      <c r="G763" s="13"/>
      <c r="H763" s="13"/>
    </row>
    <row r="764" spans="1:8" x14ac:dyDescent="0.35">
      <c r="A764" s="3" t="s">
        <v>211</v>
      </c>
    </row>
    <row r="765" spans="1:8" x14ac:dyDescent="0.35">
      <c r="A765" s="3" t="s">
        <v>208</v>
      </c>
      <c r="B765" s="12" t="s">
        <v>139</v>
      </c>
      <c r="C765" s="11">
        <v>106233266.59974401</v>
      </c>
      <c r="D765" s="11">
        <v>38397746.8645555</v>
      </c>
      <c r="E765" s="11">
        <v>11809341.4586612</v>
      </c>
      <c r="F765" s="11">
        <v>340761.68625886302</v>
      </c>
      <c r="G765" s="11"/>
      <c r="H765" s="11"/>
    </row>
    <row r="766" spans="1:8" x14ac:dyDescent="0.35">
      <c r="A766" s="3" t="s">
        <v>212</v>
      </c>
      <c r="C766" s="14">
        <v>4.1863778386923699E-2</v>
      </c>
      <c r="D766" s="14">
        <v>3.7278046994199003E-2</v>
      </c>
      <c r="E766" s="14">
        <v>3.2428428798719398E-2</v>
      </c>
      <c r="F766" s="14">
        <v>3.3137861570523099E-2</v>
      </c>
      <c r="G766" s="14"/>
      <c r="H766" s="14"/>
    </row>
    <row r="767" spans="1:8" x14ac:dyDescent="0.35">
      <c r="A767" s="3" t="s">
        <v>209</v>
      </c>
      <c r="C767" s="13"/>
      <c r="D767" s="13"/>
      <c r="E767" s="13"/>
      <c r="F767" s="13"/>
      <c r="G767" s="13"/>
      <c r="H767" s="13"/>
    </row>
    <row r="768" spans="1:8" x14ac:dyDescent="0.35">
      <c r="A768" s="3" t="s">
        <v>211</v>
      </c>
    </row>
    <row r="769" spans="1:8" ht="58" x14ac:dyDescent="0.35">
      <c r="A769" s="3" t="s">
        <v>208</v>
      </c>
      <c r="B769" s="12" t="s">
        <v>143</v>
      </c>
      <c r="C769" s="11">
        <v>87260672.429169506</v>
      </c>
      <c r="D769" s="11">
        <v>36585264.721060798</v>
      </c>
      <c r="E769" s="11">
        <v>15546399.0878547</v>
      </c>
      <c r="F769" s="11">
        <v>69226.0215847535</v>
      </c>
      <c r="G769" s="11"/>
      <c r="H769" s="11"/>
    </row>
    <row r="770" spans="1:8" x14ac:dyDescent="0.35">
      <c r="A770" s="3" t="s">
        <v>212</v>
      </c>
      <c r="C770" s="14">
        <v>3.4387170510649601E-2</v>
      </c>
      <c r="D770" s="14">
        <v>3.5518417848257801E-2</v>
      </c>
      <c r="E770" s="14">
        <v>4.2690381818642598E-2</v>
      </c>
      <c r="F770" s="14">
        <v>6.7319842953557302E-3</v>
      </c>
      <c r="G770" s="14"/>
      <c r="H770" s="14"/>
    </row>
    <row r="771" spans="1:8" x14ac:dyDescent="0.35">
      <c r="A771" s="3" t="s">
        <v>209</v>
      </c>
      <c r="C771" s="13"/>
      <c r="D771" s="13"/>
      <c r="E771" s="13"/>
      <c r="F771" s="13"/>
      <c r="G771" s="13"/>
      <c r="H771" s="13"/>
    </row>
    <row r="772" spans="1:8" x14ac:dyDescent="0.35">
      <c r="A772" s="3" t="s">
        <v>211</v>
      </c>
    </row>
    <row r="773" spans="1:8" x14ac:dyDescent="0.35">
      <c r="A773" s="3" t="s">
        <v>208</v>
      </c>
      <c r="B773" s="12" t="s">
        <v>245</v>
      </c>
      <c r="C773" s="11">
        <v>34261737.959188297</v>
      </c>
      <c r="D773" s="11">
        <v>11415159.528036701</v>
      </c>
      <c r="E773" s="11">
        <v>4561986.4835875798</v>
      </c>
      <c r="F773" s="11">
        <v>303657.77888576698</v>
      </c>
      <c r="G773" s="11"/>
      <c r="H773" s="11"/>
    </row>
    <row r="774" spans="1:8" x14ac:dyDescent="0.35">
      <c r="A774" s="3" t="s">
        <v>212</v>
      </c>
      <c r="C774" s="14">
        <v>1.35016633770515E-2</v>
      </c>
      <c r="D774" s="14">
        <v>1.1082287063182801E-2</v>
      </c>
      <c r="E774" s="14">
        <v>1.25272060581532E-2</v>
      </c>
      <c r="F774" s="14">
        <v>2.95296385928931E-2</v>
      </c>
      <c r="G774" s="14"/>
      <c r="H774" s="14"/>
    </row>
    <row r="775" spans="1:8" x14ac:dyDescent="0.35">
      <c r="A775" s="3" t="s">
        <v>209</v>
      </c>
      <c r="C775" s="13"/>
      <c r="D775" s="13"/>
      <c r="E775" s="13"/>
      <c r="F775" s="13"/>
      <c r="G775" s="13"/>
      <c r="H775" s="13"/>
    </row>
    <row r="776" spans="1:8" x14ac:dyDescent="0.35">
      <c r="A776" s="3" t="s">
        <v>211</v>
      </c>
    </row>
    <row r="777" spans="1:8" x14ac:dyDescent="0.35">
      <c r="A777" s="3" t="s">
        <v>208</v>
      </c>
      <c r="B777" s="12" t="s">
        <v>258</v>
      </c>
      <c r="C777" s="11">
        <v>42042504.295869797</v>
      </c>
      <c r="D777" s="11">
        <v>16581310.6730942</v>
      </c>
      <c r="E777" s="11">
        <v>4921183.3458440099</v>
      </c>
      <c r="F777" s="11">
        <v>208922.13064058099</v>
      </c>
      <c r="G777" s="11"/>
      <c r="H777" s="11"/>
    </row>
    <row r="778" spans="1:8" x14ac:dyDescent="0.35">
      <c r="A778" s="3" t="s">
        <v>212</v>
      </c>
      <c r="C778" s="14">
        <v>1.65678618290537E-2</v>
      </c>
      <c r="D778" s="14">
        <v>1.6097790338515799E-2</v>
      </c>
      <c r="E778" s="14">
        <v>1.35135599469945E-2</v>
      </c>
      <c r="F778" s="14">
        <v>2.0316933867168999E-2</v>
      </c>
      <c r="G778" s="14"/>
      <c r="H778" s="14"/>
    </row>
    <row r="779" spans="1:8" x14ac:dyDescent="0.35">
      <c r="A779" s="3" t="s">
        <v>209</v>
      </c>
      <c r="C779" s="13"/>
      <c r="D779" s="13"/>
      <c r="E779" s="13"/>
      <c r="F779" s="13"/>
      <c r="G779" s="13"/>
      <c r="H779" s="13"/>
    </row>
    <row r="780" spans="1:8" x14ac:dyDescent="0.35">
      <c r="A780" s="3" t="s">
        <v>211</v>
      </c>
    </row>
    <row r="781" spans="1:8" x14ac:dyDescent="0.35">
      <c r="A781" s="3" t="s">
        <v>208</v>
      </c>
      <c r="B781" s="12" t="s">
        <v>259</v>
      </c>
      <c r="C781" s="11">
        <v>2236200.5861736601</v>
      </c>
      <c r="D781" s="11">
        <v>587875.81493919995</v>
      </c>
      <c r="E781" s="11">
        <v>301738.858872624</v>
      </c>
      <c r="F781" s="11">
        <v>0</v>
      </c>
      <c r="G781" s="11"/>
      <c r="H781" s="11"/>
    </row>
    <row r="782" spans="1:8" x14ac:dyDescent="0.35">
      <c r="A782" s="3" t="s">
        <v>212</v>
      </c>
      <c r="C782" s="14">
        <v>8.8122872208194498E-4</v>
      </c>
      <c r="D782" s="14">
        <v>5.7073302590798097E-4</v>
      </c>
      <c r="E782" s="14">
        <v>8.2857432270969404E-4</v>
      </c>
      <c r="F782" s="14">
        <v>0</v>
      </c>
      <c r="G782" s="14"/>
      <c r="H782" s="14"/>
    </row>
    <row r="783" spans="1:8" x14ac:dyDescent="0.35">
      <c r="A783" s="3" t="s">
        <v>209</v>
      </c>
      <c r="C783" s="13"/>
      <c r="D783" s="13"/>
      <c r="E783" s="13"/>
      <c r="F783" s="13"/>
      <c r="G783" s="13"/>
      <c r="H783" s="13"/>
    </row>
    <row r="784" spans="1:8" x14ac:dyDescent="0.35">
      <c r="A784" s="3" t="s">
        <v>210</v>
      </c>
      <c r="B784" s="4" t="s">
        <v>100</v>
      </c>
    </row>
    <row r="785" spans="1:8" x14ac:dyDescent="0.35">
      <c r="A785" s="3" t="s">
        <v>207</v>
      </c>
    </row>
    <row r="786" spans="1:8" x14ac:dyDescent="0.35">
      <c r="A786" s="3" t="s">
        <v>208</v>
      </c>
      <c r="B786" s="12" t="s">
        <v>277</v>
      </c>
      <c r="C786" s="11">
        <v>297231858.86345601</v>
      </c>
      <c r="D786" s="11">
        <v>112793732.339972</v>
      </c>
      <c r="E786" s="11">
        <v>35846318.488325298</v>
      </c>
      <c r="F786" s="11">
        <v>4684536.4449676499</v>
      </c>
      <c r="G786" s="11"/>
      <c r="H786" s="11"/>
    </row>
    <row r="787" spans="1:8" x14ac:dyDescent="0.35">
      <c r="A787" s="3" t="s">
        <v>212</v>
      </c>
      <c r="C787" s="14">
        <v>0.11713137576646</v>
      </c>
      <c r="D787" s="14">
        <v>0.109504603737619</v>
      </c>
      <c r="E787" s="14">
        <v>9.8433921219402004E-2</v>
      </c>
      <c r="F787" s="14">
        <v>0.455554501856415</v>
      </c>
      <c r="G787" s="14"/>
      <c r="H787" s="14"/>
    </row>
    <row r="788" spans="1:8" x14ac:dyDescent="0.35">
      <c r="A788" s="3" t="s">
        <v>209</v>
      </c>
      <c r="C788" s="13"/>
      <c r="D788" s="13"/>
      <c r="E788" s="13"/>
      <c r="F788" s="13"/>
      <c r="G788" s="13"/>
      <c r="H788" s="13"/>
    </row>
    <row r="789" spans="1:8" x14ac:dyDescent="0.35">
      <c r="A789" s="3" t="s">
        <v>211</v>
      </c>
    </row>
    <row r="790" spans="1:8" x14ac:dyDescent="0.35">
      <c r="A790" s="3" t="s">
        <v>208</v>
      </c>
      <c r="B790" s="12" t="s">
        <v>99</v>
      </c>
      <c r="C790" s="11">
        <v>2196283688.86976</v>
      </c>
      <c r="D790" s="11">
        <v>903727917.15337098</v>
      </c>
      <c r="E790" s="11">
        <v>323072798.50353098</v>
      </c>
      <c r="F790" s="11">
        <v>5344167.2177209798</v>
      </c>
      <c r="G790" s="11"/>
      <c r="H790" s="11"/>
    </row>
    <row r="791" spans="1:8" x14ac:dyDescent="0.35">
      <c r="A791" s="3" t="s">
        <v>212</v>
      </c>
      <c r="C791" s="14">
        <v>0.86549850690443197</v>
      </c>
      <c r="D791" s="14">
        <v>0.87737470337643597</v>
      </c>
      <c r="E791" s="14">
        <v>0.88715727966278002</v>
      </c>
      <c r="F791" s="14">
        <v>0.51970124756347702</v>
      </c>
      <c r="G791" s="14"/>
      <c r="H791" s="14"/>
    </row>
    <row r="792" spans="1:8" x14ac:dyDescent="0.35">
      <c r="A792" s="3" t="s">
        <v>209</v>
      </c>
      <c r="C792" s="13"/>
      <c r="D792" s="13"/>
      <c r="E792" s="13"/>
      <c r="F792" s="13"/>
      <c r="G792" s="13"/>
      <c r="H792" s="13"/>
    </row>
    <row r="793" spans="1:8" x14ac:dyDescent="0.35">
      <c r="A793" s="3" t="s">
        <v>211</v>
      </c>
    </row>
    <row r="794" spans="1:8" ht="29" x14ac:dyDescent="0.35">
      <c r="A794" s="3" t="s">
        <v>208</v>
      </c>
      <c r="B794" s="12" t="s">
        <v>102</v>
      </c>
      <c r="C794" s="11">
        <v>52999148.318747804</v>
      </c>
      <c r="D794" s="11">
        <v>18392611.492317598</v>
      </c>
      <c r="E794" s="11">
        <v>7905448.8146268297</v>
      </c>
      <c r="F794" s="11">
        <v>694050.52567732998</v>
      </c>
      <c r="G794" s="11"/>
      <c r="H794" s="11"/>
    </row>
    <row r="795" spans="1:8" x14ac:dyDescent="0.35">
      <c r="A795" s="3" t="s">
        <v>212</v>
      </c>
      <c r="C795" s="14">
        <v>2.0885591405857301E-2</v>
      </c>
      <c r="D795" s="14">
        <v>1.7856272608265101E-2</v>
      </c>
      <c r="E795" s="14">
        <v>2.1708347150808001E-2</v>
      </c>
      <c r="F795" s="14">
        <v>6.7493944214645205E-2</v>
      </c>
      <c r="G795" s="14"/>
      <c r="H795" s="14"/>
    </row>
    <row r="796" spans="1:8" x14ac:dyDescent="0.35">
      <c r="A796" s="3" t="s">
        <v>209</v>
      </c>
      <c r="C796" s="13"/>
      <c r="D796" s="13"/>
      <c r="E796" s="13"/>
      <c r="F796" s="13"/>
      <c r="G796" s="13"/>
      <c r="H796" s="13"/>
    </row>
    <row r="797" spans="1:8" x14ac:dyDescent="0.35">
      <c r="A797" s="3" t="s">
        <v>211</v>
      </c>
    </row>
    <row r="798" spans="1:8" ht="43.5" x14ac:dyDescent="0.35">
      <c r="A798" s="3" t="s">
        <v>208</v>
      </c>
      <c r="B798" s="12" t="s">
        <v>103</v>
      </c>
      <c r="C798" s="11">
        <v>48798730.189267397</v>
      </c>
      <c r="D798" s="11">
        <v>18541269.497442599</v>
      </c>
      <c r="E798" s="11">
        <v>7988195.3096674597</v>
      </c>
      <c r="F798" s="11">
        <v>76371.886134482207</v>
      </c>
      <c r="G798" s="11"/>
      <c r="H798" s="11"/>
    </row>
    <row r="799" spans="1:8" x14ac:dyDescent="0.35">
      <c r="A799" s="3" t="s">
        <v>212</v>
      </c>
      <c r="C799" s="14">
        <v>1.9230315433147901E-2</v>
      </c>
      <c r="D799" s="14">
        <v>1.8000595662444802E-2</v>
      </c>
      <c r="E799" s="14">
        <v>2.1935568866105301E-2</v>
      </c>
      <c r="F799" s="14">
        <v>7.4268941980809196E-3</v>
      </c>
      <c r="G799" s="14"/>
      <c r="H799" s="14"/>
    </row>
    <row r="800" spans="1:8" x14ac:dyDescent="0.35">
      <c r="A800" s="3" t="s">
        <v>209</v>
      </c>
      <c r="C800" s="13"/>
      <c r="D800" s="13"/>
      <c r="E800" s="13"/>
      <c r="F800" s="13"/>
      <c r="G800" s="13"/>
      <c r="H800" s="13"/>
    </row>
    <row r="801" spans="1:8" x14ac:dyDescent="0.35">
      <c r="A801" s="3" t="s">
        <v>211</v>
      </c>
    </row>
    <row r="802" spans="1:8" ht="29" x14ac:dyDescent="0.35">
      <c r="A802" s="3" t="s">
        <v>208</v>
      </c>
      <c r="B802" s="12" t="s">
        <v>104</v>
      </c>
      <c r="C802" s="11">
        <v>31694809.533272099</v>
      </c>
      <c r="D802" s="11">
        <v>11363299.248024199</v>
      </c>
      <c r="E802" s="11">
        <v>5984152.3567075497</v>
      </c>
      <c r="F802" s="11">
        <v>110528.053107396</v>
      </c>
      <c r="G802" s="11"/>
      <c r="H802" s="11"/>
    </row>
    <row r="803" spans="1:8" x14ac:dyDescent="0.35">
      <c r="A803" s="3" t="s">
        <v>212</v>
      </c>
      <c r="C803" s="14">
        <v>1.24901033808543E-2</v>
      </c>
      <c r="D803" s="14">
        <v>1.10319390580704E-2</v>
      </c>
      <c r="E803" s="14">
        <v>1.6432470794368801E-2</v>
      </c>
      <c r="F803" s="14">
        <v>1.07484599097503E-2</v>
      </c>
      <c r="G803" s="14"/>
      <c r="H803" s="14"/>
    </row>
    <row r="804" spans="1:8" x14ac:dyDescent="0.35">
      <c r="A804" s="3" t="s">
        <v>209</v>
      </c>
      <c r="C804" s="13"/>
      <c r="D804" s="13"/>
      <c r="E804" s="13"/>
      <c r="F804" s="13"/>
      <c r="G804" s="13"/>
      <c r="H804" s="13"/>
    </row>
    <row r="805" spans="1:8" x14ac:dyDescent="0.35">
      <c r="A805" s="3" t="s">
        <v>211</v>
      </c>
    </row>
    <row r="806" spans="1:8" ht="29" x14ac:dyDescent="0.35">
      <c r="A806" s="3" t="s">
        <v>208</v>
      </c>
      <c r="B806" s="12" t="s">
        <v>105</v>
      </c>
      <c r="C806" s="11">
        <v>95800375.805689394</v>
      </c>
      <c r="D806" s="11">
        <v>39702987.333845302</v>
      </c>
      <c r="E806" s="11">
        <v>5193013.4988104496</v>
      </c>
      <c r="F806" s="11">
        <v>113573.441725232</v>
      </c>
      <c r="G806" s="11"/>
      <c r="H806" s="11"/>
    </row>
    <row r="807" spans="1:8" x14ac:dyDescent="0.35">
      <c r="A807" s="3" t="s">
        <v>212</v>
      </c>
      <c r="C807" s="14">
        <v>3.7752446389736197E-2</v>
      </c>
      <c r="D807" s="14">
        <v>3.85452259181224E-2</v>
      </c>
      <c r="E807" s="14">
        <v>1.4260005021148299E-2</v>
      </c>
      <c r="F807" s="14">
        <v>1.1044613117448801E-2</v>
      </c>
      <c r="G807" s="14"/>
      <c r="H807" s="14"/>
    </row>
    <row r="808" spans="1:8" x14ac:dyDescent="0.35">
      <c r="A808" s="3" t="s">
        <v>209</v>
      </c>
      <c r="C808" s="13"/>
      <c r="D808" s="13"/>
      <c r="E808" s="13"/>
      <c r="F808" s="13"/>
      <c r="G808" s="13"/>
      <c r="H808" s="13"/>
    </row>
    <row r="809" spans="1:8" x14ac:dyDescent="0.35">
      <c r="A809" s="3" t="s">
        <v>211</v>
      </c>
    </row>
    <row r="810" spans="1:8" ht="29" x14ac:dyDescent="0.35">
      <c r="A810" s="3" t="s">
        <v>208</v>
      </c>
      <c r="B810" s="12" t="s">
        <v>106</v>
      </c>
      <c r="C810" s="11">
        <v>15350486.9446305</v>
      </c>
      <c r="D810" s="11">
        <v>5392903.3462616699</v>
      </c>
      <c r="E810" s="11">
        <v>1914453.9266716701</v>
      </c>
      <c r="F810" s="11">
        <v>3577227.8226727801</v>
      </c>
      <c r="G810" s="11"/>
      <c r="H810" s="11"/>
    </row>
    <row r="811" spans="1:8" x14ac:dyDescent="0.35">
      <c r="A811" s="3" t="s">
        <v>212</v>
      </c>
      <c r="C811" s="14">
        <v>6.0492292494649502E-3</v>
      </c>
      <c r="D811" s="14">
        <v>5.2356432549611302E-3</v>
      </c>
      <c r="E811" s="14">
        <v>5.2570867788709801E-3</v>
      </c>
      <c r="F811" s="14">
        <v>0.34787267810355599</v>
      </c>
      <c r="G811" s="14"/>
      <c r="H811" s="14"/>
    </row>
    <row r="812" spans="1:8" x14ac:dyDescent="0.35">
      <c r="A812" s="3" t="s">
        <v>209</v>
      </c>
      <c r="C812" s="13"/>
      <c r="D812" s="13"/>
      <c r="E812" s="13"/>
      <c r="F812" s="13"/>
      <c r="G812" s="13"/>
      <c r="H812" s="13"/>
    </row>
    <row r="813" spans="1:8" x14ac:dyDescent="0.35">
      <c r="A813" s="3" t="s">
        <v>211</v>
      </c>
    </row>
    <row r="814" spans="1:8" ht="29" x14ac:dyDescent="0.35">
      <c r="A814" s="3" t="s">
        <v>208</v>
      </c>
      <c r="B814" s="12" t="s">
        <v>107</v>
      </c>
      <c r="C814" s="11">
        <v>52588308.0718477</v>
      </c>
      <c r="D814" s="11">
        <v>19400661.422080599</v>
      </c>
      <c r="E814" s="11">
        <v>6861054.5818413496</v>
      </c>
      <c r="F814" s="11">
        <v>112784.71565043301</v>
      </c>
      <c r="G814" s="11"/>
      <c r="H814" s="11"/>
    </row>
    <row r="815" spans="1:8" x14ac:dyDescent="0.35">
      <c r="A815" s="3" t="s">
        <v>212</v>
      </c>
      <c r="C815" s="14">
        <v>2.0723689907398701E-2</v>
      </c>
      <c r="D815" s="14">
        <v>1.88349272357555E-2</v>
      </c>
      <c r="E815" s="14">
        <v>1.88404426081006E-2</v>
      </c>
      <c r="F815" s="14">
        <v>1.09679123129344E-2</v>
      </c>
      <c r="G815" s="14"/>
      <c r="H815" s="14"/>
    </row>
    <row r="816" spans="1:8" x14ac:dyDescent="0.35">
      <c r="A816" s="3" t="s">
        <v>209</v>
      </c>
      <c r="C816" s="13"/>
      <c r="D816" s="13"/>
      <c r="E816" s="13"/>
      <c r="F816" s="13"/>
      <c r="G816" s="13"/>
      <c r="H816" s="13"/>
    </row>
    <row r="817" spans="1:8" x14ac:dyDescent="0.35">
      <c r="A817" s="3" t="s">
        <v>211</v>
      </c>
    </row>
    <row r="818" spans="1:8" x14ac:dyDescent="0.35">
      <c r="A818" s="3" t="s">
        <v>208</v>
      </c>
      <c r="B818" s="12" t="s">
        <v>108</v>
      </c>
      <c r="C818" s="11">
        <v>44078302.919454098</v>
      </c>
      <c r="D818" s="11">
        <v>13514791.807643499</v>
      </c>
      <c r="E818" s="11">
        <v>5247199.2968795402</v>
      </c>
      <c r="F818" s="11">
        <v>254448.90386015899</v>
      </c>
      <c r="G818" s="11"/>
      <c r="H818" s="11"/>
    </row>
    <row r="819" spans="1:8" x14ac:dyDescent="0.35">
      <c r="A819" s="3" t="s">
        <v>212</v>
      </c>
      <c r="C819" s="14">
        <v>1.7370117329105698E-2</v>
      </c>
      <c r="D819" s="14">
        <v>1.31206928859465E-2</v>
      </c>
      <c r="E819" s="14">
        <v>1.44087991178163E-2</v>
      </c>
      <c r="F819" s="14">
        <v>2.4744250580107499E-2</v>
      </c>
      <c r="G819" s="14"/>
      <c r="H819" s="14"/>
    </row>
    <row r="820" spans="1:8" x14ac:dyDescent="0.35">
      <c r="A820" s="3" t="s">
        <v>209</v>
      </c>
      <c r="C820" s="13"/>
      <c r="D820" s="13"/>
      <c r="E820" s="13"/>
      <c r="F820" s="13"/>
      <c r="G820" s="13"/>
      <c r="H820" s="13"/>
    </row>
    <row r="821" spans="1:8" x14ac:dyDescent="0.35">
      <c r="A821" s="3" t="s">
        <v>210</v>
      </c>
      <c r="B821" s="4" t="s">
        <v>109</v>
      </c>
    </row>
    <row r="822" spans="1:8" x14ac:dyDescent="0.35">
      <c r="A822" s="3" t="s">
        <v>207</v>
      </c>
    </row>
    <row r="823" spans="1:8" x14ac:dyDescent="0.35">
      <c r="A823" s="3" t="s">
        <v>208</v>
      </c>
      <c r="B823" s="12" t="s">
        <v>278</v>
      </c>
      <c r="C823" s="11">
        <v>1156746633.2104599</v>
      </c>
      <c r="D823" s="11">
        <v>583668790.57053304</v>
      </c>
      <c r="E823" s="11">
        <v>219712098.05691299</v>
      </c>
      <c r="F823" s="11">
        <v>6780286.8586017396</v>
      </c>
      <c r="G823" s="11"/>
      <c r="H823" s="11"/>
    </row>
    <row r="824" spans="1:8" x14ac:dyDescent="0.35">
      <c r="A824" s="3" t="s">
        <v>212</v>
      </c>
      <c r="C824" s="14">
        <v>0.45584388254760999</v>
      </c>
      <c r="D824" s="14">
        <v>0.56664868073340402</v>
      </c>
      <c r="E824" s="14">
        <v>0.60332899620158698</v>
      </c>
      <c r="F824" s="14">
        <v>0.65935877297571999</v>
      </c>
      <c r="G824" s="14"/>
      <c r="H824" s="14"/>
    </row>
    <row r="825" spans="1:8" x14ac:dyDescent="0.35">
      <c r="A825" s="3" t="s">
        <v>209</v>
      </c>
      <c r="C825" s="13"/>
      <c r="D825" s="13"/>
      <c r="E825" s="13"/>
      <c r="F825" s="13"/>
      <c r="G825" s="13"/>
      <c r="H825" s="13"/>
    </row>
    <row r="826" spans="1:8" x14ac:dyDescent="0.35">
      <c r="A826" s="3" t="s">
        <v>211</v>
      </c>
    </row>
    <row r="827" spans="1:8" ht="29" x14ac:dyDescent="0.35">
      <c r="A827" s="3" t="s">
        <v>208</v>
      </c>
      <c r="B827" s="12" t="s">
        <v>279</v>
      </c>
      <c r="C827" s="11">
        <v>625314373.03248894</v>
      </c>
      <c r="D827" s="11">
        <v>290976637.76584601</v>
      </c>
      <c r="E827" s="11">
        <v>117469438.851704</v>
      </c>
      <c r="F827" s="11">
        <v>3667341.3393856399</v>
      </c>
      <c r="G827" s="11"/>
      <c r="H827" s="11"/>
    </row>
    <row r="828" spans="1:8" x14ac:dyDescent="0.35">
      <c r="A828" s="3" t="s">
        <v>212</v>
      </c>
      <c r="C828" s="14">
        <v>0.24642019560051201</v>
      </c>
      <c r="D828" s="14">
        <v>0.282491595538434</v>
      </c>
      <c r="E828" s="14">
        <v>0.32257085182630202</v>
      </c>
      <c r="F828" s="14">
        <v>0.35663589698314302</v>
      </c>
      <c r="G828" s="14"/>
      <c r="H828" s="14"/>
    </row>
    <row r="829" spans="1:8" x14ac:dyDescent="0.35">
      <c r="A829" s="3" t="s">
        <v>209</v>
      </c>
      <c r="C829" s="13"/>
      <c r="D829" s="13"/>
      <c r="E829" s="13"/>
      <c r="F829" s="13"/>
      <c r="G829" s="13"/>
      <c r="H829" s="13"/>
    </row>
    <row r="830" spans="1:8" x14ac:dyDescent="0.35">
      <c r="A830" s="3" t="s">
        <v>211</v>
      </c>
    </row>
    <row r="831" spans="1:8" ht="43.5" x14ac:dyDescent="0.35">
      <c r="A831" s="3" t="s">
        <v>208</v>
      </c>
      <c r="B831" s="12" t="s">
        <v>280</v>
      </c>
      <c r="C831" s="11">
        <v>574071384.92068601</v>
      </c>
      <c r="D831" s="11">
        <v>300741649.24646097</v>
      </c>
      <c r="E831" s="11">
        <v>107255515.034513</v>
      </c>
      <c r="F831" s="11">
        <v>3134337.6692458</v>
      </c>
      <c r="G831" s="11"/>
      <c r="H831" s="11"/>
    </row>
    <row r="832" spans="1:8" x14ac:dyDescent="0.35">
      <c r="A832" s="3" t="s">
        <v>212</v>
      </c>
      <c r="C832" s="14">
        <v>0.22622666143876199</v>
      </c>
      <c r="D832" s="14">
        <v>0.29197185379830798</v>
      </c>
      <c r="E832" s="14">
        <v>0.29452343678450799</v>
      </c>
      <c r="F832" s="14">
        <v>0.30480318647044502</v>
      </c>
      <c r="G832" s="14"/>
      <c r="H832" s="14"/>
    </row>
    <row r="833" spans="1:8" x14ac:dyDescent="0.35">
      <c r="A833" s="3" t="s">
        <v>209</v>
      </c>
      <c r="C833" s="13"/>
      <c r="D833" s="13"/>
      <c r="E833" s="13"/>
      <c r="F833" s="13"/>
      <c r="G833" s="13"/>
      <c r="H833" s="13"/>
    </row>
    <row r="834" spans="1:8" x14ac:dyDescent="0.35">
      <c r="A834" s="3" t="s">
        <v>211</v>
      </c>
    </row>
    <row r="835" spans="1:8" ht="29" x14ac:dyDescent="0.35">
      <c r="A835" s="3" t="s">
        <v>208</v>
      </c>
      <c r="B835" s="12" t="s">
        <v>113</v>
      </c>
      <c r="C835" s="11">
        <v>276561707.57742298</v>
      </c>
      <c r="D835" s="11">
        <v>154542363.858228</v>
      </c>
      <c r="E835" s="11">
        <v>63813540.1425969</v>
      </c>
      <c r="F835" s="11">
        <v>3782282.3925522901</v>
      </c>
      <c r="G835" s="11"/>
      <c r="H835" s="11"/>
    </row>
    <row r="836" spans="1:8" x14ac:dyDescent="0.35">
      <c r="A836" s="3" t="s">
        <v>212</v>
      </c>
      <c r="C836" s="14">
        <v>0.108985804606317</v>
      </c>
      <c r="D836" s="14">
        <v>0.15003582170649599</v>
      </c>
      <c r="E836" s="14">
        <v>0.17523185777566799</v>
      </c>
      <c r="F836" s="14">
        <v>0.36781350544735603</v>
      </c>
      <c r="G836" s="14"/>
      <c r="H836" s="14"/>
    </row>
    <row r="837" spans="1:8" x14ac:dyDescent="0.35">
      <c r="A837" s="3" t="s">
        <v>209</v>
      </c>
      <c r="C837" s="13"/>
      <c r="D837" s="13"/>
      <c r="E837" s="13"/>
      <c r="F837" s="13"/>
      <c r="G837" s="13"/>
      <c r="H837" s="13"/>
    </row>
    <row r="838" spans="1:8" x14ac:dyDescent="0.35">
      <c r="A838" s="3" t="s">
        <v>211</v>
      </c>
    </row>
    <row r="839" spans="1:8" x14ac:dyDescent="0.35">
      <c r="A839" s="3" t="s">
        <v>208</v>
      </c>
      <c r="B839" s="12" t="s">
        <v>281</v>
      </c>
      <c r="C839" s="11">
        <v>1410246113.6169901</v>
      </c>
      <c r="D839" s="11">
        <v>666441840.40041494</v>
      </c>
      <c r="E839" s="11">
        <v>268485344.43186098</v>
      </c>
      <c r="F839" s="11">
        <v>6292683.2445963202</v>
      </c>
      <c r="G839" s="11"/>
      <c r="H839" s="11"/>
    </row>
    <row r="840" spans="1:8" x14ac:dyDescent="0.35">
      <c r="A840" s="3" t="s">
        <v>212</v>
      </c>
      <c r="C840" s="14">
        <v>0.55574146085445197</v>
      </c>
      <c r="D840" s="14">
        <v>0.64700802192849405</v>
      </c>
      <c r="E840" s="14">
        <v>0.73726023638876903</v>
      </c>
      <c r="F840" s="14">
        <v>0.61194105639028296</v>
      </c>
      <c r="G840" s="14"/>
      <c r="H840" s="14"/>
    </row>
    <row r="841" spans="1:8" x14ac:dyDescent="0.35">
      <c r="A841" s="3" t="s">
        <v>209</v>
      </c>
      <c r="C841" s="13"/>
      <c r="D841" s="13"/>
      <c r="E841" s="13"/>
      <c r="F841" s="13"/>
      <c r="G841" s="13"/>
      <c r="H841" s="13"/>
    </row>
    <row r="842" spans="1:8" x14ac:dyDescent="0.35">
      <c r="A842" s="3" t="s">
        <v>211</v>
      </c>
    </row>
    <row r="843" spans="1:8" ht="29" x14ac:dyDescent="0.35">
      <c r="A843" s="3" t="s">
        <v>208</v>
      </c>
      <c r="B843" s="12" t="s">
        <v>118</v>
      </c>
      <c r="C843" s="11">
        <v>1106283332.3882501</v>
      </c>
      <c r="D843" s="11">
        <v>543690511.40150499</v>
      </c>
      <c r="E843" s="11">
        <v>217821433.100925</v>
      </c>
      <c r="F843" s="11">
        <v>5186744.7569486601</v>
      </c>
      <c r="G843" s="11"/>
      <c r="H843" s="11"/>
    </row>
    <row r="844" spans="1:8" x14ac:dyDescent="0.35">
      <c r="A844" s="3" t="s">
        <v>212</v>
      </c>
      <c r="C844" s="14">
        <v>0.43595760294883901</v>
      </c>
      <c r="D844" s="14">
        <v>0.52783619064467102</v>
      </c>
      <c r="E844" s="14">
        <v>0.59813723389019102</v>
      </c>
      <c r="F844" s="14">
        <v>0.50439247335697401</v>
      </c>
      <c r="G844" s="14"/>
      <c r="H844" s="14"/>
    </row>
    <row r="845" spans="1:8" x14ac:dyDescent="0.35">
      <c r="A845" s="3" t="s">
        <v>209</v>
      </c>
      <c r="C845" s="13"/>
      <c r="D845" s="13"/>
      <c r="E845" s="13"/>
      <c r="F845" s="13"/>
      <c r="G845" s="13"/>
      <c r="H845" s="13"/>
    </row>
    <row r="846" spans="1:8" x14ac:dyDescent="0.35">
      <c r="A846" s="3" t="s">
        <v>211</v>
      </c>
    </row>
    <row r="847" spans="1:8" ht="58" x14ac:dyDescent="0.35">
      <c r="A847" s="3" t="s">
        <v>208</v>
      </c>
      <c r="B847" s="12" t="s">
        <v>119</v>
      </c>
      <c r="C847" s="11">
        <v>764748922.82746804</v>
      </c>
      <c r="D847" s="11">
        <v>351927133.56976599</v>
      </c>
      <c r="E847" s="11">
        <v>151205462.76354301</v>
      </c>
      <c r="F847" s="11">
        <v>3953552.4862667602</v>
      </c>
      <c r="G847" s="11"/>
      <c r="H847" s="11"/>
    </row>
    <row r="848" spans="1:8" x14ac:dyDescent="0.35">
      <c r="A848" s="3" t="s">
        <v>212</v>
      </c>
      <c r="C848" s="14">
        <v>0.30136773961316699</v>
      </c>
      <c r="D848" s="14">
        <v>0.34166474064283198</v>
      </c>
      <c r="E848" s="14">
        <v>0.41520990822132098</v>
      </c>
      <c r="F848" s="14">
        <v>0.38446891268809003</v>
      </c>
      <c r="G848" s="14"/>
      <c r="H848" s="14"/>
    </row>
    <row r="849" spans="1:8" x14ac:dyDescent="0.35">
      <c r="A849" s="3" t="s">
        <v>209</v>
      </c>
      <c r="C849" s="13"/>
      <c r="D849" s="13"/>
      <c r="E849" s="13"/>
      <c r="F849" s="13"/>
      <c r="G849" s="13"/>
      <c r="H849" s="13"/>
    </row>
    <row r="850" spans="1:8" x14ac:dyDescent="0.35">
      <c r="A850" s="3" t="s">
        <v>211</v>
      </c>
    </row>
    <row r="851" spans="1:8" ht="87" x14ac:dyDescent="0.35">
      <c r="A851" s="3" t="s">
        <v>208</v>
      </c>
      <c r="B851" s="12" t="s">
        <v>282</v>
      </c>
      <c r="C851" s="11">
        <v>380804437.50626099</v>
      </c>
      <c r="D851" s="11">
        <v>188361700.41498199</v>
      </c>
      <c r="E851" s="11">
        <v>67636828.452743396</v>
      </c>
      <c r="F851" s="11">
        <v>846014.83585580997</v>
      </c>
      <c r="G851" s="11"/>
      <c r="H851" s="11"/>
    </row>
    <row r="852" spans="1:8" x14ac:dyDescent="0.35">
      <c r="A852" s="3" t="s">
        <v>212</v>
      </c>
      <c r="C852" s="14">
        <v>0.150065164056225</v>
      </c>
      <c r="D852" s="14">
        <v>0.182868967409612</v>
      </c>
      <c r="E852" s="14">
        <v>0.18573060007866399</v>
      </c>
      <c r="F852" s="14">
        <v>8.2271932695806294E-2</v>
      </c>
      <c r="G852" s="14"/>
      <c r="H852" s="14"/>
    </row>
    <row r="853" spans="1:8" x14ac:dyDescent="0.35">
      <c r="A853" s="3" t="s">
        <v>209</v>
      </c>
      <c r="C853" s="13"/>
      <c r="D853" s="13"/>
      <c r="E853" s="13"/>
      <c r="F853" s="13"/>
      <c r="G853" s="13"/>
      <c r="H853" s="13"/>
    </row>
    <row r="854" spans="1:8" x14ac:dyDescent="0.35">
      <c r="A854" s="3" t="s">
        <v>211</v>
      </c>
    </row>
    <row r="855" spans="1:8" ht="29" x14ac:dyDescent="0.35">
      <c r="A855" s="3" t="s">
        <v>208</v>
      </c>
      <c r="B855" s="12" t="s">
        <v>283</v>
      </c>
      <c r="C855" s="11">
        <v>459521053.31212401</v>
      </c>
      <c r="D855" s="11">
        <v>257743529.91198099</v>
      </c>
      <c r="E855" s="11">
        <v>157021286.99353001</v>
      </c>
      <c r="F855" s="11">
        <v>969433.72893449594</v>
      </c>
      <c r="G855" s="11"/>
      <c r="H855" s="11"/>
    </row>
    <row r="856" spans="1:8" x14ac:dyDescent="0.35">
      <c r="A856" s="3" t="s">
        <v>212</v>
      </c>
      <c r="C856" s="14">
        <v>0.181085343186001</v>
      </c>
      <c r="D856" s="14">
        <v>0.25022758377989002</v>
      </c>
      <c r="E856" s="14">
        <v>0.43118015030536799</v>
      </c>
      <c r="F856" s="14">
        <v>9.4273980927607207E-2</v>
      </c>
      <c r="G856" s="14"/>
      <c r="H856" s="14"/>
    </row>
    <row r="857" spans="1:8" x14ac:dyDescent="0.35">
      <c r="A857" s="3" t="s">
        <v>209</v>
      </c>
      <c r="C857" s="13"/>
      <c r="D857" s="13"/>
      <c r="E857" s="13"/>
      <c r="F857" s="13"/>
      <c r="G857" s="13"/>
      <c r="H857" s="13"/>
    </row>
    <row r="858" spans="1:8" x14ac:dyDescent="0.35">
      <c r="A858" s="3" t="s">
        <v>211</v>
      </c>
    </row>
    <row r="859" spans="1:8" ht="43.5" x14ac:dyDescent="0.35">
      <c r="A859" s="3" t="s">
        <v>208</v>
      </c>
      <c r="B859" s="12" t="s">
        <v>122</v>
      </c>
      <c r="C859" s="11">
        <v>238192047.49658799</v>
      </c>
      <c r="D859" s="11">
        <v>142755564.40485099</v>
      </c>
      <c r="E859" s="11">
        <v>96543095.916730598</v>
      </c>
      <c r="F859" s="11">
        <v>761700.07134690997</v>
      </c>
      <c r="G859" s="11"/>
      <c r="H859" s="11"/>
    </row>
    <row r="860" spans="1:8" x14ac:dyDescent="0.35">
      <c r="A860" s="3" t="s">
        <v>212</v>
      </c>
      <c r="C860" s="14">
        <v>9.3865315537127597E-2</v>
      </c>
      <c r="D860" s="14">
        <v>0.13859273194698199</v>
      </c>
      <c r="E860" s="14">
        <v>0.26510715461169798</v>
      </c>
      <c r="F860" s="14">
        <v>7.4072621836296496E-2</v>
      </c>
      <c r="G860" s="14"/>
      <c r="H860" s="14"/>
    </row>
    <row r="861" spans="1:8" x14ac:dyDescent="0.35">
      <c r="A861" s="3" t="s">
        <v>209</v>
      </c>
      <c r="C861" s="13"/>
      <c r="D861" s="13"/>
      <c r="E861" s="13"/>
      <c r="F861" s="13"/>
      <c r="G861" s="13"/>
      <c r="H861" s="13"/>
    </row>
    <row r="862" spans="1:8" x14ac:dyDescent="0.35">
      <c r="A862" s="3" t="s">
        <v>211</v>
      </c>
    </row>
    <row r="863" spans="1:8" ht="43.5" x14ac:dyDescent="0.35">
      <c r="A863" s="3" t="s">
        <v>208</v>
      </c>
      <c r="B863" s="12" t="s">
        <v>123</v>
      </c>
      <c r="C863" s="11">
        <v>237963648.712807</v>
      </c>
      <c r="D863" s="11">
        <v>115765111.24391501</v>
      </c>
      <c r="E863" s="11">
        <v>57269086.458355203</v>
      </c>
      <c r="F863" s="11">
        <v>671119.41222120996</v>
      </c>
      <c r="G863" s="11"/>
      <c r="H863" s="11"/>
    </row>
    <row r="864" spans="1:8" x14ac:dyDescent="0.35">
      <c r="A864" s="3" t="s">
        <v>212</v>
      </c>
      <c r="C864" s="14">
        <v>9.3775309493125597E-2</v>
      </c>
      <c r="D864" s="14">
        <v>0.11238933556340799</v>
      </c>
      <c r="E864" s="14">
        <v>0.157260800619869</v>
      </c>
      <c r="F864" s="14">
        <v>6.5263975019136597E-2</v>
      </c>
      <c r="G864" s="14"/>
      <c r="H864" s="14"/>
    </row>
    <row r="865" spans="1:8" x14ac:dyDescent="0.35">
      <c r="A865" s="3" t="s">
        <v>209</v>
      </c>
      <c r="C865" s="13"/>
      <c r="D865" s="13"/>
      <c r="E865" s="13"/>
      <c r="F865" s="13"/>
      <c r="G865" s="13"/>
      <c r="H865" s="13"/>
    </row>
    <row r="866" spans="1:8" x14ac:dyDescent="0.35">
      <c r="A866" s="3" t="s">
        <v>211</v>
      </c>
    </row>
    <row r="867" spans="1:8" x14ac:dyDescent="0.35">
      <c r="A867" s="3" t="s">
        <v>208</v>
      </c>
      <c r="B867" s="12" t="s">
        <v>114</v>
      </c>
      <c r="C867" s="11">
        <v>59987602.206300497</v>
      </c>
      <c r="D867" s="11">
        <v>21838698.505623501</v>
      </c>
      <c r="E867" s="11">
        <v>10125474.364048799</v>
      </c>
      <c r="F867" s="11">
        <v>642424.445018937</v>
      </c>
      <c r="G867" s="11"/>
      <c r="H867" s="11"/>
    </row>
    <row r="868" spans="1:8" x14ac:dyDescent="0.35">
      <c r="A868" s="3" t="s">
        <v>212</v>
      </c>
      <c r="C868" s="14">
        <v>2.3639560046566001E-2</v>
      </c>
      <c r="D868" s="14">
        <v>2.1201869788257399E-2</v>
      </c>
      <c r="E868" s="14">
        <v>2.78045330145818E-2</v>
      </c>
      <c r="F868" s="14">
        <v>6.2473491554404299E-2</v>
      </c>
      <c r="G868" s="14"/>
      <c r="H868" s="14"/>
    </row>
    <row r="869" spans="1:8" x14ac:dyDescent="0.35">
      <c r="A869" s="3" t="s">
        <v>209</v>
      </c>
      <c r="C869" s="13"/>
      <c r="D869" s="13"/>
      <c r="E869" s="13"/>
      <c r="F869" s="13"/>
      <c r="G869" s="13"/>
      <c r="H869" s="13"/>
    </row>
    <row r="870" spans="1:8" x14ac:dyDescent="0.35">
      <c r="A870" s="3" t="s">
        <v>211</v>
      </c>
    </row>
    <row r="871" spans="1:8" x14ac:dyDescent="0.35">
      <c r="A871" s="3" t="s">
        <v>208</v>
      </c>
      <c r="B871" s="12" t="s">
        <v>115</v>
      </c>
      <c r="C871" s="11">
        <v>52028057.829320997</v>
      </c>
      <c r="D871" s="11">
        <v>17342467.5372633</v>
      </c>
      <c r="E871" s="11">
        <v>7612594.9385441402</v>
      </c>
      <c r="F871" s="11">
        <v>1069949.1089582101</v>
      </c>
      <c r="G871" s="11"/>
      <c r="H871" s="11"/>
    </row>
    <row r="872" spans="1:8" x14ac:dyDescent="0.35">
      <c r="A872" s="3" t="s">
        <v>212</v>
      </c>
      <c r="C872" s="14">
        <v>2.0502909800139701E-2</v>
      </c>
      <c r="D872" s="14">
        <v>1.6836751440909199E-2</v>
      </c>
      <c r="E872" s="14">
        <v>2.0904170973650198E-2</v>
      </c>
      <c r="F872" s="14">
        <v>0.104048744004709</v>
      </c>
      <c r="G872" s="14"/>
      <c r="H872" s="14"/>
    </row>
    <row r="873" spans="1:8" x14ac:dyDescent="0.35">
      <c r="A873" s="3" t="s">
        <v>209</v>
      </c>
      <c r="C873" s="13"/>
      <c r="D873" s="13"/>
      <c r="E873" s="13"/>
      <c r="F873" s="13"/>
      <c r="G873" s="13"/>
      <c r="H873" s="13"/>
    </row>
    <row r="874" spans="1:8" x14ac:dyDescent="0.35">
      <c r="A874" s="3" t="s">
        <v>211</v>
      </c>
    </row>
    <row r="875" spans="1:8" x14ac:dyDescent="0.35">
      <c r="A875" s="3" t="s">
        <v>208</v>
      </c>
      <c r="B875" s="12" t="s">
        <v>116</v>
      </c>
      <c r="C875" s="11">
        <v>60148758.3365459</v>
      </c>
      <c r="D875" s="11">
        <v>20035083.9861665</v>
      </c>
      <c r="E875" s="11">
        <v>7676614.1583726304</v>
      </c>
      <c r="F875" s="11">
        <v>928164.90169650805</v>
      </c>
      <c r="G875" s="11"/>
      <c r="H875" s="11"/>
    </row>
    <row r="876" spans="1:8" x14ac:dyDescent="0.35">
      <c r="A876" s="3" t="s">
        <v>212</v>
      </c>
      <c r="C876" s="14">
        <v>2.3703067502735101E-2</v>
      </c>
      <c r="D876" s="14">
        <v>1.9450849681455201E-2</v>
      </c>
      <c r="E876" s="14">
        <v>2.1079967627445399E-2</v>
      </c>
      <c r="F876" s="14">
        <v>9.0260734311755603E-2</v>
      </c>
      <c r="G876" s="14"/>
      <c r="H876" s="14"/>
    </row>
    <row r="877" spans="1:8" x14ac:dyDescent="0.35">
      <c r="A877" s="3" t="s">
        <v>209</v>
      </c>
      <c r="C877" s="13"/>
      <c r="D877" s="13"/>
      <c r="E877" s="13"/>
      <c r="F877" s="13"/>
      <c r="G877" s="13"/>
      <c r="H877" s="13"/>
    </row>
    <row r="878" spans="1:8" x14ac:dyDescent="0.35">
      <c r="A878" s="3" t="s">
        <v>211</v>
      </c>
    </row>
    <row r="879" spans="1:8" x14ac:dyDescent="0.35">
      <c r="A879" s="3" t="s">
        <v>208</v>
      </c>
      <c r="B879" s="12" t="s">
        <v>124</v>
      </c>
      <c r="C879" s="11">
        <v>82062950.154624403</v>
      </c>
      <c r="D879" s="11">
        <v>35790823.164339602</v>
      </c>
      <c r="E879" s="11">
        <v>21682750.245023198</v>
      </c>
      <c r="F879" s="11">
        <v>680172.27759903902</v>
      </c>
      <c r="G879" s="11"/>
      <c r="H879" s="11"/>
    </row>
    <row r="880" spans="1:8" x14ac:dyDescent="0.35">
      <c r="A880" s="3" t="s">
        <v>212</v>
      </c>
      <c r="C880" s="14">
        <v>3.2338882809602398E-2</v>
      </c>
      <c r="D880" s="14">
        <v>3.4747142653646403E-2</v>
      </c>
      <c r="E880" s="14">
        <v>5.9540790224628097E-2</v>
      </c>
      <c r="F880" s="14">
        <v>6.6144333967352295E-2</v>
      </c>
      <c r="G880" s="14"/>
      <c r="H880" s="14"/>
    </row>
    <row r="881" spans="1:8" x14ac:dyDescent="0.35">
      <c r="A881" s="3" t="s">
        <v>209</v>
      </c>
      <c r="C881" s="13"/>
      <c r="D881" s="13"/>
      <c r="E881" s="13"/>
      <c r="F881" s="13"/>
      <c r="G881" s="13"/>
      <c r="H881" s="13"/>
    </row>
    <row r="882" spans="1:8" x14ac:dyDescent="0.35">
      <c r="A882" s="3" t="s">
        <v>211</v>
      </c>
    </row>
    <row r="883" spans="1:8" x14ac:dyDescent="0.35">
      <c r="A883" s="3" t="s">
        <v>208</v>
      </c>
      <c r="B883" s="12" t="s">
        <v>125</v>
      </c>
      <c r="C883" s="11">
        <v>82977413.507498205</v>
      </c>
      <c r="D883" s="11">
        <v>26790798.393941998</v>
      </c>
      <c r="E883" s="11">
        <v>10210644.932975</v>
      </c>
      <c r="F883" s="11">
        <v>571779.01611633203</v>
      </c>
      <c r="G883" s="11"/>
      <c r="H883" s="11"/>
    </row>
    <row r="884" spans="1:8" x14ac:dyDescent="0.35">
      <c r="A884" s="3" t="s">
        <v>212</v>
      </c>
      <c r="C884" s="14">
        <v>3.2699249127734198E-2</v>
      </c>
      <c r="D884" s="14">
        <v>2.60095636617515E-2</v>
      </c>
      <c r="E884" s="14">
        <v>2.8038411232079102E-2</v>
      </c>
      <c r="F884" s="14">
        <v>5.5603474947589097E-2</v>
      </c>
      <c r="G884" s="14"/>
      <c r="H884" s="14"/>
    </row>
    <row r="885" spans="1:8" x14ac:dyDescent="0.35">
      <c r="A885" s="3" t="s">
        <v>209</v>
      </c>
      <c r="C885" s="13"/>
      <c r="D885" s="13"/>
      <c r="E885" s="13"/>
      <c r="F885" s="13"/>
      <c r="G885" s="13"/>
      <c r="H885" s="13"/>
    </row>
    <row r="886" spans="1:8" x14ac:dyDescent="0.35">
      <c r="A886" s="3" t="s">
        <v>211</v>
      </c>
    </row>
    <row r="887" spans="1:8" ht="29" x14ac:dyDescent="0.35">
      <c r="A887" s="3" t="s">
        <v>208</v>
      </c>
      <c r="B887" s="12" t="s">
        <v>284</v>
      </c>
      <c r="C887" s="11">
        <v>91782142.422473505</v>
      </c>
      <c r="D887" s="11">
        <v>37199994.681454703</v>
      </c>
      <c r="E887" s="11">
        <v>18261841.035950001</v>
      </c>
      <c r="F887" s="11">
        <v>714164.74552514497</v>
      </c>
      <c r="G887" s="11"/>
      <c r="H887" s="11"/>
    </row>
    <row r="888" spans="1:8" x14ac:dyDescent="0.35">
      <c r="A888" s="3" t="s">
        <v>212</v>
      </c>
      <c r="C888" s="14">
        <v>3.6168964706021399E-2</v>
      </c>
      <c r="D888" s="14">
        <v>3.6115221937652403E-2</v>
      </c>
      <c r="E888" s="14">
        <v>5.0146980154723297E-2</v>
      </c>
      <c r="F888" s="14">
        <v>6.9449980529155103E-2</v>
      </c>
      <c r="G888" s="14"/>
      <c r="H888" s="14"/>
    </row>
    <row r="889" spans="1:8" x14ac:dyDescent="0.35">
      <c r="A889" s="3" t="s">
        <v>209</v>
      </c>
      <c r="C889" s="13"/>
      <c r="D889" s="13"/>
      <c r="E889" s="13"/>
      <c r="F889" s="13"/>
      <c r="G889" s="13"/>
      <c r="H889" s="13"/>
    </row>
    <row r="890" spans="1:8" x14ac:dyDescent="0.35">
      <c r="A890" s="3" t="s">
        <v>211</v>
      </c>
    </row>
    <row r="891" spans="1:8" x14ac:dyDescent="0.35">
      <c r="A891" s="3" t="s">
        <v>208</v>
      </c>
      <c r="B891" s="12" t="s">
        <v>127</v>
      </c>
      <c r="C891" s="11">
        <v>56533312.698199801</v>
      </c>
      <c r="D891" s="11">
        <v>20536409.330607101</v>
      </c>
      <c r="E891" s="11">
        <v>9618325.7079903502</v>
      </c>
      <c r="F891" s="11">
        <v>571779.01611633203</v>
      </c>
      <c r="G891" s="11"/>
      <c r="H891" s="11"/>
    </row>
    <row r="892" spans="1:8" x14ac:dyDescent="0.35">
      <c r="A892" s="3" t="s">
        <v>212</v>
      </c>
      <c r="C892" s="14">
        <v>2.22783140350294E-2</v>
      </c>
      <c r="D892" s="14">
        <v>1.9937556097208299E-2</v>
      </c>
      <c r="E892" s="14">
        <v>2.6411903786192799E-2</v>
      </c>
      <c r="F892" s="14">
        <v>5.5603474947589097E-2</v>
      </c>
      <c r="G892" s="14"/>
      <c r="H892" s="14"/>
    </row>
    <row r="893" spans="1:8" x14ac:dyDescent="0.35">
      <c r="A893" s="3" t="s">
        <v>209</v>
      </c>
      <c r="C893" s="13"/>
      <c r="D893" s="13"/>
      <c r="E893" s="13"/>
      <c r="F893" s="13"/>
      <c r="G893" s="13"/>
      <c r="H893" s="13"/>
    </row>
    <row r="894" spans="1:8" x14ac:dyDescent="0.35">
      <c r="A894" s="3" t="s">
        <v>211</v>
      </c>
    </row>
    <row r="895" spans="1:8" ht="29" x14ac:dyDescent="0.35">
      <c r="A895" s="3" t="s">
        <v>208</v>
      </c>
      <c r="B895" s="12" t="s">
        <v>128</v>
      </c>
      <c r="C895" s="11">
        <v>64007610.185834497</v>
      </c>
      <c r="D895" s="11">
        <v>25713363.192478001</v>
      </c>
      <c r="E895" s="11">
        <v>12706703.239803201</v>
      </c>
      <c r="F895" s="11">
        <v>714164.74552514497</v>
      </c>
      <c r="G895" s="11"/>
      <c r="H895" s="11"/>
    </row>
    <row r="896" spans="1:8" x14ac:dyDescent="0.35">
      <c r="A896" s="3" t="s">
        <v>212</v>
      </c>
      <c r="C896" s="14">
        <v>2.5223741052718799E-2</v>
      </c>
      <c r="D896" s="14">
        <v>2.4963547076063498E-2</v>
      </c>
      <c r="E896" s="14">
        <v>3.4892582513667801E-2</v>
      </c>
      <c r="F896" s="14">
        <v>6.9449980529155103E-2</v>
      </c>
      <c r="G896" s="14"/>
      <c r="H896" s="14"/>
    </row>
    <row r="897" spans="1:8" x14ac:dyDescent="0.35">
      <c r="A897" s="3" t="s">
        <v>209</v>
      </c>
      <c r="C897" s="13"/>
      <c r="D897" s="13"/>
      <c r="E897" s="13"/>
      <c r="F897" s="13"/>
      <c r="G897" s="13"/>
      <c r="H897" s="13"/>
    </row>
    <row r="898" spans="1:8" x14ac:dyDescent="0.35">
      <c r="A898" s="3" t="s">
        <v>211</v>
      </c>
    </row>
    <row r="899" spans="1:8" ht="29" x14ac:dyDescent="0.35">
      <c r="A899" s="3" t="s">
        <v>208</v>
      </c>
      <c r="B899" s="12" t="s">
        <v>129</v>
      </c>
      <c r="C899" s="11">
        <v>59819735.403437898</v>
      </c>
      <c r="D899" s="11">
        <v>19219041.5793548</v>
      </c>
      <c r="E899" s="11">
        <v>7943838.3795477999</v>
      </c>
      <c r="F899" s="11">
        <v>614824.34942026599</v>
      </c>
      <c r="G899" s="11"/>
      <c r="H899" s="11"/>
    </row>
    <row r="900" spans="1:8" x14ac:dyDescent="0.35">
      <c r="A900" s="3" t="s">
        <v>212</v>
      </c>
      <c r="C900" s="14">
        <v>2.3573408088158901E-2</v>
      </c>
      <c r="D900" s="14">
        <v>1.8658603529677301E-2</v>
      </c>
      <c r="E900" s="14">
        <v>2.1813764821811198E-2</v>
      </c>
      <c r="F900" s="14">
        <v>5.9789480457607597E-2</v>
      </c>
      <c r="G900" s="14"/>
      <c r="H900" s="14"/>
    </row>
    <row r="901" spans="1:8" x14ac:dyDescent="0.35">
      <c r="A901" s="3" t="s">
        <v>209</v>
      </c>
      <c r="C901" s="13"/>
      <c r="D901" s="13"/>
      <c r="E901" s="13"/>
      <c r="F901" s="13"/>
      <c r="G901" s="13"/>
      <c r="H901" s="13"/>
    </row>
    <row r="902" spans="1:8" x14ac:dyDescent="0.35">
      <c r="A902" s="3" t="s">
        <v>211</v>
      </c>
    </row>
    <row r="903" spans="1:8" x14ac:dyDescent="0.35">
      <c r="A903" s="3" t="s">
        <v>208</v>
      </c>
      <c r="B903" s="12" t="s">
        <v>130</v>
      </c>
      <c r="C903" s="11">
        <v>173368256.744616</v>
      </c>
      <c r="D903" s="11">
        <v>71428725.774526998</v>
      </c>
      <c r="E903" s="11">
        <v>26836122.7599084</v>
      </c>
      <c r="F903" s="11">
        <v>492672.74527315301</v>
      </c>
      <c r="G903" s="11"/>
      <c r="H903" s="11"/>
    </row>
    <row r="904" spans="1:8" x14ac:dyDescent="0.35">
      <c r="A904" s="3" t="s">
        <v>212</v>
      </c>
      <c r="C904" s="14">
        <v>6.8319938866507404E-2</v>
      </c>
      <c r="D904" s="14">
        <v>6.9345824002410197E-2</v>
      </c>
      <c r="E904" s="14">
        <v>7.3691941180608303E-2</v>
      </c>
      <c r="F904" s="14">
        <v>4.7910671565432501E-2</v>
      </c>
      <c r="G904" s="14"/>
      <c r="H904" s="14"/>
    </row>
    <row r="905" spans="1:8" x14ac:dyDescent="0.35">
      <c r="A905" s="3" t="s">
        <v>209</v>
      </c>
      <c r="C905" s="13"/>
      <c r="D905" s="13"/>
      <c r="E905" s="13"/>
      <c r="F905" s="13"/>
      <c r="G905" s="13"/>
      <c r="H905" s="13"/>
    </row>
    <row r="906" spans="1:8" x14ac:dyDescent="0.35">
      <c r="A906" s="3" t="s">
        <v>211</v>
      </c>
    </row>
    <row r="907" spans="1:8" x14ac:dyDescent="0.35">
      <c r="A907" s="3" t="s">
        <v>208</v>
      </c>
      <c r="B907" s="12" t="s">
        <v>89</v>
      </c>
      <c r="C907" s="11">
        <v>469347640.75837398</v>
      </c>
      <c r="D907" s="11">
        <v>161911559.58763799</v>
      </c>
      <c r="E907" s="11">
        <v>50527773.227798797</v>
      </c>
      <c r="F907" s="11">
        <v>2354186.3699691799</v>
      </c>
      <c r="G907" s="11"/>
      <c r="H907" s="11"/>
    </row>
    <row r="908" spans="1:8" x14ac:dyDescent="0.35">
      <c r="A908" s="3" t="s">
        <v>212</v>
      </c>
      <c r="C908" s="14">
        <v>0.184957746740148</v>
      </c>
      <c r="D908" s="14">
        <v>0.157190127548435</v>
      </c>
      <c r="E908" s="14">
        <v>0.13874916753074101</v>
      </c>
      <c r="F908" s="14">
        <v>0.22893624836680701</v>
      </c>
      <c r="G908" s="14"/>
      <c r="H908" s="14"/>
    </row>
    <row r="909" spans="1:8" x14ac:dyDescent="0.35">
      <c r="A909" s="3" t="s">
        <v>209</v>
      </c>
      <c r="C909" s="13"/>
      <c r="D909" s="13"/>
      <c r="E909" s="13"/>
      <c r="F909" s="13"/>
      <c r="G909" s="13"/>
      <c r="H909" s="13"/>
    </row>
    <row r="910" spans="1:8" x14ac:dyDescent="0.35">
      <c r="A910" s="3" t="s">
        <v>210</v>
      </c>
      <c r="B910" s="4" t="s">
        <v>285</v>
      </c>
    </row>
    <row r="911" spans="1:8" x14ac:dyDescent="0.35">
      <c r="A911" s="3" t="s">
        <v>207</v>
      </c>
    </row>
    <row r="912" spans="1:8" ht="29" x14ac:dyDescent="0.35">
      <c r="A912" s="3" t="s">
        <v>208</v>
      </c>
      <c r="B912" s="12" t="s">
        <v>131</v>
      </c>
      <c r="C912" s="11">
        <v>324988862.14647901</v>
      </c>
      <c r="D912" s="11">
        <v>142141965.56762001</v>
      </c>
      <c r="E912" s="11">
        <v>59391299.275197998</v>
      </c>
      <c r="F912" s="11">
        <v>1728263.3230185199</v>
      </c>
      <c r="G912" s="11"/>
      <c r="H912" s="11"/>
    </row>
    <row r="913" spans="1:8" x14ac:dyDescent="0.35">
      <c r="A913" s="3" t="s">
        <v>212</v>
      </c>
      <c r="C913" s="14">
        <v>0.12806969171323099</v>
      </c>
      <c r="D913" s="14">
        <v>0.13799702599656399</v>
      </c>
      <c r="E913" s="14">
        <v>0.16308839290921201</v>
      </c>
      <c r="F913" s="14">
        <v>0.16806745906314599</v>
      </c>
      <c r="G913" s="14"/>
      <c r="H913" s="14"/>
    </row>
    <row r="914" spans="1:8" x14ac:dyDescent="0.35">
      <c r="A914" s="3" t="s">
        <v>209</v>
      </c>
      <c r="C914" s="13"/>
      <c r="D914" s="13"/>
      <c r="E914" s="13"/>
      <c r="F914" s="13"/>
      <c r="G914" s="13"/>
      <c r="H914" s="13"/>
    </row>
    <row r="915" spans="1:8" x14ac:dyDescent="0.35">
      <c r="A915" s="3" t="s">
        <v>211</v>
      </c>
    </row>
    <row r="916" spans="1:8" ht="29" x14ac:dyDescent="0.35">
      <c r="A916" s="3" t="s">
        <v>208</v>
      </c>
      <c r="B916" s="12" t="s">
        <v>132</v>
      </c>
      <c r="C916" s="11">
        <v>202002033.46871701</v>
      </c>
      <c r="D916" s="11">
        <v>96403963.077189296</v>
      </c>
      <c r="E916" s="11">
        <v>57869413.421057902</v>
      </c>
      <c r="F916" s="11">
        <v>375379.02105794399</v>
      </c>
      <c r="G916" s="11"/>
      <c r="H916" s="11"/>
    </row>
    <row r="917" spans="1:8" x14ac:dyDescent="0.35">
      <c r="A917" s="3" t="s">
        <v>212</v>
      </c>
      <c r="C917" s="14">
        <v>7.9603768513531598E-2</v>
      </c>
      <c r="D917" s="14">
        <v>9.3592769354282804E-2</v>
      </c>
      <c r="E917" s="14">
        <v>0.15890929729803699</v>
      </c>
      <c r="F917" s="14">
        <v>3.6504274212468303E-2</v>
      </c>
      <c r="G917" s="14"/>
      <c r="H917" s="14"/>
    </row>
    <row r="918" spans="1:8" x14ac:dyDescent="0.35">
      <c r="A918" s="3" t="s">
        <v>209</v>
      </c>
      <c r="C918" s="13"/>
      <c r="D918" s="13"/>
      <c r="E918" s="13"/>
      <c r="F918" s="13"/>
      <c r="G918" s="13"/>
      <c r="H918" s="13"/>
    </row>
    <row r="919" spans="1:8" x14ac:dyDescent="0.35">
      <c r="A919" s="3" t="s">
        <v>211</v>
      </c>
    </row>
    <row r="920" spans="1:8" x14ac:dyDescent="0.35">
      <c r="A920" s="3" t="s">
        <v>208</v>
      </c>
      <c r="B920" s="12" t="s">
        <v>133</v>
      </c>
      <c r="C920" s="11">
        <v>2025431893.61851</v>
      </c>
      <c r="D920" s="11">
        <v>798148161.29222405</v>
      </c>
      <c r="E920" s="11">
        <v>250722112.83816901</v>
      </c>
      <c r="F920" s="11">
        <v>8179510.2224723296</v>
      </c>
      <c r="G920" s="11"/>
      <c r="H920" s="11"/>
    </row>
    <row r="921" spans="1:8" x14ac:dyDescent="0.35">
      <c r="A921" s="3" t="s">
        <v>212</v>
      </c>
      <c r="C921" s="14">
        <v>0.79817024032335504</v>
      </c>
      <c r="D921" s="14">
        <v>0.77487371251072001</v>
      </c>
      <c r="E921" s="14">
        <v>0.68848243679785803</v>
      </c>
      <c r="F921" s="14">
        <v>0.79542826672438605</v>
      </c>
      <c r="G921" s="14"/>
      <c r="H921" s="14"/>
    </row>
    <row r="922" spans="1:8" x14ac:dyDescent="0.35">
      <c r="A922" s="3" t="s">
        <v>209</v>
      </c>
      <c r="C922" s="13"/>
      <c r="D922" s="13"/>
      <c r="E922" s="13"/>
      <c r="F922" s="13"/>
      <c r="G922" s="13"/>
      <c r="H922" s="13"/>
    </row>
    <row r="923" spans="1:8" x14ac:dyDescent="0.35">
      <c r="A923" s="3" t="s">
        <v>210</v>
      </c>
      <c r="B923" s="4" t="s">
        <v>145</v>
      </c>
    </row>
    <row r="924" spans="1:8" x14ac:dyDescent="0.35">
      <c r="A924" s="3" t="s">
        <v>207</v>
      </c>
    </row>
    <row r="925" spans="1:8" x14ac:dyDescent="0.35">
      <c r="A925" s="3" t="s">
        <v>208</v>
      </c>
      <c r="B925" s="12" t="s">
        <v>146</v>
      </c>
      <c r="C925" s="11">
        <v>380536127.24218202</v>
      </c>
      <c r="D925" s="11">
        <v>127361141.904074</v>
      </c>
      <c r="E925" s="11">
        <v>45364997.429872803</v>
      </c>
      <c r="F925" s="11">
        <v>1497129.6323017001</v>
      </c>
      <c r="G925" s="11"/>
      <c r="H925" s="11"/>
    </row>
    <row r="926" spans="1:8" x14ac:dyDescent="0.35">
      <c r="A926" s="3" t="s">
        <v>212</v>
      </c>
      <c r="C926" s="14">
        <v>0.14995942993174699</v>
      </c>
      <c r="D926" s="14">
        <v>0.123647219454888</v>
      </c>
      <c r="E926" s="14">
        <v>0.124572195177723</v>
      </c>
      <c r="F926" s="14">
        <v>0.14559053000651501</v>
      </c>
      <c r="G926" s="14"/>
      <c r="H926" s="14"/>
    </row>
    <row r="927" spans="1:8" x14ac:dyDescent="0.35">
      <c r="A927" s="3" t="s">
        <v>209</v>
      </c>
      <c r="C927" s="13"/>
      <c r="D927" s="13"/>
      <c r="E927" s="13"/>
      <c r="F927" s="13"/>
      <c r="G927" s="13"/>
      <c r="H927" s="13"/>
    </row>
    <row r="928" spans="1:8" x14ac:dyDescent="0.35">
      <c r="A928" s="3" t="s">
        <v>211</v>
      </c>
    </row>
    <row r="929" spans="1:8" x14ac:dyDescent="0.35">
      <c r="A929" s="3" t="s">
        <v>208</v>
      </c>
      <c r="B929" s="12" t="s">
        <v>147</v>
      </c>
      <c r="C929" s="11">
        <v>501505499.46284097</v>
      </c>
      <c r="D929" s="11">
        <v>202760825.30699301</v>
      </c>
      <c r="E929" s="11">
        <v>77421130.838354304</v>
      </c>
      <c r="F929" s="11">
        <v>2187970.1406104998</v>
      </c>
      <c r="G929" s="11"/>
      <c r="H929" s="11"/>
    </row>
    <row r="930" spans="1:8" x14ac:dyDescent="0.35">
      <c r="A930" s="3" t="s">
        <v>212</v>
      </c>
      <c r="C930" s="14">
        <v>0.19763032580404999</v>
      </c>
      <c r="D930" s="14">
        <v>0.19684820573036799</v>
      </c>
      <c r="E930" s="14">
        <v>0.21259827550049801</v>
      </c>
      <c r="F930" s="14">
        <v>0.212772311453201</v>
      </c>
      <c r="G930" s="14"/>
      <c r="H930" s="14"/>
    </row>
    <row r="931" spans="1:8" x14ac:dyDescent="0.35">
      <c r="A931" s="3" t="s">
        <v>209</v>
      </c>
      <c r="C931" s="13"/>
      <c r="D931" s="13"/>
      <c r="E931" s="13"/>
      <c r="F931" s="13"/>
      <c r="G931" s="13"/>
      <c r="H931" s="13"/>
    </row>
    <row r="932" spans="1:8" x14ac:dyDescent="0.35">
      <c r="A932" s="3" t="s">
        <v>211</v>
      </c>
    </row>
    <row r="933" spans="1:8" x14ac:dyDescent="0.35">
      <c r="A933" s="3" t="s">
        <v>208</v>
      </c>
      <c r="B933" s="12" t="s">
        <v>148</v>
      </c>
      <c r="C933" s="11">
        <v>508807091.02142298</v>
      </c>
      <c r="D933" s="11">
        <v>225019860.65618899</v>
      </c>
      <c r="E933" s="11">
        <v>87449164.252861097</v>
      </c>
      <c r="F933" s="11">
        <v>2641154.9093787898</v>
      </c>
      <c r="G933" s="11"/>
      <c r="H933" s="11"/>
    </row>
    <row r="934" spans="1:8" x14ac:dyDescent="0.35">
      <c r="A934" s="3" t="s">
        <v>212</v>
      </c>
      <c r="C934" s="14">
        <v>0.20050769388905801</v>
      </c>
      <c r="D934" s="14">
        <v>0.21845815510369601</v>
      </c>
      <c r="E934" s="14">
        <v>0.24013523585614999</v>
      </c>
      <c r="F934" s="14">
        <v>0.25684291780037399</v>
      </c>
      <c r="G934" s="14"/>
      <c r="H934" s="14"/>
    </row>
    <row r="935" spans="1:8" x14ac:dyDescent="0.35">
      <c r="A935" s="3" t="s">
        <v>209</v>
      </c>
      <c r="C935" s="13"/>
      <c r="D935" s="13"/>
      <c r="E935" s="13"/>
      <c r="F935" s="13"/>
      <c r="G935" s="13"/>
      <c r="H935" s="13"/>
    </row>
    <row r="936" spans="1:8" x14ac:dyDescent="0.35">
      <c r="A936" s="3" t="s">
        <v>211</v>
      </c>
    </row>
    <row r="937" spans="1:8" x14ac:dyDescent="0.35">
      <c r="A937" s="3" t="s">
        <v>208</v>
      </c>
      <c r="B937" s="12" t="s">
        <v>149</v>
      </c>
      <c r="C937" s="11">
        <v>415358261.12490499</v>
      </c>
      <c r="D937" s="11">
        <v>172095440.60306299</v>
      </c>
      <c r="E937" s="11">
        <v>58063511.564147301</v>
      </c>
      <c r="F937" s="11">
        <v>2281150.7799163102</v>
      </c>
      <c r="G937" s="11"/>
      <c r="H937" s="11"/>
    </row>
    <row r="938" spans="1:8" x14ac:dyDescent="0.35">
      <c r="A938" s="3" t="s">
        <v>212</v>
      </c>
      <c r="C938" s="14">
        <v>0.16368193082516899</v>
      </c>
      <c r="D938" s="14">
        <v>0.16707704087216399</v>
      </c>
      <c r="E938" s="14">
        <v>0.15944229042345201</v>
      </c>
      <c r="F938" s="14">
        <v>0.22183379709223799</v>
      </c>
      <c r="G938" s="14"/>
      <c r="H938" s="14"/>
    </row>
    <row r="939" spans="1:8" x14ac:dyDescent="0.35">
      <c r="A939" s="3" t="s">
        <v>209</v>
      </c>
      <c r="C939" s="13"/>
      <c r="D939" s="13"/>
      <c r="E939" s="13"/>
      <c r="F939" s="13"/>
      <c r="G939" s="13"/>
      <c r="H939" s="13"/>
    </row>
    <row r="940" spans="1:8" x14ac:dyDescent="0.35">
      <c r="A940" s="3" t="s">
        <v>211</v>
      </c>
    </row>
    <row r="941" spans="1:8" x14ac:dyDescent="0.35">
      <c r="A941" s="3" t="s">
        <v>208</v>
      </c>
      <c r="B941" s="12" t="s">
        <v>150</v>
      </c>
      <c r="C941" s="11">
        <v>336764182.33313298</v>
      </c>
      <c r="D941" s="11">
        <v>141930156.73958799</v>
      </c>
      <c r="E941" s="11">
        <v>45382189.400661297</v>
      </c>
      <c r="F941" s="11">
        <v>1280002.43518555</v>
      </c>
      <c r="G941" s="11"/>
      <c r="H941" s="11"/>
    </row>
    <row r="942" spans="1:8" x14ac:dyDescent="0.35">
      <c r="A942" s="3" t="s">
        <v>212</v>
      </c>
      <c r="C942" s="14">
        <v>0.13271004035831699</v>
      </c>
      <c r="D942" s="14">
        <v>0.13779139363295101</v>
      </c>
      <c r="E942" s="14">
        <v>0.124619404296248</v>
      </c>
      <c r="F942" s="14">
        <v>0.124475682617937</v>
      </c>
      <c r="G942" s="14"/>
      <c r="H942" s="14"/>
    </row>
    <row r="943" spans="1:8" x14ac:dyDescent="0.35">
      <c r="A943" s="3" t="s">
        <v>209</v>
      </c>
      <c r="C943" s="13"/>
      <c r="D943" s="13"/>
      <c r="E943" s="13"/>
      <c r="F943" s="13"/>
      <c r="G943" s="13"/>
      <c r="H943" s="13"/>
    </row>
    <row r="944" spans="1:8" x14ac:dyDescent="0.35">
      <c r="A944" s="3" t="s">
        <v>211</v>
      </c>
    </row>
    <row r="945" spans="1:8" x14ac:dyDescent="0.35">
      <c r="A945" s="3" t="s">
        <v>208</v>
      </c>
      <c r="B945" s="12" t="s">
        <v>151</v>
      </c>
      <c r="C945" s="11">
        <v>394622689.46817601</v>
      </c>
      <c r="D945" s="11">
        <v>160869016.091075</v>
      </c>
      <c r="E945" s="11">
        <v>50485322.802839801</v>
      </c>
      <c r="F945" s="11">
        <v>395744.66915593599</v>
      </c>
      <c r="G945" s="11"/>
      <c r="H945" s="11"/>
    </row>
    <row r="946" spans="1:8" x14ac:dyDescent="0.35">
      <c r="A946" s="3" t="s">
        <v>212</v>
      </c>
      <c r="C946" s="14">
        <v>0.15551057919165401</v>
      </c>
      <c r="D946" s="14">
        <v>0.15617798520593101</v>
      </c>
      <c r="E946" s="14">
        <v>0.13863259874593001</v>
      </c>
      <c r="F946" s="14">
        <v>3.8484761029734998E-2</v>
      </c>
      <c r="G946" s="14"/>
      <c r="H946" s="14"/>
    </row>
    <row r="947" spans="1:8" x14ac:dyDescent="0.35">
      <c r="A947" s="3" t="s">
        <v>209</v>
      </c>
      <c r="C947" s="13"/>
      <c r="D947" s="13"/>
      <c r="E947" s="13"/>
      <c r="F947" s="13"/>
      <c r="G947" s="13"/>
      <c r="H947" s="13"/>
    </row>
    <row r="948" spans="1:8" x14ac:dyDescent="0.35">
      <c r="A948" s="3" t="s">
        <v>210</v>
      </c>
      <c r="B948" s="4" t="s">
        <v>152</v>
      </c>
    </row>
    <row r="949" spans="1:8" x14ac:dyDescent="0.35">
      <c r="A949" s="3" t="s">
        <v>207</v>
      </c>
    </row>
    <row r="950" spans="1:8" x14ac:dyDescent="0.35">
      <c r="A950" s="3" t="s">
        <v>208</v>
      </c>
      <c r="B950" s="12" t="s">
        <v>153</v>
      </c>
      <c r="C950" s="11">
        <v>1114843190.8441401</v>
      </c>
      <c r="D950" s="11">
        <v>451646897.00339299</v>
      </c>
      <c r="E950" s="11">
        <v>166754971.54844701</v>
      </c>
      <c r="F950" s="11">
        <v>6282576.8921084302</v>
      </c>
      <c r="G950" s="11"/>
      <c r="H950" s="11"/>
    </row>
    <row r="951" spans="1:8" x14ac:dyDescent="0.35">
      <c r="A951" s="3" t="s">
        <v>212</v>
      </c>
      <c r="C951" s="14">
        <v>0.43933082142258401</v>
      </c>
      <c r="D951" s="14">
        <v>0.43847661975234797</v>
      </c>
      <c r="E951" s="14">
        <v>0.45790882926204601</v>
      </c>
      <c r="F951" s="14">
        <v>0.610958249568884</v>
      </c>
      <c r="G951" s="14"/>
      <c r="H951" s="14"/>
    </row>
    <row r="952" spans="1:8" x14ac:dyDescent="0.35">
      <c r="A952" s="3" t="s">
        <v>209</v>
      </c>
      <c r="C952" s="13"/>
      <c r="D952" s="13"/>
      <c r="E952" s="13"/>
      <c r="F952" s="13"/>
      <c r="G952" s="13"/>
      <c r="H952" s="13"/>
    </row>
    <row r="953" spans="1:8" x14ac:dyDescent="0.35">
      <c r="A953" s="3" t="s">
        <v>211</v>
      </c>
    </row>
    <row r="954" spans="1:8" x14ac:dyDescent="0.35">
      <c r="A954" s="3" t="s">
        <v>208</v>
      </c>
      <c r="B954" s="12" t="s">
        <v>154</v>
      </c>
      <c r="C954" s="11">
        <v>1408504186.2780399</v>
      </c>
      <c r="D954" s="11">
        <v>574548393.31280601</v>
      </c>
      <c r="E954" s="11">
        <v>196679353.502473</v>
      </c>
      <c r="F954" s="11">
        <v>3888701.1613395</v>
      </c>
      <c r="G954" s="11"/>
      <c r="H954" s="11"/>
    </row>
    <row r="955" spans="1:8" x14ac:dyDescent="0.35">
      <c r="A955" s="3" t="s">
        <v>212</v>
      </c>
      <c r="C955" s="14">
        <v>0.55505501241491995</v>
      </c>
      <c r="D955" s="14">
        <v>0.55779423938353601</v>
      </c>
      <c r="E955" s="14">
        <v>0.54008112421504595</v>
      </c>
      <c r="F955" s="14">
        <v>0.37816235207765803</v>
      </c>
      <c r="G955" s="14"/>
      <c r="H955" s="14"/>
    </row>
    <row r="956" spans="1:8" x14ac:dyDescent="0.35">
      <c r="A956" s="3" t="s">
        <v>209</v>
      </c>
      <c r="C956" s="13"/>
      <c r="D956" s="13"/>
      <c r="E956" s="13"/>
      <c r="F956" s="13"/>
      <c r="G956" s="13"/>
      <c r="H956" s="13"/>
    </row>
    <row r="957" spans="1:8" x14ac:dyDescent="0.35">
      <c r="A957" s="3" t="s">
        <v>211</v>
      </c>
    </row>
    <row r="958" spans="1:8" x14ac:dyDescent="0.35">
      <c r="A958" s="3" t="s">
        <v>208</v>
      </c>
      <c r="B958" s="12" t="s">
        <v>78</v>
      </c>
      <c r="C958" s="11">
        <v>9318725.2894869</v>
      </c>
      <c r="D958" s="11">
        <v>2488031.49333537</v>
      </c>
      <c r="E958" s="11">
        <v>443911.03419884801</v>
      </c>
      <c r="F958" s="11">
        <v>75682.247741148094</v>
      </c>
      <c r="G958" s="11"/>
      <c r="H958" s="11"/>
    </row>
    <row r="959" spans="1:8" x14ac:dyDescent="0.35">
      <c r="A959" s="3" t="s">
        <v>212</v>
      </c>
      <c r="C959" s="14">
        <v>3.6722682343709599E-3</v>
      </c>
      <c r="D959" s="14">
        <v>2.41547909721802E-3</v>
      </c>
      <c r="E959" s="14">
        <v>1.21897884110425E-3</v>
      </c>
      <c r="F959" s="14">
        <v>7.3598293180384402E-3</v>
      </c>
      <c r="G959" s="14"/>
      <c r="H959" s="14"/>
    </row>
    <row r="960" spans="1:8" x14ac:dyDescent="0.35">
      <c r="A960" s="3" t="s">
        <v>209</v>
      </c>
      <c r="C960" s="13"/>
      <c r="D960" s="13"/>
      <c r="E960" s="13"/>
      <c r="F960" s="13"/>
      <c r="G960" s="13"/>
      <c r="H960" s="13"/>
    </row>
    <row r="961" spans="1:8" x14ac:dyDescent="0.35">
      <c r="A961" s="3" t="s">
        <v>211</v>
      </c>
    </row>
    <row r="962" spans="1:8" x14ac:dyDescent="0.35">
      <c r="A962" s="3" t="s">
        <v>208</v>
      </c>
      <c r="B962" s="12" t="s">
        <v>275</v>
      </c>
      <c r="C962" s="11">
        <v>4927748.2409845097</v>
      </c>
      <c r="D962" s="11">
        <v>1353119.49144797</v>
      </c>
      <c r="E962" s="11">
        <v>288080.203617575</v>
      </c>
      <c r="F962" s="11">
        <v>36192.265359719902</v>
      </c>
      <c r="G962" s="11"/>
      <c r="H962" s="11"/>
    </row>
    <row r="963" spans="1:8" x14ac:dyDescent="0.35">
      <c r="A963" s="3" t="s">
        <v>212</v>
      </c>
      <c r="C963" s="14">
        <v>1.94189792811686E-3</v>
      </c>
      <c r="D963" s="14">
        <v>1.3136617668972101E-3</v>
      </c>
      <c r="E963" s="14">
        <v>7.9106768180384202E-4</v>
      </c>
      <c r="F963" s="14">
        <v>3.5195690354195199E-3</v>
      </c>
      <c r="G963" s="14"/>
      <c r="H963" s="14"/>
    </row>
    <row r="964" spans="1:8" x14ac:dyDescent="0.35">
      <c r="A964" s="3" t="s">
        <v>209</v>
      </c>
      <c r="C964" s="13"/>
      <c r="D964" s="13"/>
      <c r="E964" s="13"/>
      <c r="F964" s="13"/>
      <c r="G964" s="13"/>
      <c r="H964" s="13"/>
    </row>
    <row r="965" spans="1:8" x14ac:dyDescent="0.35">
      <c r="A965" s="3" t="s">
        <v>210</v>
      </c>
      <c r="B965" s="4" t="s">
        <v>156</v>
      </c>
    </row>
    <row r="966" spans="1:8" x14ac:dyDescent="0.35">
      <c r="A966" s="3" t="s">
        <v>207</v>
      </c>
    </row>
    <row r="967" spans="1:8" x14ac:dyDescent="0.35">
      <c r="A967" s="3" t="s">
        <v>208</v>
      </c>
      <c r="B967" s="12" t="s">
        <v>157</v>
      </c>
      <c r="C967" s="11">
        <v>1247607556.4847701</v>
      </c>
      <c r="D967" s="11">
        <v>533737100.76573199</v>
      </c>
      <c r="E967" s="11">
        <v>192179822.00911</v>
      </c>
      <c r="F967" s="11">
        <v>8422267.5277246907</v>
      </c>
      <c r="G967" s="11"/>
      <c r="H967" s="11"/>
    </row>
    <row r="968" spans="1:8" x14ac:dyDescent="0.35">
      <c r="A968" s="3" t="s">
        <v>212</v>
      </c>
      <c r="C968" s="14">
        <v>0.49164981865158802</v>
      </c>
      <c r="D968" s="14">
        <v>0.51817302705484602</v>
      </c>
      <c r="E968" s="14">
        <v>0.52772541943922102</v>
      </c>
      <c r="F968" s="14">
        <v>0.81903555093818303</v>
      </c>
      <c r="G968" s="14"/>
      <c r="H968" s="14"/>
    </row>
    <row r="969" spans="1:8" x14ac:dyDescent="0.35">
      <c r="A969" s="3" t="s">
        <v>209</v>
      </c>
      <c r="C969" s="13"/>
      <c r="D969" s="13"/>
      <c r="E969" s="13"/>
      <c r="F969" s="13"/>
      <c r="G969" s="13"/>
      <c r="H969" s="13"/>
    </row>
    <row r="970" spans="1:8" x14ac:dyDescent="0.35">
      <c r="A970" s="3" t="s">
        <v>211</v>
      </c>
    </row>
    <row r="971" spans="1:8" ht="29" x14ac:dyDescent="0.35">
      <c r="A971" s="3" t="s">
        <v>208</v>
      </c>
      <c r="B971" s="12" t="s">
        <v>158</v>
      </c>
      <c r="C971" s="11">
        <v>511725541.115435</v>
      </c>
      <c r="D971" s="11">
        <v>206775167.33941501</v>
      </c>
      <c r="E971" s="11">
        <v>75695493.337460503</v>
      </c>
      <c r="F971" s="11">
        <v>1340765.8462803499</v>
      </c>
      <c r="G971" s="11"/>
      <c r="H971" s="11"/>
    </row>
    <row r="972" spans="1:8" x14ac:dyDescent="0.35">
      <c r="A972" s="3" t="s">
        <v>212</v>
      </c>
      <c r="C972" s="14">
        <v>0.201657779468459</v>
      </c>
      <c r="D972" s="14">
        <v>0.20074548729387601</v>
      </c>
      <c r="E972" s="14">
        <v>0.20785967826152199</v>
      </c>
      <c r="F972" s="14">
        <v>0.130384708152816</v>
      </c>
      <c r="G972" s="14"/>
      <c r="H972" s="14"/>
    </row>
    <row r="973" spans="1:8" x14ac:dyDescent="0.35">
      <c r="A973" s="3" t="s">
        <v>209</v>
      </c>
      <c r="C973" s="13"/>
      <c r="D973" s="13"/>
      <c r="E973" s="13"/>
      <c r="F973" s="13"/>
      <c r="G973" s="13"/>
      <c r="H973" s="13"/>
    </row>
    <row r="974" spans="1:8" x14ac:dyDescent="0.35">
      <c r="A974" s="3" t="s">
        <v>211</v>
      </c>
    </row>
    <row r="975" spans="1:8" x14ac:dyDescent="0.35">
      <c r="A975" s="3" t="s">
        <v>208</v>
      </c>
      <c r="B975" s="12" t="s">
        <v>159</v>
      </c>
      <c r="C975" s="11">
        <v>143132103.05734101</v>
      </c>
      <c r="D975" s="11">
        <v>51971140.8991073</v>
      </c>
      <c r="E975" s="11">
        <v>17328875.520646699</v>
      </c>
      <c r="F975" s="11">
        <v>193487.58577718801</v>
      </c>
      <c r="G975" s="11"/>
      <c r="H975" s="11"/>
    </row>
    <row r="976" spans="1:8" x14ac:dyDescent="0.35">
      <c r="A976" s="3" t="s">
        <v>212</v>
      </c>
      <c r="C976" s="14">
        <v>5.6404653967981298E-2</v>
      </c>
      <c r="D976" s="14">
        <v>5.0455633233194401E-2</v>
      </c>
      <c r="E976" s="14">
        <v>4.7585058654648203E-2</v>
      </c>
      <c r="F976" s="14">
        <v>1.8815979294774399E-2</v>
      </c>
      <c r="G976" s="14"/>
      <c r="H976" s="14"/>
    </row>
    <row r="977" spans="1:8" x14ac:dyDescent="0.35">
      <c r="A977" s="3" t="s">
        <v>209</v>
      </c>
      <c r="C977" s="13"/>
      <c r="D977" s="13"/>
      <c r="E977" s="13"/>
      <c r="F977" s="13"/>
      <c r="G977" s="13"/>
      <c r="H977" s="13"/>
    </row>
    <row r="978" spans="1:8" x14ac:dyDescent="0.35">
      <c r="A978" s="3" t="s">
        <v>211</v>
      </c>
    </row>
    <row r="979" spans="1:8" x14ac:dyDescent="0.35">
      <c r="A979" s="3" t="s">
        <v>208</v>
      </c>
      <c r="B979" s="12" t="s">
        <v>160</v>
      </c>
      <c r="C979" s="11">
        <v>225860713.579963</v>
      </c>
      <c r="D979" s="11">
        <v>75419871.210601106</v>
      </c>
      <c r="E979" s="11">
        <v>25569046.231582101</v>
      </c>
      <c r="F979" s="11">
        <v>326631.60676656698</v>
      </c>
      <c r="G979" s="11"/>
      <c r="H979" s="11"/>
    </row>
    <row r="980" spans="1:8" x14ac:dyDescent="0.35">
      <c r="A980" s="3" t="s">
        <v>212</v>
      </c>
      <c r="C980" s="14">
        <v>8.9005856284633894E-2</v>
      </c>
      <c r="D980" s="14">
        <v>7.3220585395349994E-2</v>
      </c>
      <c r="E980" s="14">
        <v>7.0212551485154803E-2</v>
      </c>
      <c r="F980" s="14">
        <v>3.1763761614225498E-2</v>
      </c>
      <c r="G980" s="14"/>
      <c r="H980" s="14"/>
    </row>
    <row r="981" spans="1:8" x14ac:dyDescent="0.35">
      <c r="A981" s="3" t="s">
        <v>209</v>
      </c>
      <c r="C981" s="13"/>
      <c r="D981" s="13"/>
      <c r="E981" s="13"/>
      <c r="F981" s="13"/>
      <c r="G981" s="13"/>
      <c r="H981" s="13"/>
    </row>
    <row r="982" spans="1:8" x14ac:dyDescent="0.35">
      <c r="A982" s="3" t="s">
        <v>211</v>
      </c>
    </row>
    <row r="983" spans="1:8" x14ac:dyDescent="0.35">
      <c r="A983" s="3" t="s">
        <v>208</v>
      </c>
      <c r="B983" s="12" t="s">
        <v>161</v>
      </c>
      <c r="C983" s="11">
        <v>359573883.22027701</v>
      </c>
      <c r="D983" s="11">
        <v>142535408.23602501</v>
      </c>
      <c r="E983" s="11">
        <v>46827706.0724985</v>
      </c>
      <c r="F983" s="11">
        <v>0</v>
      </c>
      <c r="G983" s="11"/>
      <c r="H983" s="11"/>
    </row>
    <row r="984" spans="1:8" x14ac:dyDescent="0.35">
      <c r="A984" s="3" t="s">
        <v>212</v>
      </c>
      <c r="C984" s="14">
        <v>0.141698752591079</v>
      </c>
      <c r="D984" s="14">
        <v>0.13837899565572301</v>
      </c>
      <c r="E984" s="14">
        <v>0.128588790280566</v>
      </c>
      <c r="F984" s="14">
        <v>0</v>
      </c>
      <c r="G984" s="14"/>
      <c r="H984" s="14"/>
    </row>
    <row r="985" spans="1:8" x14ac:dyDescent="0.35">
      <c r="A985" s="3" t="s">
        <v>209</v>
      </c>
      <c r="C985" s="13"/>
      <c r="D985" s="13"/>
      <c r="E985" s="13"/>
      <c r="F985" s="13"/>
      <c r="G985" s="13"/>
      <c r="H985" s="13"/>
    </row>
    <row r="986" spans="1:8" x14ac:dyDescent="0.35">
      <c r="A986" s="3" t="s">
        <v>211</v>
      </c>
    </row>
    <row r="987" spans="1:8" x14ac:dyDescent="0.35">
      <c r="A987" s="3" t="s">
        <v>208</v>
      </c>
      <c r="B987" s="12" t="s">
        <v>78</v>
      </c>
      <c r="C987" s="11">
        <v>49694053.194861799</v>
      </c>
      <c r="D987" s="11">
        <v>19597752.850100402</v>
      </c>
      <c r="E987" s="11">
        <v>6565373.1174396202</v>
      </c>
      <c r="F987" s="11">
        <v>0</v>
      </c>
      <c r="G987" s="11"/>
      <c r="H987" s="11"/>
    </row>
    <row r="988" spans="1:8" x14ac:dyDescent="0.35">
      <c r="A988" s="3" t="s">
        <v>212</v>
      </c>
      <c r="C988" s="14">
        <v>1.9583139036249E-2</v>
      </c>
      <c r="D988" s="14">
        <v>1.9026271367008699E-2</v>
      </c>
      <c r="E988" s="14">
        <v>1.8028501878889099E-2</v>
      </c>
      <c r="F988" s="14">
        <v>0</v>
      </c>
      <c r="G988" s="14"/>
      <c r="H988" s="14"/>
    </row>
    <row r="989" spans="1:8" x14ac:dyDescent="0.35">
      <c r="A989" s="3" t="s">
        <v>209</v>
      </c>
      <c r="C989" s="13"/>
      <c r="D989" s="13"/>
      <c r="E989" s="13"/>
      <c r="F989" s="13"/>
      <c r="G989" s="13"/>
      <c r="H989" s="13"/>
    </row>
    <row r="990" spans="1:8" x14ac:dyDescent="0.35">
      <c r="A990" s="3" t="s">
        <v>210</v>
      </c>
      <c r="B990" s="4" t="s">
        <v>162</v>
      </c>
    </row>
    <row r="991" spans="1:8" x14ac:dyDescent="0.35">
      <c r="A991" s="3" t="s">
        <v>207</v>
      </c>
    </row>
    <row r="992" spans="1:8" x14ac:dyDescent="0.35">
      <c r="A992" s="3" t="s">
        <v>208</v>
      </c>
      <c r="B992" s="12" t="s">
        <v>163</v>
      </c>
      <c r="C992" s="11">
        <v>825325285.74905896</v>
      </c>
      <c r="D992" s="11">
        <v>307582036.59096098</v>
      </c>
      <c r="E992" s="11">
        <v>110014741.25335801</v>
      </c>
      <c r="F992" s="11">
        <v>2174474.4843724701</v>
      </c>
      <c r="G992" s="11"/>
      <c r="H992" s="11"/>
    </row>
    <row r="993" spans="1:8" x14ac:dyDescent="0.35">
      <c r="A993" s="3" t="s">
        <v>212</v>
      </c>
      <c r="C993" s="14">
        <v>0.32523931500574199</v>
      </c>
      <c r="D993" s="14">
        <v>0.298612771604926</v>
      </c>
      <c r="E993" s="14">
        <v>0.30210026664336198</v>
      </c>
      <c r="F993" s="14">
        <v>0.21145990690112501</v>
      </c>
      <c r="G993" s="14"/>
      <c r="H993" s="14"/>
    </row>
    <row r="994" spans="1:8" x14ac:dyDescent="0.35">
      <c r="A994" s="3" t="s">
        <v>209</v>
      </c>
      <c r="C994" s="13"/>
      <c r="D994" s="13"/>
      <c r="E994" s="13"/>
      <c r="F994" s="13"/>
      <c r="G994" s="13"/>
      <c r="H994" s="13"/>
    </row>
    <row r="995" spans="1:8" x14ac:dyDescent="0.35">
      <c r="A995" s="3" t="s">
        <v>211</v>
      </c>
    </row>
    <row r="996" spans="1:8" x14ac:dyDescent="0.35">
      <c r="A996" s="3" t="s">
        <v>208</v>
      </c>
      <c r="B996" s="12" t="s">
        <v>164</v>
      </c>
      <c r="C996" s="11">
        <v>1646302143.48947</v>
      </c>
      <c r="D996" s="11">
        <v>700387744.72843599</v>
      </c>
      <c r="E996" s="11">
        <v>247467334.34012899</v>
      </c>
      <c r="F996" s="11">
        <v>8000275.8643963598</v>
      </c>
      <c r="G996" s="11"/>
      <c r="H996" s="11"/>
    </row>
    <row r="997" spans="1:8" x14ac:dyDescent="0.35">
      <c r="A997" s="3" t="s">
        <v>212</v>
      </c>
      <c r="C997" s="14">
        <v>0.64876502717960005</v>
      </c>
      <c r="D997" s="14">
        <v>0.67996404461556104</v>
      </c>
      <c r="E997" s="14">
        <v>0.67954482133904903</v>
      </c>
      <c r="F997" s="14">
        <v>0.77799836311106996</v>
      </c>
      <c r="G997" s="14"/>
      <c r="H997" s="14"/>
    </row>
    <row r="998" spans="1:8" x14ac:dyDescent="0.35">
      <c r="A998" s="3" t="s">
        <v>209</v>
      </c>
      <c r="C998" s="13"/>
      <c r="D998" s="13"/>
      <c r="E998" s="13"/>
      <c r="F998" s="13"/>
      <c r="G998" s="13"/>
      <c r="H998" s="13"/>
    </row>
    <row r="999" spans="1:8" x14ac:dyDescent="0.35">
      <c r="A999" s="3" t="s">
        <v>211</v>
      </c>
    </row>
    <row r="1000" spans="1:8" x14ac:dyDescent="0.35">
      <c r="A1000" s="3" t="s">
        <v>208</v>
      </c>
      <c r="B1000" s="12" t="s">
        <v>165</v>
      </c>
      <c r="C1000" s="11">
        <v>65966421.414127998</v>
      </c>
      <c r="D1000" s="11">
        <v>22066659.981586501</v>
      </c>
      <c r="E1000" s="11">
        <v>6684240.6952490602</v>
      </c>
      <c r="F1000" s="11">
        <v>108402.21777996</v>
      </c>
      <c r="G1000" s="11"/>
      <c r="H1000" s="11"/>
    </row>
    <row r="1001" spans="1:8" x14ac:dyDescent="0.35">
      <c r="A1001" s="3" t="s">
        <v>212</v>
      </c>
      <c r="C1001" s="14">
        <v>2.5995657814650401E-2</v>
      </c>
      <c r="D1001" s="14">
        <v>2.1423183779513001E-2</v>
      </c>
      <c r="E1001" s="14">
        <v>1.8354912017588501E-2</v>
      </c>
      <c r="F1001" s="14">
        <v>1.0541729987804799E-2</v>
      </c>
      <c r="G1001" s="14"/>
      <c r="H1001" s="14"/>
    </row>
    <row r="1002" spans="1:8" x14ac:dyDescent="0.35">
      <c r="A1002" s="3" t="s">
        <v>209</v>
      </c>
      <c r="C1002" s="13"/>
      <c r="D1002" s="13"/>
      <c r="E1002" s="13"/>
      <c r="F1002" s="13"/>
      <c r="G1002" s="13"/>
      <c r="H1002" s="13"/>
    </row>
    <row r="1003" spans="1:8" x14ac:dyDescent="0.35">
      <c r="A1003" s="3" t="s">
        <v>210</v>
      </c>
      <c r="B1003" s="4" t="s">
        <v>166</v>
      </c>
    </row>
    <row r="1004" spans="1:8" x14ac:dyDescent="0.35">
      <c r="A1004" s="3" t="s">
        <v>207</v>
      </c>
    </row>
    <row r="1005" spans="1:8" x14ac:dyDescent="0.35">
      <c r="A1005" s="3" t="s">
        <v>208</v>
      </c>
      <c r="B1005" s="12" t="s">
        <v>167</v>
      </c>
      <c r="C1005" s="11">
        <v>844333387.39969003</v>
      </c>
      <c r="D1005" s="11">
        <v>382833287.77346599</v>
      </c>
      <c r="E1005" s="11">
        <v>132731723.18064199</v>
      </c>
      <c r="F1005" s="11">
        <v>4777518.2225348502</v>
      </c>
      <c r="G1005" s="11"/>
      <c r="H1005" s="11"/>
    </row>
    <row r="1006" spans="1:8" x14ac:dyDescent="0.35">
      <c r="A1006" s="3" t="s">
        <v>212</v>
      </c>
      <c r="C1006" s="14">
        <v>0.33272991546008301</v>
      </c>
      <c r="D1006" s="14">
        <v>0.37166965402692898</v>
      </c>
      <c r="E1006" s="14">
        <v>0.36448105506661699</v>
      </c>
      <c r="F1006" s="14">
        <v>0.464596648898915</v>
      </c>
      <c r="G1006" s="14"/>
      <c r="H1006" s="14"/>
    </row>
    <row r="1007" spans="1:8" x14ac:dyDescent="0.35">
      <c r="A1007" s="3" t="s">
        <v>209</v>
      </c>
      <c r="C1007" s="13"/>
      <c r="D1007" s="13"/>
      <c r="E1007" s="13"/>
      <c r="F1007" s="13"/>
      <c r="G1007" s="13"/>
      <c r="H1007" s="13"/>
    </row>
    <row r="1008" spans="1:8" x14ac:dyDescent="0.35">
      <c r="A1008" s="3" t="s">
        <v>211</v>
      </c>
    </row>
    <row r="1009" spans="1:8" x14ac:dyDescent="0.35">
      <c r="A1009" s="3" t="s">
        <v>208</v>
      </c>
      <c r="B1009" s="12" t="s">
        <v>168</v>
      </c>
      <c r="C1009" s="11">
        <v>1570580930.6208501</v>
      </c>
      <c r="D1009" s="11">
        <v>610006021.99537897</v>
      </c>
      <c r="E1009" s="11">
        <v>220934113.361242</v>
      </c>
      <c r="F1009" s="11">
        <v>5298958.7587743104</v>
      </c>
      <c r="G1009" s="11"/>
      <c r="H1009" s="11"/>
    </row>
    <row r="1010" spans="1:8" x14ac:dyDescent="0.35">
      <c r="A1010" s="3" t="s">
        <v>212</v>
      </c>
      <c r="C1010" s="14">
        <v>0.61892525875127502</v>
      </c>
      <c r="D1010" s="14">
        <v>0.59221790369369198</v>
      </c>
      <c r="E1010" s="14">
        <v>0.60668464786312104</v>
      </c>
      <c r="F1010" s="14">
        <v>0.51530488578102696</v>
      </c>
      <c r="G1010" s="14"/>
      <c r="H1010" s="14"/>
    </row>
    <row r="1011" spans="1:8" x14ac:dyDescent="0.35">
      <c r="A1011" s="3" t="s">
        <v>209</v>
      </c>
      <c r="C1011" s="13"/>
      <c r="D1011" s="13"/>
      <c r="E1011" s="13"/>
      <c r="F1011" s="13"/>
      <c r="G1011" s="13"/>
      <c r="H1011" s="13"/>
    </row>
    <row r="1012" spans="1:8" x14ac:dyDescent="0.35">
      <c r="A1012" s="3" t="s">
        <v>211</v>
      </c>
    </row>
    <row r="1013" spans="1:8" x14ac:dyDescent="0.35">
      <c r="A1013" s="3" t="s">
        <v>208</v>
      </c>
      <c r="B1013" s="12" t="s">
        <v>169</v>
      </c>
      <c r="C1013" s="11">
        <v>72940637.470876306</v>
      </c>
      <c r="D1013" s="11">
        <v>23945553.307706401</v>
      </c>
      <c r="E1013" s="11">
        <v>5870442.9422132</v>
      </c>
      <c r="F1013" s="11">
        <v>127867.707642423</v>
      </c>
      <c r="G1013" s="11"/>
      <c r="H1013" s="11"/>
    </row>
    <row r="1014" spans="1:8" x14ac:dyDescent="0.35">
      <c r="A1014" s="3" t="s">
        <v>212</v>
      </c>
      <c r="C1014" s="14">
        <v>2.8744015695071099E-2</v>
      </c>
      <c r="D1014" s="14">
        <v>2.32472875206843E-2</v>
      </c>
      <c r="E1014" s="14">
        <v>1.6120224962153599E-2</v>
      </c>
      <c r="F1014" s="14">
        <v>1.24346796193979E-2</v>
      </c>
      <c r="G1014" s="14"/>
      <c r="H1014" s="14"/>
    </row>
    <row r="1015" spans="1:8" x14ac:dyDescent="0.35">
      <c r="A1015" s="3" t="s">
        <v>209</v>
      </c>
      <c r="C1015" s="13"/>
      <c r="D1015" s="13"/>
      <c r="E1015" s="13"/>
      <c r="F1015" s="13"/>
      <c r="G1015" s="13"/>
      <c r="H1015" s="13"/>
    </row>
    <row r="1016" spans="1:8" x14ac:dyDescent="0.35">
      <c r="A1016" s="3" t="s">
        <v>211</v>
      </c>
    </row>
    <row r="1017" spans="1:8" x14ac:dyDescent="0.35">
      <c r="A1017" s="3" t="s">
        <v>208</v>
      </c>
      <c r="B1017" s="12" t="s">
        <v>275</v>
      </c>
      <c r="C1017" s="11">
        <v>49738895.161243401</v>
      </c>
      <c r="D1017" s="11">
        <v>13251578.2244341</v>
      </c>
      <c r="E1017" s="11">
        <v>4630036.8046394596</v>
      </c>
      <c r="F1017" s="11">
        <v>78807.877597213999</v>
      </c>
      <c r="G1017" s="11"/>
      <c r="H1017" s="11"/>
    </row>
    <row r="1018" spans="1:8" x14ac:dyDescent="0.35">
      <c r="A1018" s="3" t="s">
        <v>212</v>
      </c>
      <c r="C1018" s="14">
        <v>1.9600810093565801E-2</v>
      </c>
      <c r="D1018" s="14">
        <v>1.2865154758696399E-2</v>
      </c>
      <c r="E1018" s="14">
        <v>1.27140721081091E-2</v>
      </c>
      <c r="F1018" s="14">
        <v>7.66378570065924E-3</v>
      </c>
      <c r="G1018" s="14"/>
      <c r="H1018" s="14"/>
    </row>
    <row r="1019" spans="1:8" x14ac:dyDescent="0.35">
      <c r="A1019" s="3" t="s">
        <v>209</v>
      </c>
      <c r="C1019" s="13"/>
      <c r="D1019" s="13"/>
      <c r="E1019" s="13"/>
      <c r="F1019" s="13"/>
      <c r="G1019" s="13"/>
      <c r="H1019" s="13"/>
    </row>
    <row r="1020" spans="1:8" x14ac:dyDescent="0.35">
      <c r="A1020" s="3" t="s">
        <v>210</v>
      </c>
      <c r="B1020" s="4" t="s">
        <v>170</v>
      </c>
    </row>
    <row r="1021" spans="1:8" x14ac:dyDescent="0.35">
      <c r="A1021" s="3" t="s">
        <v>207</v>
      </c>
    </row>
    <row r="1022" spans="1:8" x14ac:dyDescent="0.35">
      <c r="A1022" s="3" t="s">
        <v>208</v>
      </c>
      <c r="B1022" s="12" t="s">
        <v>171</v>
      </c>
      <c r="C1022" s="11">
        <v>2268724244.9303899</v>
      </c>
      <c r="D1022" s="11">
        <v>928453569.44740403</v>
      </c>
      <c r="E1022" s="11">
        <v>326155248.18542397</v>
      </c>
      <c r="F1022" s="11">
        <v>8918187.6626982708</v>
      </c>
      <c r="G1022" s="11"/>
      <c r="H1022" s="11"/>
    </row>
    <row r="1023" spans="1:8" x14ac:dyDescent="0.35">
      <c r="A1023" s="3" t="s">
        <v>212</v>
      </c>
      <c r="C1023" s="14">
        <v>0.89404545347037101</v>
      </c>
      <c r="D1023" s="14">
        <v>0.90137934175874701</v>
      </c>
      <c r="E1023" s="14">
        <v>0.89562168052584201</v>
      </c>
      <c r="F1023" s="14">
        <v>0.86726201959788396</v>
      </c>
      <c r="G1023" s="14"/>
      <c r="H1023" s="14"/>
    </row>
    <row r="1024" spans="1:8" x14ac:dyDescent="0.35">
      <c r="A1024" s="3" t="s">
        <v>209</v>
      </c>
      <c r="C1024" s="13"/>
      <c r="D1024" s="13"/>
      <c r="E1024" s="13"/>
      <c r="F1024" s="13"/>
      <c r="G1024" s="13"/>
      <c r="H1024" s="13"/>
    </row>
    <row r="1025" spans="1:8" x14ac:dyDescent="0.35">
      <c r="A1025" s="3" t="s">
        <v>211</v>
      </c>
    </row>
    <row r="1026" spans="1:8" x14ac:dyDescent="0.35">
      <c r="A1026" s="3" t="s">
        <v>208</v>
      </c>
      <c r="B1026" s="12" t="s">
        <v>286</v>
      </c>
      <c r="C1026" s="11">
        <v>178709765.716813</v>
      </c>
      <c r="D1026" s="11">
        <v>70013840.276874393</v>
      </c>
      <c r="E1026" s="11">
        <v>25640052.881992899</v>
      </c>
      <c r="F1026" s="11">
        <v>765950.79302863695</v>
      </c>
      <c r="G1026" s="11"/>
      <c r="H1026" s="11"/>
    </row>
    <row r="1027" spans="1:8" x14ac:dyDescent="0.35">
      <c r="A1027" s="3" t="s">
        <v>212</v>
      </c>
      <c r="C1027" s="14">
        <v>7.0424889180295006E-2</v>
      </c>
      <c r="D1027" s="14">
        <v>6.7972197360749304E-2</v>
      </c>
      <c r="E1027" s="14">
        <v>7.0407535609810903E-2</v>
      </c>
      <c r="F1027" s="14">
        <v>7.4485989395925406E-2</v>
      </c>
      <c r="G1027" s="14"/>
      <c r="H1027" s="14"/>
    </row>
    <row r="1028" spans="1:8" x14ac:dyDescent="0.35">
      <c r="A1028" s="3" t="s">
        <v>209</v>
      </c>
      <c r="C1028" s="13"/>
      <c r="D1028" s="13"/>
      <c r="E1028" s="13"/>
      <c r="F1028" s="13"/>
      <c r="G1028" s="13"/>
      <c r="H1028" s="13"/>
    </row>
    <row r="1029" spans="1:8" x14ac:dyDescent="0.35">
      <c r="A1029" s="3" t="s">
        <v>211</v>
      </c>
    </row>
    <row r="1030" spans="1:8" ht="29" x14ac:dyDescent="0.35">
      <c r="A1030" s="3" t="s">
        <v>208</v>
      </c>
      <c r="B1030" s="12" t="s">
        <v>173</v>
      </c>
      <c r="C1030" s="11">
        <v>90159840.005461305</v>
      </c>
      <c r="D1030" s="11">
        <v>31569031.5767054</v>
      </c>
      <c r="E1030" s="11">
        <v>12371015.2213198</v>
      </c>
      <c r="F1030" s="11">
        <v>599014.11082188704</v>
      </c>
      <c r="G1030" s="11"/>
      <c r="H1030" s="11"/>
    </row>
    <row r="1031" spans="1:8" x14ac:dyDescent="0.35">
      <c r="A1031" s="3" t="s">
        <v>212</v>
      </c>
      <c r="C1031" s="14">
        <v>3.5529657349331903E-2</v>
      </c>
      <c r="D1031" s="14">
        <v>3.0648460880502701E-2</v>
      </c>
      <c r="E1031" s="14">
        <v>3.3970783864346203E-2</v>
      </c>
      <c r="F1031" s="14">
        <v>5.8251991006190697E-2</v>
      </c>
      <c r="G1031" s="14"/>
      <c r="H1031" s="14"/>
    </row>
    <row r="1032" spans="1:8" x14ac:dyDescent="0.35">
      <c r="A1032" s="3" t="s">
        <v>209</v>
      </c>
      <c r="C1032" s="13"/>
      <c r="D1032" s="13"/>
      <c r="E1032" s="13"/>
      <c r="F1032" s="13"/>
      <c r="G1032" s="13"/>
      <c r="H1032" s="13"/>
    </row>
    <row r="1033" spans="1:8" x14ac:dyDescent="0.35">
      <c r="A1033" s="3" t="s">
        <v>210</v>
      </c>
      <c r="B1033" s="4" t="s">
        <v>174</v>
      </c>
    </row>
    <row r="1034" spans="1:8" x14ac:dyDescent="0.35">
      <c r="A1034" s="3" t="s">
        <v>207</v>
      </c>
    </row>
    <row r="1035" spans="1:8" x14ac:dyDescent="0.35">
      <c r="A1035" s="3" t="s">
        <v>208</v>
      </c>
      <c r="B1035" s="12" t="s">
        <v>175</v>
      </c>
      <c r="C1035" s="11">
        <v>993795642.14655697</v>
      </c>
      <c r="D1035" s="11">
        <v>429653237.40839398</v>
      </c>
      <c r="E1035" s="11">
        <v>171555429.69091299</v>
      </c>
      <c r="F1035" s="11">
        <v>4535523.6555705098</v>
      </c>
      <c r="G1035" s="11"/>
      <c r="H1035" s="11"/>
    </row>
    <row r="1036" spans="1:8" x14ac:dyDescent="0.35">
      <c r="A1036" s="3" t="s">
        <v>212</v>
      </c>
      <c r="C1036" s="14">
        <v>0.39162911822589402</v>
      </c>
      <c r="D1036" s="14">
        <v>0.41712430762713798</v>
      </c>
      <c r="E1036" s="14">
        <v>0.47109087803412297</v>
      </c>
      <c r="F1036" s="14">
        <v>0.44106353826983102</v>
      </c>
      <c r="G1036" s="14"/>
      <c r="H1036" s="14"/>
    </row>
    <row r="1037" spans="1:8" x14ac:dyDescent="0.35">
      <c r="A1037" s="3" t="s">
        <v>209</v>
      </c>
      <c r="C1037" s="13"/>
      <c r="D1037" s="13"/>
      <c r="E1037" s="13"/>
      <c r="F1037" s="13"/>
      <c r="G1037" s="13"/>
      <c r="H1037" s="13"/>
    </row>
    <row r="1038" spans="1:8" x14ac:dyDescent="0.35">
      <c r="A1038" s="3" t="s">
        <v>211</v>
      </c>
    </row>
    <row r="1039" spans="1:8" x14ac:dyDescent="0.35">
      <c r="A1039" s="3" t="s">
        <v>208</v>
      </c>
      <c r="B1039" s="12" t="s">
        <v>287</v>
      </c>
      <c r="C1039" s="11">
        <v>1543798208.5060899</v>
      </c>
      <c r="D1039" s="11">
        <v>600383203.89259005</v>
      </c>
      <c r="E1039" s="11">
        <v>192610886.59782401</v>
      </c>
      <c r="F1039" s="11">
        <v>5747628.91097828</v>
      </c>
      <c r="G1039" s="11"/>
      <c r="H1039" s="11"/>
    </row>
    <row r="1040" spans="1:8" x14ac:dyDescent="0.35">
      <c r="A1040" s="3" t="s">
        <v>212</v>
      </c>
      <c r="C1040" s="14">
        <v>0.60837088177409804</v>
      </c>
      <c r="D1040" s="14">
        <v>0.58287569237286196</v>
      </c>
      <c r="E1040" s="14">
        <v>0.52890912196587803</v>
      </c>
      <c r="F1040" s="14">
        <v>0.55893646173016898</v>
      </c>
      <c r="G1040" s="14"/>
      <c r="H1040" s="14"/>
    </row>
    <row r="1041" spans="1:8" x14ac:dyDescent="0.35">
      <c r="A1041" s="3" t="s">
        <v>209</v>
      </c>
      <c r="C1041" s="13"/>
      <c r="D1041" s="13"/>
      <c r="E1041" s="13"/>
      <c r="F1041" s="13"/>
      <c r="G1041" s="13"/>
      <c r="H1041" s="13"/>
    </row>
    <row r="1042" spans="1:8" x14ac:dyDescent="0.35">
      <c r="A1042" s="3" t="s">
        <v>210</v>
      </c>
      <c r="B1042" s="4" t="s">
        <v>288</v>
      </c>
    </row>
    <row r="1043" spans="1:8" x14ac:dyDescent="0.35">
      <c r="A1043" s="3" t="s">
        <v>207</v>
      </c>
    </row>
    <row r="1044" spans="1:8" x14ac:dyDescent="0.35">
      <c r="A1044" s="3" t="s">
        <v>208</v>
      </c>
      <c r="B1044" s="12" t="s">
        <v>98</v>
      </c>
      <c r="C1044" s="11">
        <v>780353577.57625103</v>
      </c>
      <c r="D1044" s="11">
        <v>369589097.38903201</v>
      </c>
      <c r="E1044" s="11">
        <v>163936828.20400399</v>
      </c>
      <c r="F1044" s="11">
        <v>576735.347816339</v>
      </c>
      <c r="G1044" s="11"/>
      <c r="H1044" s="11"/>
    </row>
    <row r="1045" spans="1:8" x14ac:dyDescent="0.35">
      <c r="A1045" s="3" t="s">
        <v>212</v>
      </c>
      <c r="C1045" s="14">
        <v>0.307517129810014</v>
      </c>
      <c r="D1045" s="14">
        <v>0.35881167167466799</v>
      </c>
      <c r="E1045" s="14">
        <v>0.45017021309028399</v>
      </c>
      <c r="F1045" s="14">
        <v>5.6085460570959998E-2</v>
      </c>
      <c r="G1045" s="14"/>
      <c r="H1045" s="14"/>
    </row>
    <row r="1046" spans="1:8" x14ac:dyDescent="0.35">
      <c r="A1046" s="3" t="s">
        <v>209</v>
      </c>
      <c r="C1046" s="13"/>
      <c r="D1046" s="13"/>
      <c r="E1046" s="13"/>
      <c r="F1046" s="13"/>
      <c r="G1046" s="13"/>
      <c r="H1046" s="13"/>
    </row>
    <row r="1047" spans="1:8" x14ac:dyDescent="0.35">
      <c r="A1047" s="3" t="s">
        <v>211</v>
      </c>
    </row>
    <row r="1048" spans="1:8" x14ac:dyDescent="0.35">
      <c r="A1048" s="3" t="s">
        <v>208</v>
      </c>
      <c r="B1048" s="12" t="s">
        <v>99</v>
      </c>
      <c r="C1048" s="11">
        <v>1757240273.0764101</v>
      </c>
      <c r="D1048" s="11">
        <v>660447343.91195405</v>
      </c>
      <c r="E1048" s="11">
        <v>200229488.08473301</v>
      </c>
      <c r="F1048" s="11">
        <v>9706417.2187324502</v>
      </c>
      <c r="G1048" s="11"/>
      <c r="H1048" s="11"/>
    </row>
    <row r="1049" spans="1:8" x14ac:dyDescent="0.35">
      <c r="A1049" s="3" t="s">
        <v>212</v>
      </c>
      <c r="C1049" s="14">
        <v>0.69248287018997901</v>
      </c>
      <c r="D1049" s="14">
        <v>0.64118832832533301</v>
      </c>
      <c r="E1049" s="14">
        <v>0.54982978690971795</v>
      </c>
      <c r="F1049" s="14">
        <v>0.94391453942904002</v>
      </c>
      <c r="G1049" s="14"/>
      <c r="H1049" s="14"/>
    </row>
    <row r="1050" spans="1:8" x14ac:dyDescent="0.35">
      <c r="A1050" s="3" t="s">
        <v>209</v>
      </c>
      <c r="C1050" s="13"/>
      <c r="D1050" s="13"/>
      <c r="E1050" s="13"/>
      <c r="F1050" s="13"/>
      <c r="G1050" s="13"/>
      <c r="H1050" s="13"/>
    </row>
    <row r="1051" spans="1:8" x14ac:dyDescent="0.35">
      <c r="A1051" s="3" t="s">
        <v>210</v>
      </c>
      <c r="B1051" s="4" t="s">
        <v>419</v>
      </c>
    </row>
    <row r="1052" spans="1:8" x14ac:dyDescent="0.35">
      <c r="A1052" s="3" t="s">
        <v>207</v>
      </c>
    </row>
    <row r="1053" spans="1:8" x14ac:dyDescent="0.35">
      <c r="A1053" s="3" t="s">
        <v>208</v>
      </c>
      <c r="B1053" s="12" t="s">
        <v>177</v>
      </c>
      <c r="C1053" s="11">
        <v>2087296792.7535</v>
      </c>
      <c r="D1053" s="11">
        <v>841124245.83116305</v>
      </c>
      <c r="E1053" s="11">
        <v>303090010.88143498</v>
      </c>
      <c r="F1053" s="11">
        <v>8804379.0033072606</v>
      </c>
      <c r="G1053" s="11"/>
      <c r="H1053" s="11"/>
    </row>
    <row r="1054" spans="1:8" x14ac:dyDescent="0.35">
      <c r="A1054" s="3" t="s">
        <v>212</v>
      </c>
      <c r="C1054" s="14">
        <v>0.82254959445801201</v>
      </c>
      <c r="D1054" s="14">
        <v>0.81659659028061504</v>
      </c>
      <c r="E1054" s="14">
        <v>0.83228458351190404</v>
      </c>
      <c r="F1054" s="14">
        <v>0.85619453239933396</v>
      </c>
      <c r="G1054" s="14"/>
      <c r="H1054" s="14"/>
    </row>
    <row r="1055" spans="1:8" x14ac:dyDescent="0.35">
      <c r="A1055" s="3" t="s">
        <v>209</v>
      </c>
      <c r="C1055" s="13"/>
      <c r="D1055" s="13"/>
      <c r="E1055" s="13"/>
      <c r="F1055" s="13"/>
      <c r="G1055" s="13"/>
      <c r="H1055" s="13"/>
    </row>
    <row r="1056" spans="1:8" x14ac:dyDescent="0.35">
      <c r="A1056" s="3" t="s">
        <v>211</v>
      </c>
    </row>
    <row r="1057" spans="1:8" x14ac:dyDescent="0.35">
      <c r="A1057" s="3" t="s">
        <v>208</v>
      </c>
      <c r="B1057" s="12" t="s">
        <v>178</v>
      </c>
      <c r="C1057" s="11">
        <v>64990563.107028</v>
      </c>
      <c r="D1057" s="11">
        <v>28399036.676819898</v>
      </c>
      <c r="E1057" s="11">
        <v>8235605.10643957</v>
      </c>
      <c r="F1057" s="11">
        <v>182069.52524146801</v>
      </c>
      <c r="G1057" s="11"/>
      <c r="H1057" s="11"/>
    </row>
    <row r="1058" spans="1:8" x14ac:dyDescent="0.35">
      <c r="A1058" s="3" t="s">
        <v>212</v>
      </c>
      <c r="C1058" s="14">
        <v>2.56110973354985E-2</v>
      </c>
      <c r="D1058" s="14">
        <v>2.75709048127953E-2</v>
      </c>
      <c r="E1058" s="14">
        <v>2.2614955689393899E-2</v>
      </c>
      <c r="F1058" s="14">
        <v>1.7705613532735299E-2</v>
      </c>
      <c r="G1058" s="14"/>
      <c r="H1058" s="14"/>
    </row>
    <row r="1059" spans="1:8" x14ac:dyDescent="0.35">
      <c r="A1059" s="3" t="s">
        <v>209</v>
      </c>
      <c r="C1059" s="13"/>
      <c r="D1059" s="13"/>
      <c r="E1059" s="13"/>
      <c r="F1059" s="13"/>
      <c r="G1059" s="13"/>
      <c r="H1059" s="13"/>
    </row>
    <row r="1060" spans="1:8" x14ac:dyDescent="0.35">
      <c r="A1060" s="3" t="s">
        <v>211</v>
      </c>
    </row>
    <row r="1061" spans="1:8" x14ac:dyDescent="0.35">
      <c r="A1061" s="3" t="s">
        <v>208</v>
      </c>
      <c r="B1061" s="12" t="s">
        <v>179</v>
      </c>
      <c r="C1061" s="11">
        <v>158183319.46232799</v>
      </c>
      <c r="D1061" s="11">
        <v>67435178.681077302</v>
      </c>
      <c r="E1061" s="11">
        <v>20544692.949389402</v>
      </c>
      <c r="F1061" s="11">
        <v>273767.93541975401</v>
      </c>
      <c r="G1061" s="11"/>
      <c r="H1061" s="11"/>
    </row>
    <row r="1062" spans="1:8" x14ac:dyDescent="0.35">
      <c r="A1062" s="3" t="s">
        <v>212</v>
      </c>
      <c r="C1062" s="14">
        <v>6.2335948450396403E-2</v>
      </c>
      <c r="D1062" s="14">
        <v>6.5468730985773202E-2</v>
      </c>
      <c r="E1062" s="14">
        <v>5.6415687092543097E-2</v>
      </c>
      <c r="F1062" s="14">
        <v>2.6622957662840101E-2</v>
      </c>
      <c r="G1062" s="14"/>
      <c r="H1062" s="14"/>
    </row>
    <row r="1063" spans="1:8" x14ac:dyDescent="0.35">
      <c r="A1063" s="3" t="s">
        <v>209</v>
      </c>
      <c r="C1063" s="13"/>
      <c r="D1063" s="13"/>
      <c r="E1063" s="13"/>
      <c r="F1063" s="13"/>
      <c r="G1063" s="13"/>
      <c r="H1063" s="13"/>
    </row>
    <row r="1064" spans="1:8" x14ac:dyDescent="0.35">
      <c r="A1064" s="3" t="s">
        <v>211</v>
      </c>
    </row>
    <row r="1065" spans="1:8" ht="29" x14ac:dyDescent="0.35">
      <c r="A1065" s="3" t="s">
        <v>208</v>
      </c>
      <c r="B1065" s="12" t="s">
        <v>180</v>
      </c>
      <c r="C1065" s="11">
        <v>142039697.05032501</v>
      </c>
      <c r="D1065" s="11">
        <v>59828368.979403503</v>
      </c>
      <c r="E1065" s="11">
        <v>19052865.3193627</v>
      </c>
      <c r="F1065" s="11">
        <v>424049.47818237997</v>
      </c>
      <c r="G1065" s="11"/>
      <c r="H1065" s="11"/>
    </row>
    <row r="1066" spans="1:8" x14ac:dyDescent="0.35">
      <c r="A1066" s="3" t="s">
        <v>212</v>
      </c>
      <c r="C1066" s="14">
        <v>5.5974165059468603E-2</v>
      </c>
      <c r="D1066" s="14">
        <v>5.8083740128492399E-2</v>
      </c>
      <c r="E1066" s="14">
        <v>5.2319131306631399E-2</v>
      </c>
      <c r="F1066" s="14">
        <v>4.1237303000036897E-2</v>
      </c>
      <c r="G1066" s="14"/>
      <c r="H1066" s="14"/>
    </row>
    <row r="1067" spans="1:8" x14ac:dyDescent="0.35">
      <c r="A1067" s="3" t="s">
        <v>209</v>
      </c>
      <c r="C1067" s="13"/>
      <c r="D1067" s="13"/>
      <c r="E1067" s="13"/>
      <c r="F1067" s="13"/>
      <c r="G1067" s="13"/>
      <c r="H1067" s="13"/>
    </row>
    <row r="1068" spans="1:8" x14ac:dyDescent="0.35">
      <c r="A1068" s="3" t="s">
        <v>211</v>
      </c>
    </row>
    <row r="1069" spans="1:8" x14ac:dyDescent="0.35">
      <c r="A1069" s="3" t="s">
        <v>208</v>
      </c>
      <c r="B1069" s="12" t="s">
        <v>181</v>
      </c>
      <c r="C1069" s="11">
        <v>20038190.8506811</v>
      </c>
      <c r="D1069" s="11">
        <v>9824167.2760169692</v>
      </c>
      <c r="E1069" s="11">
        <v>4104912.4431420402</v>
      </c>
      <c r="F1069" s="11">
        <v>147488.96542287301</v>
      </c>
      <c r="G1069" s="11"/>
      <c r="H1069" s="11"/>
    </row>
    <row r="1070" spans="1:8" x14ac:dyDescent="0.35">
      <c r="A1070" s="3" t="s">
        <v>212</v>
      </c>
      <c r="C1070" s="14">
        <v>7.8965319235492597E-3</v>
      </c>
      <c r="D1070" s="14">
        <v>9.5376890390485494E-3</v>
      </c>
      <c r="E1070" s="14">
        <v>1.12720816273611E-2</v>
      </c>
      <c r="F1070" s="14">
        <v>1.43427771267983E-2</v>
      </c>
      <c r="G1070" s="14"/>
      <c r="H1070" s="14"/>
    </row>
    <row r="1071" spans="1:8" x14ac:dyDescent="0.35">
      <c r="A1071" s="3" t="s">
        <v>209</v>
      </c>
      <c r="C1071" s="13"/>
      <c r="D1071" s="13"/>
      <c r="E1071" s="13"/>
      <c r="F1071" s="13"/>
      <c r="G1071" s="13"/>
      <c r="H1071" s="13"/>
    </row>
    <row r="1072" spans="1:8" x14ac:dyDescent="0.35">
      <c r="A1072" s="3" t="s">
        <v>211</v>
      </c>
    </row>
    <row r="1073" spans="1:8" x14ac:dyDescent="0.35">
      <c r="A1073" s="3" t="s">
        <v>208</v>
      </c>
      <c r="B1073" s="12" t="s">
        <v>182</v>
      </c>
      <c r="C1073" s="11">
        <v>16110468.4762155</v>
      </c>
      <c r="D1073" s="11">
        <v>4403497.7917496497</v>
      </c>
      <c r="E1073" s="11">
        <v>1187365.9573762801</v>
      </c>
      <c r="F1073" s="11">
        <v>227291.21066168899</v>
      </c>
      <c r="G1073" s="11"/>
      <c r="H1073" s="11"/>
    </row>
    <row r="1074" spans="1:8" x14ac:dyDescent="0.35">
      <c r="A1074" s="3" t="s">
        <v>212</v>
      </c>
      <c r="C1074" s="14">
        <v>6.3487182836890399E-3</v>
      </c>
      <c r="D1074" s="14">
        <v>4.2750893222649701E-3</v>
      </c>
      <c r="E1074" s="14">
        <v>3.2605046218356299E-3</v>
      </c>
      <c r="F1074" s="14">
        <v>2.2103261542677999E-2</v>
      </c>
      <c r="G1074" s="14"/>
      <c r="H1074" s="14"/>
    </row>
    <row r="1075" spans="1:8" x14ac:dyDescent="0.35">
      <c r="A1075" s="3" t="s">
        <v>209</v>
      </c>
      <c r="C1075" s="13"/>
      <c r="D1075" s="13"/>
      <c r="E1075" s="13"/>
      <c r="F1075" s="13"/>
      <c r="G1075" s="13"/>
      <c r="H1075" s="13"/>
    </row>
    <row r="1076" spans="1:8" x14ac:dyDescent="0.35">
      <c r="A1076" s="3" t="s">
        <v>211</v>
      </c>
    </row>
    <row r="1077" spans="1:8" x14ac:dyDescent="0.35">
      <c r="A1077" s="3" t="s">
        <v>208</v>
      </c>
      <c r="B1077" s="12" t="s">
        <v>183</v>
      </c>
      <c r="C1077" s="11">
        <v>20346659.339088</v>
      </c>
      <c r="D1077" s="11">
        <v>7084362.1846286897</v>
      </c>
      <c r="E1077" s="11">
        <v>2765238.54877675</v>
      </c>
      <c r="F1077" s="11">
        <v>145298.570716154</v>
      </c>
      <c r="G1077" s="11"/>
      <c r="H1077" s="11"/>
    </row>
    <row r="1078" spans="1:8" x14ac:dyDescent="0.35">
      <c r="A1078" s="3" t="s">
        <v>212</v>
      </c>
      <c r="C1078" s="14">
        <v>8.0180913639331108E-3</v>
      </c>
      <c r="D1078" s="14">
        <v>6.8777782033428003E-3</v>
      </c>
      <c r="E1078" s="14">
        <v>7.59333970521391E-3</v>
      </c>
      <c r="F1078" s="14">
        <v>1.41297690349176E-2</v>
      </c>
      <c r="G1078" s="14"/>
      <c r="H1078" s="14"/>
    </row>
    <row r="1079" spans="1:8" x14ac:dyDescent="0.35">
      <c r="A1079" s="3" t="s">
        <v>209</v>
      </c>
      <c r="C1079" s="13"/>
      <c r="D1079" s="13"/>
      <c r="E1079" s="13"/>
      <c r="F1079" s="13"/>
      <c r="G1079" s="13"/>
      <c r="H1079" s="13"/>
    </row>
    <row r="1080" spans="1:8" x14ac:dyDescent="0.35">
      <c r="A1080" s="3" t="s">
        <v>211</v>
      </c>
    </row>
    <row r="1081" spans="1:8" x14ac:dyDescent="0.35">
      <c r="A1081" s="3" t="s">
        <v>208</v>
      </c>
      <c r="B1081" s="12" t="s">
        <v>165</v>
      </c>
      <c r="C1081" s="11">
        <v>28588159.6134944</v>
      </c>
      <c r="D1081" s="11">
        <v>11937583.8801273</v>
      </c>
      <c r="E1081" s="11">
        <v>5185625.0828141496</v>
      </c>
      <c r="F1081" s="11">
        <v>78807.877597213999</v>
      </c>
      <c r="G1081" s="11"/>
      <c r="H1081" s="11"/>
    </row>
    <row r="1082" spans="1:8" x14ac:dyDescent="0.35">
      <c r="A1082" s="3" t="s">
        <v>212</v>
      </c>
      <c r="C1082" s="14">
        <v>1.12658531254485E-2</v>
      </c>
      <c r="D1082" s="14">
        <v>1.1589477227669299E-2</v>
      </c>
      <c r="E1082" s="14">
        <v>1.4239716445116299E-2</v>
      </c>
      <c r="F1082" s="14">
        <v>7.66378570065924E-3</v>
      </c>
      <c r="G1082" s="14"/>
      <c r="H1082" s="14"/>
    </row>
    <row r="1083" spans="1:8" x14ac:dyDescent="0.35">
      <c r="A1083" s="3" t="s">
        <v>209</v>
      </c>
      <c r="C1083" s="13"/>
      <c r="D1083" s="13"/>
      <c r="E1083" s="13"/>
      <c r="F1083" s="13"/>
      <c r="G1083" s="13"/>
      <c r="H1083" s="13"/>
    </row>
    <row r="1084" spans="1:8" x14ac:dyDescent="0.35">
      <c r="A1084" s="3" t="s">
        <v>210</v>
      </c>
      <c r="B1084" s="4" t="s">
        <v>289</v>
      </c>
    </row>
    <row r="1085" spans="1:8" x14ac:dyDescent="0.35">
      <c r="A1085" s="3" t="s">
        <v>207</v>
      </c>
    </row>
    <row r="1086" spans="1:8" x14ac:dyDescent="0.35">
      <c r="A1086" s="3" t="s">
        <v>208</v>
      </c>
      <c r="B1086" s="12" t="s">
        <v>177</v>
      </c>
      <c r="C1086" s="11">
        <v>2073114847.3464799</v>
      </c>
      <c r="D1086" s="11">
        <v>833923790.73920703</v>
      </c>
      <c r="E1086" s="11">
        <v>301094768.92472398</v>
      </c>
      <c r="F1086" s="11">
        <v>8455843.8272760194</v>
      </c>
      <c r="G1086" s="11"/>
      <c r="H1086" s="11"/>
    </row>
    <row r="1087" spans="1:8" x14ac:dyDescent="0.35">
      <c r="A1087" s="3" t="s">
        <v>212</v>
      </c>
      <c r="C1087" s="14">
        <v>0.81696085715737099</v>
      </c>
      <c r="D1087" s="14">
        <v>0.809606104504344</v>
      </c>
      <c r="E1087" s="14">
        <v>0.82680565295883801</v>
      </c>
      <c r="F1087" s="14">
        <v>0.82230072660625197</v>
      </c>
      <c r="G1087" s="14"/>
      <c r="H1087" s="14"/>
    </row>
    <row r="1088" spans="1:8" x14ac:dyDescent="0.35">
      <c r="A1088" s="3" t="s">
        <v>209</v>
      </c>
      <c r="C1088" s="13"/>
      <c r="D1088" s="13"/>
      <c r="E1088" s="13"/>
      <c r="F1088" s="13"/>
      <c r="G1088" s="13"/>
      <c r="H1088" s="13"/>
    </row>
    <row r="1089" spans="1:8" x14ac:dyDescent="0.35">
      <c r="A1089" s="3" t="s">
        <v>211</v>
      </c>
    </row>
    <row r="1090" spans="1:8" x14ac:dyDescent="0.35">
      <c r="A1090" s="3" t="s">
        <v>208</v>
      </c>
      <c r="B1090" s="12" t="s">
        <v>178</v>
      </c>
      <c r="C1090" s="11">
        <v>64828910.456158899</v>
      </c>
      <c r="D1090" s="11">
        <v>28399036.676819898</v>
      </c>
      <c r="E1090" s="11">
        <v>8235605.10643957</v>
      </c>
      <c r="F1090" s="11">
        <v>182069.52524146801</v>
      </c>
      <c r="G1090" s="11"/>
      <c r="H1090" s="11"/>
    </row>
    <row r="1091" spans="1:8" x14ac:dyDescent="0.35">
      <c r="A1091" s="3" t="s">
        <v>212</v>
      </c>
      <c r="C1091" s="14">
        <v>2.5547394213413899E-2</v>
      </c>
      <c r="D1091" s="14">
        <v>2.75709048127953E-2</v>
      </c>
      <c r="E1091" s="14">
        <v>2.2614955689393899E-2</v>
      </c>
      <c r="F1091" s="14">
        <v>1.7705613532735299E-2</v>
      </c>
      <c r="G1091" s="14"/>
      <c r="H1091" s="14"/>
    </row>
    <row r="1092" spans="1:8" x14ac:dyDescent="0.35">
      <c r="A1092" s="3" t="s">
        <v>209</v>
      </c>
      <c r="C1092" s="13"/>
      <c r="D1092" s="13"/>
      <c r="E1092" s="13"/>
      <c r="F1092" s="13"/>
      <c r="G1092" s="13"/>
      <c r="H1092" s="13"/>
    </row>
    <row r="1093" spans="1:8" x14ac:dyDescent="0.35">
      <c r="A1093" s="3" t="s">
        <v>211</v>
      </c>
    </row>
    <row r="1094" spans="1:8" x14ac:dyDescent="0.35">
      <c r="A1094" s="3" t="s">
        <v>208</v>
      </c>
      <c r="B1094" s="12" t="s">
        <v>179</v>
      </c>
      <c r="C1094" s="11">
        <v>157558935.81576899</v>
      </c>
      <c r="D1094" s="11">
        <v>67255811.518267795</v>
      </c>
      <c r="E1094" s="11">
        <v>20485053.012293201</v>
      </c>
      <c r="F1094" s="11">
        <v>273767.93541975401</v>
      </c>
      <c r="G1094" s="11"/>
      <c r="H1094" s="11"/>
    </row>
    <row r="1095" spans="1:8" x14ac:dyDescent="0.35">
      <c r="A1095" s="3" t="s">
        <v>212</v>
      </c>
      <c r="C1095" s="14">
        <v>6.2089895029988601E-2</v>
      </c>
      <c r="D1095" s="14">
        <v>6.5294594270199402E-2</v>
      </c>
      <c r="E1095" s="14">
        <v>5.6251915940658398E-2</v>
      </c>
      <c r="F1095" s="14">
        <v>2.6622957662840101E-2</v>
      </c>
      <c r="G1095" s="14"/>
      <c r="H1095" s="14"/>
    </row>
    <row r="1096" spans="1:8" x14ac:dyDescent="0.35">
      <c r="A1096" s="3" t="s">
        <v>209</v>
      </c>
      <c r="C1096" s="13"/>
      <c r="D1096" s="13"/>
      <c r="E1096" s="13"/>
      <c r="F1096" s="13"/>
      <c r="G1096" s="13"/>
      <c r="H1096" s="13"/>
    </row>
    <row r="1097" spans="1:8" x14ac:dyDescent="0.35">
      <c r="A1097" s="3" t="s">
        <v>211</v>
      </c>
    </row>
    <row r="1098" spans="1:8" ht="29" x14ac:dyDescent="0.35">
      <c r="A1098" s="3" t="s">
        <v>208</v>
      </c>
      <c r="B1098" s="12" t="s">
        <v>180</v>
      </c>
      <c r="C1098" s="11">
        <v>140331642.088065</v>
      </c>
      <c r="D1098" s="11">
        <v>59463421.669009797</v>
      </c>
      <c r="E1098" s="11">
        <v>18946395.186724201</v>
      </c>
      <c r="F1098" s="11">
        <v>348367.23044123198</v>
      </c>
      <c r="G1098" s="11"/>
      <c r="H1098" s="11"/>
    </row>
    <row r="1099" spans="1:8" x14ac:dyDescent="0.35">
      <c r="A1099" s="3" t="s">
        <v>212</v>
      </c>
      <c r="C1099" s="14">
        <v>5.5301064846122301E-2</v>
      </c>
      <c r="D1099" s="14">
        <v>5.7729434886696601E-2</v>
      </c>
      <c r="E1099" s="14">
        <v>5.2026764528387101E-2</v>
      </c>
      <c r="F1099" s="14">
        <v>3.3877473681998498E-2</v>
      </c>
      <c r="G1099" s="14"/>
      <c r="H1099" s="14"/>
    </row>
    <row r="1100" spans="1:8" x14ac:dyDescent="0.35">
      <c r="A1100" s="3" t="s">
        <v>209</v>
      </c>
      <c r="C1100" s="13"/>
      <c r="D1100" s="13"/>
      <c r="E1100" s="13"/>
      <c r="F1100" s="13"/>
      <c r="G1100" s="13"/>
      <c r="H1100" s="13"/>
    </row>
    <row r="1101" spans="1:8" x14ac:dyDescent="0.35">
      <c r="A1101" s="3" t="s">
        <v>211</v>
      </c>
    </row>
    <row r="1102" spans="1:8" x14ac:dyDescent="0.35">
      <c r="A1102" s="3" t="s">
        <v>208</v>
      </c>
      <c r="B1102" s="12" t="s">
        <v>181</v>
      </c>
      <c r="C1102" s="11">
        <v>20038190.8506811</v>
      </c>
      <c r="D1102" s="11">
        <v>9824167.2760169692</v>
      </c>
      <c r="E1102" s="11">
        <v>4104912.4431420402</v>
      </c>
      <c r="F1102" s="11">
        <v>147488.96542287301</v>
      </c>
      <c r="G1102" s="11"/>
      <c r="H1102" s="11"/>
    </row>
    <row r="1103" spans="1:8" x14ac:dyDescent="0.35">
      <c r="A1103" s="3" t="s">
        <v>212</v>
      </c>
      <c r="C1103" s="14">
        <v>7.8965319235492597E-3</v>
      </c>
      <c r="D1103" s="14">
        <v>9.5376890390485494E-3</v>
      </c>
      <c r="E1103" s="14">
        <v>1.12720816273611E-2</v>
      </c>
      <c r="F1103" s="14">
        <v>1.43427771267983E-2</v>
      </c>
      <c r="G1103" s="14"/>
      <c r="H1103" s="14"/>
    </row>
    <row r="1104" spans="1:8" x14ac:dyDescent="0.35">
      <c r="A1104" s="3" t="s">
        <v>209</v>
      </c>
      <c r="C1104" s="13"/>
      <c r="D1104" s="13"/>
      <c r="E1104" s="13"/>
      <c r="F1104" s="13"/>
      <c r="G1104" s="13"/>
      <c r="H1104" s="13"/>
    </row>
    <row r="1105" spans="1:8" x14ac:dyDescent="0.35">
      <c r="A1105" s="3" t="s">
        <v>211</v>
      </c>
    </row>
    <row r="1106" spans="1:8" x14ac:dyDescent="0.35">
      <c r="A1106" s="3" t="s">
        <v>208</v>
      </c>
      <c r="B1106" s="12" t="s">
        <v>182</v>
      </c>
      <c r="C1106" s="11">
        <v>15923834.039935401</v>
      </c>
      <c r="D1106" s="11">
        <v>4286435.4056884795</v>
      </c>
      <c r="E1106" s="11">
        <v>1070303.57131511</v>
      </c>
      <c r="F1106" s="11">
        <v>227291.21066168899</v>
      </c>
      <c r="G1106" s="11"/>
      <c r="H1106" s="11"/>
    </row>
    <row r="1107" spans="1:8" x14ac:dyDescent="0.35">
      <c r="A1107" s="3" t="s">
        <v>212</v>
      </c>
      <c r="C1107" s="14">
        <v>6.2751704871288998E-3</v>
      </c>
      <c r="D1107" s="14">
        <v>4.1614405411467903E-3</v>
      </c>
      <c r="E1107" s="14">
        <v>2.9390515361846499E-3</v>
      </c>
      <c r="F1107" s="14">
        <v>2.2103261542677999E-2</v>
      </c>
      <c r="G1107" s="14"/>
      <c r="H1107" s="14"/>
    </row>
    <row r="1108" spans="1:8" x14ac:dyDescent="0.35">
      <c r="A1108" s="3" t="s">
        <v>209</v>
      </c>
      <c r="C1108" s="13"/>
      <c r="D1108" s="13"/>
      <c r="E1108" s="13"/>
      <c r="F1108" s="13"/>
      <c r="G1108" s="13"/>
      <c r="H1108" s="13"/>
    </row>
    <row r="1109" spans="1:8" x14ac:dyDescent="0.35">
      <c r="A1109" s="3" t="s">
        <v>211</v>
      </c>
    </row>
    <row r="1110" spans="1:8" x14ac:dyDescent="0.35">
      <c r="A1110" s="3" t="s">
        <v>208</v>
      </c>
      <c r="B1110" s="12" t="s">
        <v>183</v>
      </c>
      <c r="C1110" s="11">
        <v>20115845.457364701</v>
      </c>
      <c r="D1110" s="11">
        <v>6964250.3361455603</v>
      </c>
      <c r="E1110" s="11">
        <v>2645126.7002936099</v>
      </c>
      <c r="F1110" s="11">
        <v>145298.570716154</v>
      </c>
      <c r="G1110" s="11"/>
      <c r="H1110" s="11"/>
    </row>
    <row r="1111" spans="1:8" x14ac:dyDescent="0.35">
      <c r="A1111" s="3" t="s">
        <v>212</v>
      </c>
      <c r="C1111" s="14">
        <v>7.92713359239537E-3</v>
      </c>
      <c r="D1111" s="14">
        <v>6.7611688838400503E-3</v>
      </c>
      <c r="E1111" s="14">
        <v>7.2635128016517898E-3</v>
      </c>
      <c r="F1111" s="14">
        <v>1.41297690349176E-2</v>
      </c>
      <c r="G1111" s="14"/>
      <c r="H1111" s="14"/>
    </row>
    <row r="1112" spans="1:8" x14ac:dyDescent="0.35">
      <c r="A1112" s="3" t="s">
        <v>209</v>
      </c>
      <c r="C1112" s="13"/>
      <c r="D1112" s="13"/>
      <c r="E1112" s="13"/>
      <c r="F1112" s="13"/>
      <c r="G1112" s="13"/>
      <c r="H1112" s="13"/>
    </row>
    <row r="1113" spans="1:8" x14ac:dyDescent="0.35">
      <c r="A1113" s="3" t="s">
        <v>211</v>
      </c>
    </row>
    <row r="1114" spans="1:8" x14ac:dyDescent="0.35">
      <c r="A1114" s="3" t="s">
        <v>208</v>
      </c>
      <c r="B1114" s="12" t="s">
        <v>275</v>
      </c>
      <c r="C1114" s="11">
        <v>18675605.436487898</v>
      </c>
      <c r="D1114" s="11">
        <v>9619848.3417050708</v>
      </c>
      <c r="E1114" s="11">
        <v>4300073.6648994302</v>
      </c>
      <c r="F1114" s="11">
        <v>78807.877597213999</v>
      </c>
      <c r="G1114" s="11"/>
      <c r="H1114" s="11"/>
    </row>
    <row r="1115" spans="1:8" x14ac:dyDescent="0.35">
      <c r="A1115" s="3" t="s">
        <v>212</v>
      </c>
      <c r="C1115" s="14">
        <v>7.3595723096840397E-3</v>
      </c>
      <c r="D1115" s="14">
        <v>9.3393281596471991E-3</v>
      </c>
      <c r="E1115" s="14">
        <v>1.1807993964741199E-2</v>
      </c>
      <c r="F1115" s="14">
        <v>7.66378570065924E-3</v>
      </c>
      <c r="G1115" s="14"/>
      <c r="H1115" s="14"/>
    </row>
    <row r="1116" spans="1:8" x14ac:dyDescent="0.35">
      <c r="A1116" s="3" t="s">
        <v>209</v>
      </c>
      <c r="C1116" s="13"/>
      <c r="D1116" s="13"/>
      <c r="E1116" s="13"/>
      <c r="F1116" s="13"/>
      <c r="G1116" s="13"/>
      <c r="H1116" s="13"/>
    </row>
    <row r="1117" spans="1:8" x14ac:dyDescent="0.35">
      <c r="A1117" s="3" t="s">
        <v>211</v>
      </c>
    </row>
    <row r="1118" spans="1:8" x14ac:dyDescent="0.35">
      <c r="A1118" s="3" t="s">
        <v>208</v>
      </c>
      <c r="B1118" s="12" t="s">
        <v>290</v>
      </c>
      <c r="C1118" s="11">
        <v>9291641.6957607605</v>
      </c>
      <c r="D1118" s="11">
        <v>1823237.88569004</v>
      </c>
      <c r="E1118" s="11">
        <v>667778.09644775698</v>
      </c>
      <c r="F1118" s="11">
        <v>0</v>
      </c>
      <c r="G1118" s="11"/>
      <c r="H1118" s="11"/>
    </row>
    <row r="1119" spans="1:8" x14ac:dyDescent="0.35">
      <c r="A1119" s="3" t="s">
        <v>212</v>
      </c>
      <c r="C1119" s="14">
        <v>3.6615952916858401E-3</v>
      </c>
      <c r="D1119" s="14">
        <v>1.7700712446515E-3</v>
      </c>
      <c r="E1119" s="14">
        <v>1.83371736093872E-3</v>
      </c>
      <c r="F1119" s="14">
        <v>0</v>
      </c>
      <c r="G1119" s="14"/>
      <c r="H1119" s="14"/>
    </row>
    <row r="1120" spans="1:8" x14ac:dyDescent="0.35">
      <c r="A1120" s="3" t="s">
        <v>209</v>
      </c>
      <c r="C1120" s="13"/>
      <c r="D1120" s="13"/>
      <c r="E1120" s="13"/>
      <c r="F1120" s="13"/>
      <c r="G1120" s="13"/>
      <c r="H1120" s="13"/>
    </row>
    <row r="1121" spans="1:8" x14ac:dyDescent="0.35">
      <c r="A1121" s="3" t="s">
        <v>210</v>
      </c>
      <c r="B1121" s="4" t="s">
        <v>291</v>
      </c>
    </row>
    <row r="1122" spans="1:8" x14ac:dyDescent="0.35">
      <c r="A1122" s="3" t="s">
        <v>207</v>
      </c>
    </row>
    <row r="1123" spans="1:8" x14ac:dyDescent="0.35">
      <c r="A1123" s="3" t="s">
        <v>208</v>
      </c>
      <c r="B1123" s="12" t="s">
        <v>177</v>
      </c>
      <c r="C1123" s="11">
        <v>14181945.407020001</v>
      </c>
      <c r="D1123" s="11">
        <v>7200455.0919562299</v>
      </c>
      <c r="E1123" s="11">
        <v>1995241.95671198</v>
      </c>
      <c r="F1123" s="11">
        <v>348535.17603123799</v>
      </c>
      <c r="G1123" s="11"/>
      <c r="H1123" s="11"/>
    </row>
    <row r="1124" spans="1:8" x14ac:dyDescent="0.35">
      <c r="A1124" s="3" t="s">
        <v>212</v>
      </c>
      <c r="C1124" s="14">
        <v>5.5887373006410501E-3</v>
      </c>
      <c r="D1124" s="14">
        <v>6.9904857762718804E-3</v>
      </c>
      <c r="E1124" s="14">
        <v>5.4789305530663496E-3</v>
      </c>
      <c r="F1124" s="14">
        <v>3.3893805793082099E-2</v>
      </c>
      <c r="G1124" s="14"/>
      <c r="H1124" s="14"/>
    </row>
    <row r="1125" spans="1:8" x14ac:dyDescent="0.35">
      <c r="A1125" s="3" t="s">
        <v>209</v>
      </c>
      <c r="C1125" s="13"/>
      <c r="D1125" s="13"/>
      <c r="E1125" s="13"/>
      <c r="F1125" s="13"/>
      <c r="G1125" s="13"/>
      <c r="H1125" s="13"/>
    </row>
    <row r="1126" spans="1:8" x14ac:dyDescent="0.35">
      <c r="A1126" s="3" t="s">
        <v>211</v>
      </c>
    </row>
    <row r="1127" spans="1:8" x14ac:dyDescent="0.35">
      <c r="A1127" s="3" t="s">
        <v>208</v>
      </c>
      <c r="B1127" s="12" t="s">
        <v>178</v>
      </c>
      <c r="C1127" s="11">
        <v>161652.65086915999</v>
      </c>
      <c r="D1127" s="11">
        <v>0</v>
      </c>
      <c r="E1127" s="11">
        <v>0</v>
      </c>
      <c r="F1127" s="11">
        <v>0</v>
      </c>
      <c r="G1127" s="11"/>
      <c r="H1127" s="11"/>
    </row>
    <row r="1128" spans="1:8" x14ac:dyDescent="0.35">
      <c r="A1128" s="3" t="s">
        <v>212</v>
      </c>
      <c r="C1128" s="14">
        <v>6.37031220845616E-5</v>
      </c>
      <c r="D1128" s="14">
        <v>0</v>
      </c>
      <c r="E1128" s="14">
        <v>0</v>
      </c>
      <c r="F1128" s="14">
        <v>0</v>
      </c>
      <c r="G1128" s="14"/>
      <c r="H1128" s="14"/>
    </row>
    <row r="1129" spans="1:8" x14ac:dyDescent="0.35">
      <c r="A1129" s="3" t="s">
        <v>209</v>
      </c>
      <c r="C1129" s="13"/>
      <c r="D1129" s="13"/>
      <c r="E1129" s="13"/>
      <c r="F1129" s="13"/>
      <c r="G1129" s="13"/>
      <c r="H1129" s="13"/>
    </row>
    <row r="1130" spans="1:8" x14ac:dyDescent="0.35">
      <c r="A1130" s="3" t="s">
        <v>211</v>
      </c>
    </row>
    <row r="1131" spans="1:8" x14ac:dyDescent="0.35">
      <c r="A1131" s="3" t="s">
        <v>208</v>
      </c>
      <c r="B1131" s="12" t="s">
        <v>292</v>
      </c>
      <c r="C1131" s="11">
        <v>624383.64655882004</v>
      </c>
      <c r="D1131" s="11">
        <v>179367.16280949599</v>
      </c>
      <c r="E1131" s="11">
        <v>59639.937096216701</v>
      </c>
      <c r="F1131" s="11">
        <v>0</v>
      </c>
      <c r="G1131" s="11"/>
      <c r="H1131" s="11"/>
    </row>
    <row r="1132" spans="1:8" x14ac:dyDescent="0.35">
      <c r="A1132" s="3" t="s">
        <v>212</v>
      </c>
      <c r="C1132" s="14">
        <v>2.46053420407772E-4</v>
      </c>
      <c r="D1132" s="14">
        <v>1.74136715573817E-4</v>
      </c>
      <c r="E1132" s="14">
        <v>1.6377115188470601E-4</v>
      </c>
      <c r="F1132" s="14">
        <v>0</v>
      </c>
      <c r="G1132" s="14"/>
      <c r="H1132" s="14"/>
    </row>
    <row r="1133" spans="1:8" x14ac:dyDescent="0.35">
      <c r="A1133" s="3" t="s">
        <v>209</v>
      </c>
      <c r="C1133" s="13"/>
      <c r="D1133" s="13"/>
      <c r="E1133" s="13"/>
      <c r="F1133" s="13"/>
      <c r="G1133" s="13"/>
      <c r="H1133" s="13"/>
    </row>
    <row r="1134" spans="1:8" x14ac:dyDescent="0.35">
      <c r="A1134" s="3" t="s">
        <v>211</v>
      </c>
    </row>
    <row r="1135" spans="1:8" x14ac:dyDescent="0.35">
      <c r="A1135" s="3" t="s">
        <v>208</v>
      </c>
      <c r="B1135" s="12" t="s">
        <v>293</v>
      </c>
      <c r="C1135" s="11">
        <v>1222648.4811326701</v>
      </c>
      <c r="D1135" s="11">
        <v>300467.174585792</v>
      </c>
      <c r="E1135" s="11">
        <v>106470.13263845599</v>
      </c>
      <c r="F1135" s="11">
        <v>0</v>
      </c>
      <c r="G1135" s="11"/>
      <c r="H1135" s="11"/>
    </row>
    <row r="1136" spans="1:8" x14ac:dyDescent="0.35">
      <c r="A1136" s="3" t="s">
        <v>212</v>
      </c>
      <c r="C1136" s="14">
        <v>4.81814093621878E-4</v>
      </c>
      <c r="D1136" s="14">
        <v>2.9170538297294401E-4</v>
      </c>
      <c r="E1136" s="14">
        <v>2.9236677824436301E-4</v>
      </c>
      <c r="F1136" s="14">
        <v>0</v>
      </c>
      <c r="G1136" s="14"/>
      <c r="H1136" s="14"/>
    </row>
    <row r="1137" spans="1:8" x14ac:dyDescent="0.35">
      <c r="A1137" s="3" t="s">
        <v>209</v>
      </c>
      <c r="C1137" s="13"/>
      <c r="D1137" s="13"/>
      <c r="E1137" s="13"/>
      <c r="F1137" s="13"/>
      <c r="G1137" s="13"/>
      <c r="H1137" s="13"/>
    </row>
    <row r="1138" spans="1:8" x14ac:dyDescent="0.35">
      <c r="A1138" s="3" t="s">
        <v>211</v>
      </c>
    </row>
    <row r="1139" spans="1:8" x14ac:dyDescent="0.35">
      <c r="A1139" s="3" t="s">
        <v>208</v>
      </c>
      <c r="B1139" s="12" t="s">
        <v>294</v>
      </c>
      <c r="C1139" s="11">
        <v>485406.48112777999</v>
      </c>
      <c r="D1139" s="11">
        <v>64480.135807925399</v>
      </c>
      <c r="E1139" s="11">
        <v>0</v>
      </c>
      <c r="F1139" s="11">
        <v>75682.247741148094</v>
      </c>
      <c r="G1139" s="11"/>
      <c r="H1139" s="11"/>
    </row>
    <row r="1140" spans="1:8" x14ac:dyDescent="0.35">
      <c r="A1140" s="3" t="s">
        <v>212</v>
      </c>
      <c r="C1140" s="14">
        <v>1.9128611972437301E-4</v>
      </c>
      <c r="D1140" s="14">
        <v>6.2599858822940202E-5</v>
      </c>
      <c r="E1140" s="14">
        <v>0</v>
      </c>
      <c r="F1140" s="14">
        <v>7.3598293180384402E-3</v>
      </c>
      <c r="G1140" s="14"/>
      <c r="H1140" s="14"/>
    </row>
    <row r="1141" spans="1:8" x14ac:dyDescent="0.35">
      <c r="A1141" s="3" t="s">
        <v>209</v>
      </c>
      <c r="C1141" s="13"/>
      <c r="D1141" s="13"/>
      <c r="E1141" s="13"/>
      <c r="F1141" s="13"/>
      <c r="G1141" s="13"/>
      <c r="H1141" s="13"/>
    </row>
    <row r="1142" spans="1:8" x14ac:dyDescent="0.35">
      <c r="A1142" s="3" t="s">
        <v>211</v>
      </c>
    </row>
    <row r="1143" spans="1:8" x14ac:dyDescent="0.35">
      <c r="A1143" s="3" t="s">
        <v>208</v>
      </c>
      <c r="B1143" s="12" t="s">
        <v>182</v>
      </c>
      <c r="C1143" s="11">
        <v>186634.43628007901</v>
      </c>
      <c r="D1143" s="11">
        <v>117062.386061168</v>
      </c>
      <c r="E1143" s="11">
        <v>117062.386061168</v>
      </c>
      <c r="F1143" s="11">
        <v>0</v>
      </c>
      <c r="G1143" s="11"/>
      <c r="H1143" s="11"/>
    </row>
    <row r="1144" spans="1:8" x14ac:dyDescent="0.35">
      <c r="A1144" s="3" t="s">
        <v>212</v>
      </c>
      <c r="C1144" s="14">
        <v>7.3547796560145595E-5</v>
      </c>
      <c r="D1144" s="14">
        <v>1.13648781118183E-4</v>
      </c>
      <c r="E1144" s="14">
        <v>3.2145308565098698E-4</v>
      </c>
      <c r="F1144" s="14">
        <v>0</v>
      </c>
      <c r="G1144" s="14"/>
      <c r="H1144" s="14"/>
    </row>
    <row r="1145" spans="1:8" x14ac:dyDescent="0.35">
      <c r="A1145" s="3" t="s">
        <v>209</v>
      </c>
      <c r="C1145" s="13"/>
      <c r="D1145" s="13"/>
      <c r="E1145" s="13"/>
      <c r="F1145" s="13"/>
      <c r="G1145" s="13"/>
      <c r="H1145" s="13"/>
    </row>
    <row r="1146" spans="1:8" x14ac:dyDescent="0.35">
      <c r="A1146" s="3" t="s">
        <v>211</v>
      </c>
    </row>
    <row r="1147" spans="1:8" x14ac:dyDescent="0.35">
      <c r="A1147" s="3" t="s">
        <v>208</v>
      </c>
      <c r="B1147" s="12" t="s">
        <v>183</v>
      </c>
      <c r="C1147" s="11">
        <v>230813.88172325099</v>
      </c>
      <c r="D1147" s="11">
        <v>120111.848483137</v>
      </c>
      <c r="E1147" s="11">
        <v>120111.848483137</v>
      </c>
      <c r="F1147" s="11">
        <v>0</v>
      </c>
      <c r="G1147" s="11"/>
      <c r="H1147" s="11"/>
    </row>
    <row r="1148" spans="1:8" x14ac:dyDescent="0.35">
      <c r="A1148" s="3" t="s">
        <v>212</v>
      </c>
      <c r="C1148" s="14">
        <v>9.0957771537744504E-5</v>
      </c>
      <c r="D1148" s="14">
        <v>1.16609319502745E-4</v>
      </c>
      <c r="E1148" s="14">
        <v>3.2982690356211897E-4</v>
      </c>
      <c r="F1148" s="14">
        <v>0</v>
      </c>
      <c r="G1148" s="14"/>
      <c r="H1148" s="14"/>
    </row>
    <row r="1149" spans="1:8" x14ac:dyDescent="0.35">
      <c r="A1149" s="3" t="s">
        <v>209</v>
      </c>
      <c r="C1149" s="13"/>
      <c r="D1149" s="13"/>
      <c r="E1149" s="13"/>
      <c r="F1149" s="13"/>
      <c r="G1149" s="13"/>
      <c r="H1149" s="13"/>
    </row>
    <row r="1150" spans="1:8" x14ac:dyDescent="0.35">
      <c r="A1150" s="3" t="s">
        <v>211</v>
      </c>
    </row>
    <row r="1151" spans="1:8" x14ac:dyDescent="0.35">
      <c r="A1151" s="3" t="s">
        <v>208</v>
      </c>
      <c r="B1151" s="12" t="s">
        <v>275</v>
      </c>
      <c r="C1151" s="11">
        <v>120989.219682433</v>
      </c>
      <c r="D1151" s="11">
        <v>60494.609841216698</v>
      </c>
      <c r="E1151" s="11">
        <v>60494.609841216698</v>
      </c>
      <c r="F1151" s="11">
        <v>0</v>
      </c>
      <c r="G1151" s="11"/>
      <c r="H1151" s="11"/>
    </row>
    <row r="1152" spans="1:8" x14ac:dyDescent="0.35">
      <c r="A1152" s="3" t="s">
        <v>212</v>
      </c>
      <c r="C1152" s="14">
        <v>4.7678717242837998E-5</v>
      </c>
      <c r="D1152" s="14">
        <v>5.8730553032482197E-5</v>
      </c>
      <c r="E1152" s="14">
        <v>1.6611808158899699E-4</v>
      </c>
      <c r="F1152" s="14">
        <v>0</v>
      </c>
      <c r="G1152" s="14"/>
      <c r="H1152" s="14"/>
    </row>
    <row r="1153" spans="1:8" x14ac:dyDescent="0.35">
      <c r="A1153" s="3" t="s">
        <v>209</v>
      </c>
      <c r="C1153" s="13"/>
      <c r="D1153" s="13"/>
      <c r="E1153" s="13"/>
      <c r="F1153" s="13"/>
      <c r="G1153" s="13"/>
      <c r="H1153" s="13"/>
    </row>
    <row r="1154" spans="1:8" x14ac:dyDescent="0.35">
      <c r="A1154" s="3" t="s">
        <v>211</v>
      </c>
    </row>
    <row r="1155" spans="1:8" x14ac:dyDescent="0.35">
      <c r="A1155" s="3" t="s">
        <v>208</v>
      </c>
      <c r="B1155" s="12" t="s">
        <v>290</v>
      </c>
      <c r="C1155" s="11">
        <v>499923.26156333898</v>
      </c>
      <c r="D1155" s="11">
        <v>434003.04289093899</v>
      </c>
      <c r="E1155" s="11">
        <v>157278.71162574799</v>
      </c>
      <c r="F1155" s="11">
        <v>0</v>
      </c>
      <c r="G1155" s="11"/>
      <c r="H1155" s="11"/>
    </row>
    <row r="1156" spans="1:8" x14ac:dyDescent="0.35">
      <c r="A1156" s="3" t="s">
        <v>212</v>
      </c>
      <c r="C1156" s="14">
        <v>1.97006806835837E-4</v>
      </c>
      <c r="D1156" s="14">
        <v>4.21347270338099E-4</v>
      </c>
      <c r="E1156" s="14">
        <v>4.3188703784741801E-4</v>
      </c>
      <c r="F1156" s="14">
        <v>0</v>
      </c>
      <c r="G1156" s="14"/>
      <c r="H1156" s="14"/>
    </row>
    <row r="1157" spans="1:8" x14ac:dyDescent="0.35">
      <c r="A1157" s="3" t="s">
        <v>209</v>
      </c>
      <c r="C1157" s="13"/>
      <c r="D1157" s="13"/>
      <c r="E1157" s="13"/>
      <c r="F1157" s="13"/>
      <c r="G1157" s="13"/>
      <c r="H1157" s="13"/>
    </row>
    <row r="1158" spans="1:8" x14ac:dyDescent="0.35">
      <c r="A1158" s="3" t="s">
        <v>210</v>
      </c>
      <c r="B1158" s="4" t="s">
        <v>185</v>
      </c>
    </row>
    <row r="1159" spans="1:8" x14ac:dyDescent="0.35">
      <c r="A1159" s="3" t="s">
        <v>207</v>
      </c>
    </row>
    <row r="1160" spans="1:8" x14ac:dyDescent="0.35">
      <c r="A1160" s="3" t="s">
        <v>208</v>
      </c>
      <c r="B1160" s="12" t="s">
        <v>186</v>
      </c>
      <c r="C1160" s="11">
        <v>501543441.13608199</v>
      </c>
      <c r="D1160" s="11">
        <v>180849311.21485701</v>
      </c>
      <c r="E1160" s="11">
        <v>60413319.174690999</v>
      </c>
      <c r="F1160" s="11">
        <v>2474556.0615277002</v>
      </c>
      <c r="G1160" s="11"/>
      <c r="H1160" s="11"/>
    </row>
    <row r="1161" spans="1:8" x14ac:dyDescent="0.35">
      <c r="A1161" s="3" t="s">
        <v>212</v>
      </c>
      <c r="C1161" s="14">
        <v>0.197645277634593</v>
      </c>
      <c r="D1161" s="14">
        <v>0.17557564369900899</v>
      </c>
      <c r="E1161" s="14">
        <v>0.16589485757598499</v>
      </c>
      <c r="F1161" s="14">
        <v>0.240641772599724</v>
      </c>
      <c r="G1161" s="14"/>
      <c r="H1161" s="14"/>
    </row>
    <row r="1162" spans="1:8" x14ac:dyDescent="0.35">
      <c r="A1162" s="3" t="s">
        <v>209</v>
      </c>
      <c r="C1162" s="13"/>
      <c r="D1162" s="13"/>
      <c r="E1162" s="13"/>
      <c r="F1162" s="13"/>
      <c r="G1162" s="13"/>
      <c r="H1162" s="13"/>
    </row>
    <row r="1163" spans="1:8" x14ac:dyDescent="0.35">
      <c r="A1163" s="3" t="s">
        <v>211</v>
      </c>
    </row>
    <row r="1164" spans="1:8" x14ac:dyDescent="0.35">
      <c r="A1164" s="3" t="s">
        <v>208</v>
      </c>
      <c r="B1164" s="12" t="s">
        <v>187</v>
      </c>
      <c r="C1164" s="11">
        <v>981140086.68470705</v>
      </c>
      <c r="D1164" s="11">
        <v>423846845.03500003</v>
      </c>
      <c r="E1164" s="11">
        <v>170438569.73177099</v>
      </c>
      <c r="F1164" s="11">
        <v>4535523.6555705098</v>
      </c>
      <c r="G1164" s="11"/>
      <c r="H1164" s="11"/>
    </row>
    <row r="1165" spans="1:8" x14ac:dyDescent="0.35">
      <c r="A1165" s="3" t="s">
        <v>212</v>
      </c>
      <c r="C1165" s="14">
        <v>0.386641891661408</v>
      </c>
      <c r="D1165" s="14">
        <v>0.41148723291737299</v>
      </c>
      <c r="E1165" s="14">
        <v>0.46802398274703599</v>
      </c>
      <c r="F1165" s="14">
        <v>0.44106353826983102</v>
      </c>
      <c r="G1165" s="14"/>
      <c r="H1165" s="14"/>
    </row>
    <row r="1166" spans="1:8" x14ac:dyDescent="0.35">
      <c r="A1166" s="3" t="s">
        <v>209</v>
      </c>
      <c r="C1166" s="13"/>
      <c r="D1166" s="13"/>
      <c r="E1166" s="13"/>
      <c r="F1166" s="13"/>
      <c r="G1166" s="13"/>
      <c r="H1166" s="13"/>
    </row>
    <row r="1167" spans="1:8" x14ac:dyDescent="0.35">
      <c r="A1167" s="3" t="s">
        <v>211</v>
      </c>
    </row>
    <row r="1168" spans="1:8" x14ac:dyDescent="0.35">
      <c r="A1168" s="3" t="s">
        <v>208</v>
      </c>
      <c r="B1168" s="12" t="s">
        <v>188</v>
      </c>
      <c r="C1168" s="11">
        <v>660287633.36370206</v>
      </c>
      <c r="D1168" s="11">
        <v>264471268.96004999</v>
      </c>
      <c r="E1168" s="11">
        <v>82829104.579434693</v>
      </c>
      <c r="F1168" s="11">
        <v>2877328.1802946399</v>
      </c>
      <c r="G1168" s="11"/>
      <c r="H1168" s="11"/>
    </row>
    <row r="1169" spans="1:8" x14ac:dyDescent="0.35">
      <c r="A1169" s="3" t="s">
        <v>212</v>
      </c>
      <c r="C1169" s="14">
        <v>0.260202251512343</v>
      </c>
      <c r="D1169" s="14">
        <v>0.25675913817768498</v>
      </c>
      <c r="E1169" s="14">
        <v>0.22744856093105001</v>
      </c>
      <c r="F1169" s="14">
        <v>0.27980992810070998</v>
      </c>
      <c r="G1169" s="14"/>
      <c r="H1169" s="14"/>
    </row>
    <row r="1170" spans="1:8" x14ac:dyDescent="0.35">
      <c r="A1170" s="3" t="s">
        <v>209</v>
      </c>
      <c r="C1170" s="13"/>
      <c r="D1170" s="13"/>
      <c r="E1170" s="13"/>
      <c r="F1170" s="13"/>
      <c r="G1170" s="13"/>
      <c r="H1170" s="13"/>
    </row>
    <row r="1171" spans="1:8" x14ac:dyDescent="0.35">
      <c r="A1171" s="3" t="s">
        <v>211</v>
      </c>
    </row>
    <row r="1172" spans="1:8" x14ac:dyDescent="0.35">
      <c r="A1172" s="3" t="s">
        <v>208</v>
      </c>
      <c r="B1172" s="12" t="s">
        <v>189</v>
      </c>
      <c r="C1172" s="11">
        <v>394622689.46817601</v>
      </c>
      <c r="D1172" s="11">
        <v>160869016.091075</v>
      </c>
      <c r="E1172" s="11">
        <v>50485322.802839801</v>
      </c>
      <c r="F1172" s="11">
        <v>395744.66915593599</v>
      </c>
      <c r="G1172" s="11"/>
      <c r="H1172" s="11"/>
    </row>
    <row r="1173" spans="1:8" x14ac:dyDescent="0.35">
      <c r="A1173" s="3" t="s">
        <v>212</v>
      </c>
      <c r="C1173" s="14">
        <v>0.15551057919165401</v>
      </c>
      <c r="D1173" s="14">
        <v>0.15617798520593101</v>
      </c>
      <c r="E1173" s="14">
        <v>0.13863259874593001</v>
      </c>
      <c r="F1173" s="14">
        <v>3.8484761029734998E-2</v>
      </c>
      <c r="G1173" s="14"/>
      <c r="H1173" s="14"/>
    </row>
    <row r="1174" spans="1:8" x14ac:dyDescent="0.35">
      <c r="A1174" s="3" t="s">
        <v>209</v>
      </c>
      <c r="C1174" s="13"/>
      <c r="D1174" s="13"/>
      <c r="E1174" s="13"/>
      <c r="F1174" s="13"/>
      <c r="G1174" s="13"/>
      <c r="H1174" s="13"/>
    </row>
    <row r="1175" spans="1:8" x14ac:dyDescent="0.35">
      <c r="A1175" s="3" t="s">
        <v>210</v>
      </c>
      <c r="B1175" s="4" t="s">
        <v>190</v>
      </c>
    </row>
    <row r="1176" spans="1:8" x14ac:dyDescent="0.35">
      <c r="A1176" s="3" t="s">
        <v>207</v>
      </c>
    </row>
    <row r="1177" spans="1:8" x14ac:dyDescent="0.35">
      <c r="A1177" s="3" t="s">
        <v>208</v>
      </c>
      <c r="B1177" s="12" t="s">
        <v>101</v>
      </c>
      <c r="C1177" s="11">
        <v>1650653633.7787001</v>
      </c>
      <c r="D1177" s="11">
        <v>672100353.24581802</v>
      </c>
      <c r="E1177" s="11">
        <v>242399883.62300199</v>
      </c>
      <c r="F1177" s="11">
        <v>7136393.2615072103</v>
      </c>
      <c r="G1177" s="11"/>
      <c r="H1177" s="11"/>
    </row>
    <row r="1178" spans="1:8" x14ac:dyDescent="0.35">
      <c r="A1178" s="3" t="s">
        <v>212</v>
      </c>
      <c r="C1178" s="14">
        <v>0.650479836776933</v>
      </c>
      <c r="D1178" s="14">
        <v>0.65250152936038297</v>
      </c>
      <c r="E1178" s="14">
        <v>0.66562961147348398</v>
      </c>
      <c r="F1178" s="14">
        <v>0.69398885364416096</v>
      </c>
      <c r="G1178" s="14"/>
      <c r="H1178" s="14"/>
    </row>
    <row r="1179" spans="1:8" x14ac:dyDescent="0.35">
      <c r="A1179" s="3" t="s">
        <v>209</v>
      </c>
      <c r="C1179" s="13"/>
      <c r="D1179" s="13"/>
      <c r="E1179" s="13"/>
      <c r="F1179" s="13"/>
      <c r="G1179" s="13"/>
      <c r="H1179" s="13"/>
    </row>
    <row r="1180" spans="1:8" x14ac:dyDescent="0.35">
      <c r="A1180" s="3" t="s">
        <v>211</v>
      </c>
    </row>
    <row r="1181" spans="1:8" ht="29" x14ac:dyDescent="0.35">
      <c r="A1181" s="3" t="s">
        <v>208</v>
      </c>
      <c r="B1181" s="12" t="s">
        <v>431</v>
      </c>
      <c r="C1181" s="11">
        <v>399295537.69158202</v>
      </c>
      <c r="D1181" s="11">
        <v>156258351.46403399</v>
      </c>
      <c r="E1181" s="11">
        <v>52817259.465523899</v>
      </c>
      <c r="F1181" s="11">
        <v>1930659.5077976501</v>
      </c>
      <c r="G1181" s="11"/>
      <c r="H1181" s="11"/>
    </row>
    <row r="1182" spans="1:8" x14ac:dyDescent="0.35">
      <c r="A1182" s="3" t="s">
        <v>212</v>
      </c>
      <c r="C1182" s="14">
        <v>0.157352027626045</v>
      </c>
      <c r="D1182" s="14">
        <v>0.15170177014967801</v>
      </c>
      <c r="E1182" s="14">
        <v>0.145036092310214</v>
      </c>
      <c r="F1182" s="14">
        <v>0.187749767914376</v>
      </c>
      <c r="G1182" s="14"/>
      <c r="H1182" s="14"/>
    </row>
    <row r="1183" spans="1:8" x14ac:dyDescent="0.35">
      <c r="A1183" s="3" t="s">
        <v>209</v>
      </c>
      <c r="C1183" s="13"/>
      <c r="D1183" s="13"/>
      <c r="E1183" s="13"/>
      <c r="F1183" s="13"/>
      <c r="G1183" s="13"/>
      <c r="H1183" s="13"/>
    </row>
    <row r="1184" spans="1:8" x14ac:dyDescent="0.35">
      <c r="A1184" s="3" t="s">
        <v>211</v>
      </c>
    </row>
    <row r="1185" spans="1:8" x14ac:dyDescent="0.35">
      <c r="A1185" s="3" t="s">
        <v>208</v>
      </c>
      <c r="B1185" s="12" t="s">
        <v>432</v>
      </c>
      <c r="C1185" s="11">
        <v>788671193.15122902</v>
      </c>
      <c r="D1185" s="11">
        <v>340379263.77345902</v>
      </c>
      <c r="E1185" s="11">
        <v>137848301.626829</v>
      </c>
      <c r="F1185" s="11">
        <v>3760795.0710722702</v>
      </c>
      <c r="G1185" s="11"/>
      <c r="H1185" s="11"/>
    </row>
    <row r="1186" spans="1:8" x14ac:dyDescent="0.35">
      <c r="A1186" s="3" t="s">
        <v>212</v>
      </c>
      <c r="C1186" s="14">
        <v>0.310794886639712</v>
      </c>
      <c r="D1186" s="14">
        <v>0.330453613217357</v>
      </c>
      <c r="E1186" s="14">
        <v>0.37853116958113597</v>
      </c>
      <c r="F1186" s="14">
        <v>0.36572393988456198</v>
      </c>
      <c r="G1186" s="14"/>
      <c r="H1186" s="14"/>
    </row>
    <row r="1187" spans="1:8" x14ac:dyDescent="0.35">
      <c r="A1187" s="3" t="s">
        <v>209</v>
      </c>
      <c r="C1187" s="13"/>
      <c r="D1187" s="13"/>
      <c r="E1187" s="13"/>
      <c r="F1187" s="13"/>
      <c r="G1187" s="13"/>
      <c r="H1187" s="13"/>
    </row>
    <row r="1188" spans="1:8" x14ac:dyDescent="0.35">
      <c r="A1188" s="3" t="s">
        <v>211</v>
      </c>
    </row>
    <row r="1189" spans="1:8" x14ac:dyDescent="0.35">
      <c r="A1189" s="3" t="s">
        <v>208</v>
      </c>
      <c r="B1189" s="12" t="s">
        <v>433</v>
      </c>
      <c r="C1189" s="11">
        <v>1025319754.39722</v>
      </c>
      <c r="D1189" s="11">
        <v>416720668.01567698</v>
      </c>
      <c r="E1189" s="11">
        <v>142341563.52774</v>
      </c>
      <c r="F1189" s="11">
        <v>4823509.66964617</v>
      </c>
      <c r="G1189" s="11"/>
      <c r="H1189" s="11"/>
    </row>
    <row r="1190" spans="1:8" x14ac:dyDescent="0.35">
      <c r="A1190" s="3" t="s">
        <v>212</v>
      </c>
      <c r="C1190" s="14">
        <v>0.404051954229598</v>
      </c>
      <c r="D1190" s="14">
        <v>0.40456885922340802</v>
      </c>
      <c r="E1190" s="14">
        <v>0.390869658068216</v>
      </c>
      <c r="F1190" s="14">
        <v>0.46906915349453199</v>
      </c>
      <c r="G1190" s="14"/>
      <c r="H1190" s="14"/>
    </row>
    <row r="1191" spans="1:8" x14ac:dyDescent="0.35">
      <c r="A1191" s="3" t="s">
        <v>209</v>
      </c>
      <c r="C1191" s="13"/>
      <c r="D1191" s="13"/>
      <c r="E1191" s="13"/>
      <c r="F1191" s="13"/>
      <c r="G1191" s="13"/>
      <c r="H1191" s="13"/>
    </row>
    <row r="1192" spans="1:8" x14ac:dyDescent="0.35">
      <c r="A1192" s="3" t="s">
        <v>211</v>
      </c>
    </row>
    <row r="1193" spans="1:8" x14ac:dyDescent="0.35">
      <c r="A1193" s="3" t="s">
        <v>208</v>
      </c>
      <c r="B1193" s="12" t="s">
        <v>434</v>
      </c>
      <c r="C1193" s="11">
        <v>886940216.87395597</v>
      </c>
      <c r="D1193" s="11">
        <v>357936088.05516499</v>
      </c>
      <c r="E1193" s="11">
        <v>121766432.66573501</v>
      </c>
      <c r="F1193" s="11">
        <v>3146759.30504158</v>
      </c>
      <c r="G1193" s="11"/>
      <c r="H1193" s="11"/>
    </row>
    <row r="1194" spans="1:8" x14ac:dyDescent="0.35">
      <c r="A1194" s="3" t="s">
        <v>212</v>
      </c>
      <c r="C1194" s="14">
        <v>0.34952016322306001</v>
      </c>
      <c r="D1194" s="14">
        <v>0.34749847063961598</v>
      </c>
      <c r="E1194" s="14">
        <v>0.33437038852651602</v>
      </c>
      <c r="F1194" s="14">
        <v>0.30601114635583798</v>
      </c>
      <c r="G1194" s="14"/>
      <c r="H1194" s="14"/>
    </row>
    <row r="1195" spans="1:8" x14ac:dyDescent="0.35">
      <c r="A1195" s="3" t="s">
        <v>209</v>
      </c>
      <c r="C1195" s="13"/>
      <c r="D1195" s="13"/>
      <c r="E1195" s="13"/>
      <c r="F1195" s="13"/>
      <c r="G1195" s="13"/>
      <c r="H1195" s="13"/>
    </row>
    <row r="1196" spans="1:8" x14ac:dyDescent="0.35">
      <c r="A1196" s="3" t="s">
        <v>211</v>
      </c>
    </row>
    <row r="1197" spans="1:8" ht="29" x14ac:dyDescent="0.35">
      <c r="A1197" s="3" t="s">
        <v>208</v>
      </c>
      <c r="B1197" s="12" t="s">
        <v>435</v>
      </c>
      <c r="C1197" s="11">
        <v>362563309.16377097</v>
      </c>
      <c r="D1197" s="11">
        <v>142794569.82888699</v>
      </c>
      <c r="E1197" s="11">
        <v>49002450.858993903</v>
      </c>
      <c r="F1197" s="11">
        <v>1692119.33330495</v>
      </c>
      <c r="G1197" s="11"/>
      <c r="H1197" s="11"/>
    </row>
    <row r="1198" spans="1:8" x14ac:dyDescent="0.35">
      <c r="A1198" s="3" t="s">
        <v>212</v>
      </c>
      <c r="C1198" s="14">
        <v>0.14287680791412599</v>
      </c>
      <c r="D1198" s="14">
        <v>0.13863059995093999</v>
      </c>
      <c r="E1198" s="14">
        <v>0.134560635256945</v>
      </c>
      <c r="F1198" s="14">
        <v>0.16455258466255099</v>
      </c>
      <c r="G1198" s="14"/>
      <c r="H1198" s="14"/>
    </row>
    <row r="1199" spans="1:8" x14ac:dyDescent="0.35">
      <c r="A1199" s="3" t="s">
        <v>209</v>
      </c>
      <c r="C1199" s="13"/>
      <c r="D1199" s="13"/>
      <c r="E1199" s="13"/>
      <c r="F1199" s="13"/>
      <c r="G1199" s="13"/>
      <c r="H1199" s="13"/>
    </row>
    <row r="1200" spans="1:8" x14ac:dyDescent="0.35">
      <c r="A1200" s="3" t="s">
        <v>211</v>
      </c>
    </row>
    <row r="1201" spans="1:8" ht="29" x14ac:dyDescent="0.35">
      <c r="A1201" s="3" t="s">
        <v>208</v>
      </c>
      <c r="B1201" s="12" t="s">
        <v>436</v>
      </c>
      <c r="C1201" s="11">
        <v>57052252.328663498</v>
      </c>
      <c r="D1201" s="11">
        <v>19548171.097200502</v>
      </c>
      <c r="E1201" s="11">
        <v>6059275.1594097996</v>
      </c>
      <c r="F1201" s="11">
        <v>383838.74520885799</v>
      </c>
      <c r="G1201" s="11"/>
      <c r="H1201" s="11"/>
    </row>
    <row r="1202" spans="1:8" x14ac:dyDescent="0.35">
      <c r="A1202" s="3" t="s">
        <v>212</v>
      </c>
      <c r="C1202" s="14">
        <v>2.24828147002285E-2</v>
      </c>
      <c r="D1202" s="14">
        <v>1.8978135445878199E-2</v>
      </c>
      <c r="E1202" s="14">
        <v>1.6638757865254001E-2</v>
      </c>
      <c r="F1202" s="14">
        <v>3.7326952286742203E-2</v>
      </c>
      <c r="G1202" s="14"/>
      <c r="H1202" s="14"/>
    </row>
    <row r="1203" spans="1:8" x14ac:dyDescent="0.35">
      <c r="A1203" s="3" t="s">
        <v>209</v>
      </c>
      <c r="C1203" s="13"/>
      <c r="D1203" s="13"/>
      <c r="E1203" s="13"/>
      <c r="F1203" s="13"/>
      <c r="G1203" s="13"/>
      <c r="H1203" s="13"/>
    </row>
    <row r="1204" spans="1:8" x14ac:dyDescent="0.35">
      <c r="A1204" s="3" t="s">
        <v>211</v>
      </c>
    </row>
    <row r="1205" spans="1:8" x14ac:dyDescent="0.35">
      <c r="A1205" s="3" t="s">
        <v>208</v>
      </c>
      <c r="B1205" s="12" t="s">
        <v>437</v>
      </c>
      <c r="C1205" s="11">
        <v>788671193.15122902</v>
      </c>
      <c r="D1205" s="11">
        <v>340379263.77345902</v>
      </c>
      <c r="E1205" s="11">
        <v>137848301.626829</v>
      </c>
      <c r="F1205" s="11">
        <v>3760795.0710722702</v>
      </c>
      <c r="G1205" s="11"/>
      <c r="H1205" s="11"/>
    </row>
    <row r="1206" spans="1:8" x14ac:dyDescent="0.35">
      <c r="A1206" s="3" t="s">
        <v>212</v>
      </c>
      <c r="C1206" s="14">
        <v>0.310794886639712</v>
      </c>
      <c r="D1206" s="14">
        <v>0.330453613217357</v>
      </c>
      <c r="E1206" s="14">
        <v>0.37853116958113597</v>
      </c>
      <c r="F1206" s="14">
        <v>0.36572393988456198</v>
      </c>
      <c r="G1206" s="14"/>
      <c r="H1206" s="14"/>
    </row>
    <row r="1207" spans="1:8" x14ac:dyDescent="0.35">
      <c r="A1207" s="3" t="s">
        <v>209</v>
      </c>
      <c r="C1207" s="13"/>
      <c r="D1207" s="13"/>
      <c r="E1207" s="13"/>
      <c r="F1207" s="13"/>
      <c r="G1207" s="13"/>
      <c r="H1207" s="13"/>
    </row>
    <row r="1208" spans="1:8" x14ac:dyDescent="0.35">
      <c r="A1208" s="3" t="s">
        <v>211</v>
      </c>
    </row>
    <row r="1209" spans="1:8" x14ac:dyDescent="0.35">
      <c r="A1209" s="3" t="s">
        <v>208</v>
      </c>
      <c r="B1209" s="12" t="s">
        <v>438</v>
      </c>
      <c r="C1209" s="11">
        <v>676873934.75751495</v>
      </c>
      <c r="D1209" s="11">
        <v>271938747.33535397</v>
      </c>
      <c r="E1209" s="11">
        <v>87656379.066026106</v>
      </c>
      <c r="F1209" s="11">
        <v>3739517.0938729402</v>
      </c>
      <c r="G1209" s="11"/>
      <c r="H1209" s="11"/>
    </row>
    <row r="1210" spans="1:8" x14ac:dyDescent="0.35">
      <c r="A1210" s="3" t="s">
        <v>212</v>
      </c>
      <c r="C1210" s="14">
        <v>0.26673848322237298</v>
      </c>
      <c r="D1210" s="14">
        <v>0.264008860688348</v>
      </c>
      <c r="E1210" s="14">
        <v>0.24070424733221599</v>
      </c>
      <c r="F1210" s="14">
        <v>0.36365473230822498</v>
      </c>
      <c r="G1210" s="14"/>
      <c r="H1210" s="14"/>
    </row>
    <row r="1211" spans="1:8" x14ac:dyDescent="0.35">
      <c r="A1211" s="3" t="s">
        <v>209</v>
      </c>
      <c r="C1211" s="13"/>
      <c r="D1211" s="13"/>
      <c r="E1211" s="13"/>
      <c r="F1211" s="13"/>
      <c r="G1211" s="13"/>
      <c r="H1211" s="13"/>
    </row>
    <row r="1212" spans="1:8" x14ac:dyDescent="0.35">
      <c r="A1212" s="3" t="s">
        <v>211</v>
      </c>
    </row>
    <row r="1213" spans="1:8" x14ac:dyDescent="0.35">
      <c r="A1213" s="3" t="s">
        <v>208</v>
      </c>
      <c r="B1213" s="12" t="s">
        <v>439</v>
      </c>
      <c r="C1213" s="11">
        <v>515945439.66225803</v>
      </c>
      <c r="D1213" s="11">
        <v>212844688.68756801</v>
      </c>
      <c r="E1213" s="11">
        <v>76148074.089255795</v>
      </c>
      <c r="F1213" s="11">
        <v>2055325.9098897099</v>
      </c>
      <c r="G1213" s="11"/>
      <c r="H1213" s="11"/>
    </row>
    <row r="1214" spans="1:8" x14ac:dyDescent="0.35">
      <c r="A1214" s="3" t="s">
        <v>212</v>
      </c>
      <c r="C1214" s="14">
        <v>0.20332073216900201</v>
      </c>
      <c r="D1214" s="14">
        <v>0.20663801798966999</v>
      </c>
      <c r="E1214" s="14">
        <v>0.20910246413037301</v>
      </c>
      <c r="F1214" s="14">
        <v>0.199873131959134</v>
      </c>
      <c r="G1214" s="14"/>
      <c r="H1214" s="14"/>
    </row>
    <row r="1215" spans="1:8" x14ac:dyDescent="0.35">
      <c r="A1215" s="3" t="s">
        <v>209</v>
      </c>
      <c r="C1215" s="13"/>
      <c r="D1215" s="13"/>
      <c r="E1215" s="13"/>
      <c r="F1215" s="13"/>
      <c r="G1215" s="13"/>
      <c r="H1215" s="13"/>
    </row>
    <row r="1216" spans="1:8" x14ac:dyDescent="0.35">
      <c r="A1216" s="3" t="s">
        <v>211</v>
      </c>
    </row>
    <row r="1217" spans="1:8" x14ac:dyDescent="0.35">
      <c r="A1217" s="3" t="s">
        <v>208</v>
      </c>
      <c r="B1217" s="12" t="s">
        <v>245</v>
      </c>
      <c r="C1217" s="11">
        <v>40717626.635711499</v>
      </c>
      <c r="D1217" s="11">
        <v>16379799.560559601</v>
      </c>
      <c r="E1217" s="11">
        <v>4390922.9568970101</v>
      </c>
      <c r="F1217" s="11">
        <v>90691.971351777407</v>
      </c>
      <c r="G1217" s="11"/>
      <c r="H1217" s="11"/>
    </row>
    <row r="1218" spans="1:8" x14ac:dyDescent="0.35">
      <c r="A1218" s="3" t="s">
        <v>212</v>
      </c>
      <c r="C1218" s="14">
        <v>1.6045761864231699E-2</v>
      </c>
      <c r="D1218" s="14">
        <v>1.59021554032313E-2</v>
      </c>
      <c r="E1218" s="14">
        <v>1.2057465944806301E-2</v>
      </c>
      <c r="F1218" s="14">
        <v>8.8194715351009503E-3</v>
      </c>
      <c r="G1218" s="14"/>
      <c r="H1218" s="14"/>
    </row>
    <row r="1219" spans="1:8" x14ac:dyDescent="0.35">
      <c r="A1219" s="3" t="s">
        <v>209</v>
      </c>
      <c r="C1219" s="13"/>
      <c r="D1219" s="13"/>
      <c r="E1219" s="13"/>
      <c r="F1219" s="13"/>
      <c r="G1219" s="13"/>
      <c r="H1219" s="13"/>
    </row>
    <row r="1220" spans="1:8" x14ac:dyDescent="0.35">
      <c r="A1220" s="3" t="s">
        <v>211</v>
      </c>
    </row>
    <row r="1221" spans="1:8" x14ac:dyDescent="0.35">
      <c r="A1221" s="3" t="s">
        <v>208</v>
      </c>
      <c r="B1221" s="12" t="s">
        <v>133</v>
      </c>
      <c r="C1221" s="11">
        <v>886940216.87395597</v>
      </c>
      <c r="D1221" s="11">
        <v>357936088.05516499</v>
      </c>
      <c r="E1221" s="11">
        <v>121766432.66573501</v>
      </c>
      <c r="F1221" s="11">
        <v>3146759.30504158</v>
      </c>
      <c r="G1221" s="11"/>
      <c r="H1221" s="11"/>
    </row>
    <row r="1222" spans="1:8" x14ac:dyDescent="0.35">
      <c r="A1222" s="3" t="s">
        <v>212</v>
      </c>
      <c r="C1222" s="14">
        <v>0.34952016322306001</v>
      </c>
      <c r="D1222" s="14">
        <v>0.34749847063961598</v>
      </c>
      <c r="E1222" s="14">
        <v>0.33437038852651602</v>
      </c>
      <c r="F1222" s="14">
        <v>0.30601114635583798</v>
      </c>
      <c r="G1222" s="14"/>
      <c r="H1222" s="14"/>
    </row>
    <row r="1223" spans="1:8" x14ac:dyDescent="0.35">
      <c r="A1223" s="3" t="s">
        <v>209</v>
      </c>
      <c r="C1223" s="13"/>
      <c r="D1223" s="13"/>
      <c r="E1223" s="13"/>
      <c r="F1223" s="13"/>
      <c r="G1223" s="13"/>
      <c r="H1223" s="13"/>
    </row>
    <row r="1224" spans="1:8" x14ac:dyDescent="0.35">
      <c r="A1224" s="3" t="s">
        <v>210</v>
      </c>
      <c r="B1224" s="4" t="s">
        <v>191</v>
      </c>
    </row>
    <row r="1225" spans="1:8" x14ac:dyDescent="0.35">
      <c r="A1225" s="3" t="s">
        <v>207</v>
      </c>
    </row>
    <row r="1226" spans="1:8" x14ac:dyDescent="0.35">
      <c r="A1226" s="3" t="s">
        <v>208</v>
      </c>
      <c r="B1226" s="12" t="s">
        <v>98</v>
      </c>
      <c r="C1226" s="11">
        <v>2022805612.5201199</v>
      </c>
      <c r="D1226" s="11">
        <v>856123120.66990805</v>
      </c>
      <c r="E1226" s="11">
        <v>302692560.95484</v>
      </c>
      <c r="F1226" s="11">
        <v>9016202.7581337504</v>
      </c>
      <c r="G1226" s="11"/>
      <c r="H1226" s="11"/>
    </row>
    <row r="1227" spans="1:8" x14ac:dyDescent="0.35">
      <c r="A1227" s="3" t="s">
        <v>212</v>
      </c>
      <c r="C1227" s="14">
        <v>0.79713529097646796</v>
      </c>
      <c r="D1227" s="14">
        <v>0.83115808950272096</v>
      </c>
      <c r="E1227" s="14">
        <v>0.83119318678239296</v>
      </c>
      <c r="F1227" s="14">
        <v>0.87679363889470496</v>
      </c>
      <c r="G1227" s="14"/>
      <c r="H1227" s="14"/>
    </row>
    <row r="1228" spans="1:8" x14ac:dyDescent="0.35">
      <c r="A1228" s="3" t="s">
        <v>209</v>
      </c>
      <c r="C1228" s="13"/>
      <c r="D1228" s="13"/>
      <c r="E1228" s="13"/>
      <c r="F1228" s="13"/>
      <c r="G1228" s="13"/>
      <c r="H1228" s="13"/>
    </row>
    <row r="1229" spans="1:8" x14ac:dyDescent="0.35">
      <c r="A1229" s="3" t="s">
        <v>211</v>
      </c>
    </row>
    <row r="1230" spans="1:8" x14ac:dyDescent="0.35">
      <c r="A1230" s="3" t="s">
        <v>208</v>
      </c>
      <c r="B1230" s="12" t="s">
        <v>99</v>
      </c>
      <c r="C1230" s="11">
        <v>489787193.71921903</v>
      </c>
      <c r="D1230" s="11">
        <v>165785755.33179101</v>
      </c>
      <c r="E1230" s="11">
        <v>58132110.064847998</v>
      </c>
      <c r="F1230" s="11">
        <v>1188141.9308178299</v>
      </c>
      <c r="G1230" s="11"/>
      <c r="H1230" s="11"/>
    </row>
    <row r="1231" spans="1:8" x14ac:dyDescent="0.35">
      <c r="A1231" s="3" t="s">
        <v>212</v>
      </c>
      <c r="C1231" s="14">
        <v>0.19301244507400001</v>
      </c>
      <c r="D1231" s="14">
        <v>0.160951349568172</v>
      </c>
      <c r="E1231" s="14">
        <v>0.159630661773663</v>
      </c>
      <c r="F1231" s="14">
        <v>0.115542575404635</v>
      </c>
      <c r="G1231" s="14"/>
      <c r="H1231" s="14"/>
    </row>
    <row r="1232" spans="1:8" x14ac:dyDescent="0.35">
      <c r="A1232" s="3" t="s">
        <v>209</v>
      </c>
      <c r="C1232" s="13"/>
      <c r="D1232" s="13"/>
      <c r="E1232" s="13"/>
      <c r="F1232" s="13"/>
      <c r="G1232" s="13"/>
      <c r="H1232" s="13"/>
    </row>
    <row r="1233" spans="1:8" x14ac:dyDescent="0.35">
      <c r="A1233" s="3" t="s">
        <v>211</v>
      </c>
    </row>
    <row r="1234" spans="1:8" x14ac:dyDescent="0.35">
      <c r="A1234" s="3" t="s">
        <v>208</v>
      </c>
      <c r="B1234" s="12" t="s">
        <v>275</v>
      </c>
      <c r="C1234" s="11">
        <v>25001044.413319301</v>
      </c>
      <c r="D1234" s="11">
        <v>8127565.2992871804</v>
      </c>
      <c r="E1234" s="11">
        <v>3341645.2690488198</v>
      </c>
      <c r="F1234" s="11">
        <v>78807.877597213999</v>
      </c>
      <c r="G1234" s="11"/>
      <c r="H1234" s="11"/>
    </row>
    <row r="1235" spans="1:8" x14ac:dyDescent="0.35">
      <c r="A1235" s="3" t="s">
        <v>212</v>
      </c>
      <c r="C1235" s="14">
        <v>9.8522639495240497E-3</v>
      </c>
      <c r="D1235" s="14">
        <v>7.8905609291081806E-3</v>
      </c>
      <c r="E1235" s="14">
        <v>9.1761514439444407E-3</v>
      </c>
      <c r="F1235" s="14">
        <v>7.66378570065924E-3</v>
      </c>
      <c r="G1235" s="14"/>
      <c r="H1235" s="14"/>
    </row>
    <row r="1236" spans="1:8" x14ac:dyDescent="0.35">
      <c r="A1236" s="3" t="s">
        <v>209</v>
      </c>
      <c r="C1236" s="13"/>
      <c r="D1236" s="13"/>
      <c r="E1236" s="13"/>
      <c r="F1236" s="13"/>
      <c r="G1236" s="13"/>
      <c r="H1236" s="13"/>
    </row>
    <row r="1237" spans="1:8" x14ac:dyDescent="0.35">
      <c r="A1237" s="3" t="s">
        <v>295</v>
      </c>
    </row>
    <row r="1238" spans="1:8" x14ac:dyDescent="0.35">
      <c r="A1238" s="3" t="s">
        <v>196</v>
      </c>
      <c r="B1238" s="4" t="s">
        <v>300</v>
      </c>
    </row>
    <row r="1239" spans="1:8" x14ac:dyDescent="0.35">
      <c r="A1239" s="3" t="s">
        <v>197</v>
      </c>
      <c r="B1239" s="6" t="s">
        <v>301</v>
      </c>
    </row>
    <row r="1240" spans="1:8" x14ac:dyDescent="0.35">
      <c r="A1240" s="3" t="s">
        <v>198</v>
      </c>
      <c r="B1240" s="4" t="s">
        <v>298</v>
      </c>
    </row>
    <row r="1241" spans="1:8" ht="15" customHeight="1" x14ac:dyDescent="0.35">
      <c r="A1241" s="3" t="s">
        <v>199</v>
      </c>
      <c r="C1241" s="8">
        <v>2023</v>
      </c>
      <c r="D1241" s="9"/>
      <c r="E1241" s="9"/>
      <c r="F1241" s="9"/>
    </row>
    <row r="1242" spans="1:8" ht="72.5" x14ac:dyDescent="0.35">
      <c r="A1242" s="3" t="s">
        <v>204</v>
      </c>
      <c r="C1242" s="10" t="s">
        <v>200</v>
      </c>
      <c r="D1242" s="10" t="s">
        <v>201</v>
      </c>
      <c r="E1242" s="10" t="s">
        <v>202</v>
      </c>
      <c r="F1242" s="10" t="s">
        <v>203</v>
      </c>
      <c r="G1242" s="68"/>
      <c r="H1242" s="68"/>
    </row>
    <row r="1243" spans="1:8" x14ac:dyDescent="0.35">
      <c r="A1243" s="3" t="s">
        <v>205</v>
      </c>
      <c r="B1243" s="4" t="s">
        <v>206</v>
      </c>
      <c r="C1243" s="11">
        <v>22516</v>
      </c>
      <c r="D1243" s="11">
        <v>8945</v>
      </c>
      <c r="E1243" s="11">
        <v>2972</v>
      </c>
      <c r="F1243" s="11">
        <v>114</v>
      </c>
      <c r="G1243" s="11"/>
      <c r="H1243" s="11"/>
    </row>
    <row r="1244" spans="1:8" x14ac:dyDescent="0.35">
      <c r="A1244" s="3" t="s">
        <v>207</v>
      </c>
    </row>
    <row r="1245" spans="1:8" x14ac:dyDescent="0.35">
      <c r="A1245" s="3" t="s">
        <v>395</v>
      </c>
      <c r="B1245" s="4" t="s">
        <v>299</v>
      </c>
      <c r="C1245" s="11">
        <v>93951850591.068405</v>
      </c>
      <c r="D1245" s="11">
        <v>45579180071.393997</v>
      </c>
      <c r="E1245" s="11">
        <v>15915127082.5809</v>
      </c>
      <c r="F1245" s="11">
        <v>414667971.32883197</v>
      </c>
      <c r="G1245" s="11"/>
      <c r="H1245" s="11"/>
    </row>
    <row r="1246" spans="1:8" x14ac:dyDescent="0.35">
      <c r="A1246" s="3" t="s">
        <v>209</v>
      </c>
      <c r="C1246" s="13"/>
      <c r="D1246" s="13"/>
      <c r="E1246" s="13"/>
      <c r="F1246" s="13"/>
      <c r="G1246" s="13"/>
      <c r="H1246" s="13"/>
    </row>
    <row r="1247" spans="1:8" x14ac:dyDescent="0.35">
      <c r="A1247" s="3" t="s">
        <v>210</v>
      </c>
      <c r="B1247" s="4" t="s">
        <v>0</v>
      </c>
    </row>
    <row r="1248" spans="1:8" x14ac:dyDescent="0.35">
      <c r="A1248" s="3" t="s">
        <v>207</v>
      </c>
    </row>
    <row r="1249" spans="1:8" x14ac:dyDescent="0.35">
      <c r="A1249" s="3" t="s">
        <v>208</v>
      </c>
      <c r="B1249" s="12" t="s">
        <v>1</v>
      </c>
      <c r="C1249" s="11">
        <v>5607767389.2993202</v>
      </c>
      <c r="D1249" s="11">
        <v>2569598677.45046</v>
      </c>
      <c r="E1249" s="11">
        <v>514771535.08493501</v>
      </c>
      <c r="F1249" s="11">
        <v>20145154.014148399</v>
      </c>
      <c r="G1249" s="11"/>
      <c r="H1249" s="11"/>
    </row>
    <row r="1250" spans="1:8" x14ac:dyDescent="0.35">
      <c r="A1250" s="3" t="s">
        <v>212</v>
      </c>
      <c r="C1250" s="14">
        <v>5.9687673569172102E-2</v>
      </c>
      <c r="D1250" s="14">
        <v>5.6376588464854001E-2</v>
      </c>
      <c r="E1250" s="14">
        <v>3.2344795766560401E-2</v>
      </c>
      <c r="F1250" s="14">
        <v>4.8581408276100697E-2</v>
      </c>
      <c r="G1250" s="14"/>
      <c r="H1250" s="14"/>
    </row>
    <row r="1251" spans="1:8" x14ac:dyDescent="0.35">
      <c r="A1251" s="3" t="s">
        <v>209</v>
      </c>
      <c r="C1251" s="13"/>
      <c r="D1251" s="13"/>
      <c r="E1251" s="13"/>
      <c r="F1251" s="13"/>
      <c r="G1251" s="13"/>
      <c r="H1251" s="13"/>
    </row>
    <row r="1252" spans="1:8" x14ac:dyDescent="0.35">
      <c r="A1252" s="3" t="s">
        <v>211</v>
      </c>
    </row>
    <row r="1253" spans="1:8" x14ac:dyDescent="0.35">
      <c r="A1253" s="3" t="s">
        <v>208</v>
      </c>
      <c r="B1253" s="12" t="s">
        <v>2</v>
      </c>
      <c r="C1253" s="11">
        <v>6581022792.0864601</v>
      </c>
      <c r="D1253" s="11">
        <v>2991215102.1649499</v>
      </c>
      <c r="E1253" s="11">
        <v>950780712.15614998</v>
      </c>
      <c r="F1253" s="11">
        <v>32043302.268516</v>
      </c>
      <c r="G1253" s="11"/>
      <c r="H1253" s="11"/>
    </row>
    <row r="1254" spans="1:8" x14ac:dyDescent="0.35">
      <c r="A1254" s="3" t="s">
        <v>212</v>
      </c>
      <c r="C1254" s="14">
        <v>7.0046760661807497E-2</v>
      </c>
      <c r="D1254" s="14">
        <v>6.5626786122075703E-2</v>
      </c>
      <c r="E1254" s="14">
        <v>5.9740692438251197E-2</v>
      </c>
      <c r="F1254" s="14">
        <v>7.7274601570579401E-2</v>
      </c>
      <c r="G1254" s="14"/>
      <c r="H1254" s="14"/>
    </row>
    <row r="1255" spans="1:8" x14ac:dyDescent="0.35">
      <c r="A1255" s="3" t="s">
        <v>209</v>
      </c>
      <c r="C1255" s="13"/>
      <c r="D1255" s="13"/>
      <c r="E1255" s="13"/>
      <c r="F1255" s="13"/>
      <c r="G1255" s="13"/>
      <c r="H1255" s="13"/>
    </row>
    <row r="1256" spans="1:8" x14ac:dyDescent="0.35">
      <c r="A1256" s="3" t="s">
        <v>211</v>
      </c>
    </row>
    <row r="1257" spans="1:8" x14ac:dyDescent="0.35">
      <c r="A1257" s="3" t="s">
        <v>208</v>
      </c>
      <c r="B1257" s="12" t="s">
        <v>3</v>
      </c>
      <c r="C1257" s="11">
        <v>8292984655.4837303</v>
      </c>
      <c r="D1257" s="11">
        <v>3614270870.0399199</v>
      </c>
      <c r="E1257" s="11">
        <v>1087105818.45981</v>
      </c>
      <c r="F1257" s="11">
        <v>54579416.560406096</v>
      </c>
      <c r="G1257" s="11"/>
      <c r="H1257" s="11"/>
    </row>
    <row r="1258" spans="1:8" x14ac:dyDescent="0.35">
      <c r="A1258" s="3" t="s">
        <v>212</v>
      </c>
      <c r="C1258" s="14">
        <v>8.8268454568069005E-2</v>
      </c>
      <c r="D1258" s="14">
        <v>7.9296531099914899E-2</v>
      </c>
      <c r="E1258" s="14">
        <v>6.8306449129749106E-2</v>
      </c>
      <c r="F1258" s="14">
        <v>0.13162197308247001</v>
      </c>
      <c r="G1258" s="14"/>
      <c r="H1258" s="14"/>
    </row>
    <row r="1259" spans="1:8" x14ac:dyDescent="0.35">
      <c r="A1259" s="3" t="s">
        <v>209</v>
      </c>
      <c r="C1259" s="13"/>
      <c r="D1259" s="13"/>
      <c r="E1259" s="13"/>
      <c r="F1259" s="13"/>
      <c r="G1259" s="13"/>
      <c r="H1259" s="13"/>
    </row>
    <row r="1260" spans="1:8" x14ac:dyDescent="0.35">
      <c r="A1260" s="3" t="s">
        <v>211</v>
      </c>
    </row>
    <row r="1261" spans="1:8" x14ac:dyDescent="0.35">
      <c r="A1261" s="3" t="s">
        <v>208</v>
      </c>
      <c r="B1261" s="12" t="s">
        <v>4</v>
      </c>
      <c r="C1261" s="11">
        <v>6944987700.9410295</v>
      </c>
      <c r="D1261" s="11">
        <v>3372685932.9992199</v>
      </c>
      <c r="E1261" s="11">
        <v>1226192989.71629</v>
      </c>
      <c r="F1261" s="11">
        <v>27673694.239431102</v>
      </c>
      <c r="G1261" s="11"/>
      <c r="H1261" s="11"/>
    </row>
    <row r="1262" spans="1:8" x14ac:dyDescent="0.35">
      <c r="A1262" s="3" t="s">
        <v>212</v>
      </c>
      <c r="C1262" s="14">
        <v>7.3920712122739804E-2</v>
      </c>
      <c r="D1262" s="14">
        <v>7.3996195800721601E-2</v>
      </c>
      <c r="E1262" s="14">
        <v>7.7045755484940706E-2</v>
      </c>
      <c r="F1262" s="14">
        <v>6.6736994783438003E-2</v>
      </c>
      <c r="G1262" s="14"/>
      <c r="H1262" s="14"/>
    </row>
    <row r="1263" spans="1:8" x14ac:dyDescent="0.35">
      <c r="A1263" s="3" t="s">
        <v>209</v>
      </c>
      <c r="C1263" s="13"/>
      <c r="D1263" s="13"/>
      <c r="E1263" s="13"/>
      <c r="F1263" s="13"/>
      <c r="G1263" s="13"/>
      <c r="H1263" s="13"/>
    </row>
    <row r="1264" spans="1:8" x14ac:dyDescent="0.35">
      <c r="A1264" s="3" t="s">
        <v>211</v>
      </c>
    </row>
    <row r="1265" spans="1:8" x14ac:dyDescent="0.35">
      <c r="A1265" s="3" t="s">
        <v>208</v>
      </c>
      <c r="B1265" s="12" t="s">
        <v>5</v>
      </c>
      <c r="C1265" s="11">
        <v>6891647990.3899097</v>
      </c>
      <c r="D1265" s="11">
        <v>3094731070.5377202</v>
      </c>
      <c r="E1265" s="11">
        <v>1142578745.72314</v>
      </c>
      <c r="F1265" s="11">
        <v>19638930.6878566</v>
      </c>
      <c r="G1265" s="11"/>
      <c r="H1265" s="11"/>
    </row>
    <row r="1266" spans="1:8" x14ac:dyDescent="0.35">
      <c r="A1266" s="3" t="s">
        <v>212</v>
      </c>
      <c r="C1266" s="14">
        <v>7.3352977584084697E-2</v>
      </c>
      <c r="D1266" s="14">
        <v>6.7897910091629807E-2</v>
      </c>
      <c r="E1266" s="14">
        <v>7.1791996368894398E-2</v>
      </c>
      <c r="F1266" s="14">
        <v>4.73606163141135E-2</v>
      </c>
      <c r="G1266" s="14"/>
      <c r="H1266" s="14"/>
    </row>
    <row r="1267" spans="1:8" x14ac:dyDescent="0.35">
      <c r="A1267" s="3" t="s">
        <v>209</v>
      </c>
      <c r="C1267" s="13"/>
      <c r="D1267" s="13"/>
      <c r="E1267" s="13"/>
      <c r="F1267" s="13"/>
      <c r="G1267" s="13"/>
      <c r="H1267" s="13"/>
    </row>
    <row r="1268" spans="1:8" x14ac:dyDescent="0.35">
      <c r="A1268" s="3" t="s">
        <v>211</v>
      </c>
    </row>
    <row r="1269" spans="1:8" x14ac:dyDescent="0.35">
      <c r="A1269" s="3" t="s">
        <v>208</v>
      </c>
      <c r="B1269" s="12" t="s">
        <v>6</v>
      </c>
      <c r="C1269" s="11">
        <v>7732049016.3180599</v>
      </c>
      <c r="D1269" s="11">
        <v>3941034546.39118</v>
      </c>
      <c r="E1269" s="11">
        <v>1644832536.2998099</v>
      </c>
      <c r="F1269" s="11">
        <v>28969645.089119099</v>
      </c>
      <c r="G1269" s="11"/>
      <c r="H1269" s="11"/>
    </row>
    <row r="1270" spans="1:8" x14ac:dyDescent="0.35">
      <c r="A1270" s="3" t="s">
        <v>212</v>
      </c>
      <c r="C1270" s="14">
        <v>8.2297995916784203E-2</v>
      </c>
      <c r="D1270" s="14">
        <v>8.6465674464043601E-2</v>
      </c>
      <c r="E1270" s="14">
        <v>0.10335026090367</v>
      </c>
      <c r="F1270" s="14">
        <v>6.9862268349985795E-2</v>
      </c>
      <c r="G1270" s="14"/>
      <c r="H1270" s="14"/>
    </row>
    <row r="1271" spans="1:8" x14ac:dyDescent="0.35">
      <c r="A1271" s="3" t="s">
        <v>209</v>
      </c>
      <c r="C1271" s="13"/>
      <c r="D1271" s="13"/>
      <c r="E1271" s="13"/>
      <c r="F1271" s="13"/>
      <c r="G1271" s="13"/>
      <c r="H1271" s="13"/>
    </row>
    <row r="1272" spans="1:8" x14ac:dyDescent="0.35">
      <c r="A1272" s="3" t="s">
        <v>211</v>
      </c>
    </row>
    <row r="1273" spans="1:8" x14ac:dyDescent="0.35">
      <c r="A1273" s="3" t="s">
        <v>208</v>
      </c>
      <c r="B1273" s="12" t="s">
        <v>7</v>
      </c>
      <c r="C1273" s="11">
        <v>8629166558.8038292</v>
      </c>
      <c r="D1273" s="11">
        <v>4233969647.2364802</v>
      </c>
      <c r="E1273" s="11">
        <v>1763468667.9348199</v>
      </c>
      <c r="F1273" s="11">
        <v>29210484.9525197</v>
      </c>
      <c r="G1273" s="11"/>
      <c r="H1273" s="11"/>
    </row>
    <row r="1274" spans="1:8" x14ac:dyDescent="0.35">
      <c r="A1274" s="3" t="s">
        <v>212</v>
      </c>
      <c r="C1274" s="14">
        <v>9.1846690666720798E-2</v>
      </c>
      <c r="D1274" s="14">
        <v>9.2892624233356202E-2</v>
      </c>
      <c r="E1274" s="14">
        <v>0.110804560892569</v>
      </c>
      <c r="F1274" s="14">
        <v>7.0443070051715601E-2</v>
      </c>
      <c r="G1274" s="14"/>
      <c r="H1274" s="14"/>
    </row>
    <row r="1275" spans="1:8" x14ac:dyDescent="0.35">
      <c r="A1275" s="3" t="s">
        <v>209</v>
      </c>
      <c r="C1275" s="13"/>
      <c r="D1275" s="13"/>
      <c r="E1275" s="13"/>
      <c r="F1275" s="13"/>
      <c r="G1275" s="13"/>
      <c r="H1275" s="13"/>
    </row>
    <row r="1276" spans="1:8" x14ac:dyDescent="0.35">
      <c r="A1276" s="3" t="s">
        <v>211</v>
      </c>
    </row>
    <row r="1277" spans="1:8" x14ac:dyDescent="0.35">
      <c r="A1277" s="3" t="s">
        <v>208</v>
      </c>
      <c r="B1277" s="12" t="s">
        <v>8</v>
      </c>
      <c r="C1277" s="11">
        <v>8123317864.3782597</v>
      </c>
      <c r="D1277" s="11">
        <v>4077098484.2315001</v>
      </c>
      <c r="E1277" s="11">
        <v>1579084086.9268799</v>
      </c>
      <c r="F1277" s="11">
        <v>24832670.089302901</v>
      </c>
      <c r="G1277" s="11"/>
      <c r="H1277" s="11"/>
    </row>
    <row r="1278" spans="1:8" x14ac:dyDescent="0.35">
      <c r="A1278" s="3" t="s">
        <v>212</v>
      </c>
      <c r="C1278" s="14">
        <v>8.6462563677809204E-2</v>
      </c>
      <c r="D1278" s="14">
        <v>8.9450895734526997E-2</v>
      </c>
      <c r="E1278" s="14">
        <v>9.92190686717912E-2</v>
      </c>
      <c r="F1278" s="14">
        <v>5.9885671926203803E-2</v>
      </c>
      <c r="G1278" s="14"/>
      <c r="H1278" s="14"/>
    </row>
    <row r="1279" spans="1:8" x14ac:dyDescent="0.35">
      <c r="A1279" s="3" t="s">
        <v>209</v>
      </c>
      <c r="C1279" s="13"/>
      <c r="D1279" s="13"/>
      <c r="E1279" s="13"/>
      <c r="F1279" s="13"/>
      <c r="G1279" s="13"/>
      <c r="H1279" s="13"/>
    </row>
    <row r="1280" spans="1:8" x14ac:dyDescent="0.35">
      <c r="A1280" s="3" t="s">
        <v>211</v>
      </c>
    </row>
    <row r="1281" spans="1:8" x14ac:dyDescent="0.35">
      <c r="A1281" s="3" t="s">
        <v>208</v>
      </c>
      <c r="B1281" s="12" t="s">
        <v>9</v>
      </c>
      <c r="C1281" s="11">
        <v>7391720126.3173103</v>
      </c>
      <c r="D1281" s="11">
        <v>3833528677.5314598</v>
      </c>
      <c r="E1281" s="11">
        <v>1724928671.37111</v>
      </c>
      <c r="F1281" s="11">
        <v>46487958.482196599</v>
      </c>
      <c r="G1281" s="11"/>
      <c r="H1281" s="11"/>
    </row>
    <row r="1282" spans="1:8" x14ac:dyDescent="0.35">
      <c r="A1282" s="3" t="s">
        <v>212</v>
      </c>
      <c r="C1282" s="14">
        <v>7.8675620329079599E-2</v>
      </c>
      <c r="D1282" s="14">
        <v>8.4107012709020407E-2</v>
      </c>
      <c r="E1282" s="14">
        <v>0.108382965616344</v>
      </c>
      <c r="F1282" s="14">
        <v>0.112108871908343</v>
      </c>
      <c r="G1282" s="14"/>
      <c r="H1282" s="14"/>
    </row>
    <row r="1283" spans="1:8" x14ac:dyDescent="0.35">
      <c r="A1283" s="3" t="s">
        <v>209</v>
      </c>
      <c r="C1283" s="13"/>
      <c r="D1283" s="13"/>
      <c r="E1283" s="13"/>
      <c r="F1283" s="13"/>
      <c r="G1283" s="13"/>
      <c r="H1283" s="13"/>
    </row>
    <row r="1284" spans="1:8" x14ac:dyDescent="0.35">
      <c r="A1284" s="3" t="s">
        <v>211</v>
      </c>
    </row>
    <row r="1285" spans="1:8" x14ac:dyDescent="0.35">
      <c r="A1285" s="3" t="s">
        <v>208</v>
      </c>
      <c r="B1285" s="12" t="s">
        <v>10</v>
      </c>
      <c r="C1285" s="11">
        <v>8912422640.0537891</v>
      </c>
      <c r="D1285" s="11">
        <v>5120899568.5798597</v>
      </c>
      <c r="E1285" s="11">
        <v>1754352446.0372801</v>
      </c>
      <c r="F1285" s="11">
        <v>23623808.963551398</v>
      </c>
      <c r="G1285" s="11"/>
      <c r="H1285" s="11"/>
    </row>
    <row r="1286" spans="1:8" x14ac:dyDescent="0.35">
      <c r="A1286" s="3" t="s">
        <v>212</v>
      </c>
      <c r="C1286" s="14">
        <v>9.4861597552194005E-2</v>
      </c>
      <c r="D1286" s="14">
        <v>0.11235172639259</v>
      </c>
      <c r="E1286" s="14">
        <v>0.110231758561163</v>
      </c>
      <c r="F1286" s="14">
        <v>5.6970421148870701E-2</v>
      </c>
      <c r="G1286" s="14"/>
      <c r="H1286" s="14"/>
    </row>
    <row r="1287" spans="1:8" x14ac:dyDescent="0.35">
      <c r="A1287" s="3" t="s">
        <v>209</v>
      </c>
      <c r="C1287" s="13"/>
      <c r="D1287" s="13"/>
      <c r="E1287" s="13"/>
      <c r="F1287" s="13"/>
      <c r="G1287" s="13"/>
      <c r="H1287" s="13"/>
    </row>
    <row r="1288" spans="1:8" x14ac:dyDescent="0.35">
      <c r="A1288" s="3" t="s">
        <v>211</v>
      </c>
    </row>
    <row r="1289" spans="1:8" x14ac:dyDescent="0.35">
      <c r="A1289" s="3" t="s">
        <v>208</v>
      </c>
      <c r="B1289" s="12" t="s">
        <v>11</v>
      </c>
      <c r="C1289" s="11">
        <v>8803150779.5308399</v>
      </c>
      <c r="D1289" s="11">
        <v>3882931395.5219102</v>
      </c>
      <c r="E1289" s="11">
        <v>1240929612.9785099</v>
      </c>
      <c r="F1289" s="11">
        <v>53615376.920801498</v>
      </c>
      <c r="G1289" s="11"/>
      <c r="H1289" s="11"/>
    </row>
    <row r="1290" spans="1:8" x14ac:dyDescent="0.35">
      <c r="A1290" s="3" t="s">
        <v>212</v>
      </c>
      <c r="C1290" s="14">
        <v>9.3698535198067895E-2</v>
      </c>
      <c r="D1290" s="14">
        <v>8.5190900526068994E-2</v>
      </c>
      <c r="E1290" s="14">
        <v>7.7971706197476703E-2</v>
      </c>
      <c r="F1290" s="14">
        <v>0.129297125960771</v>
      </c>
      <c r="G1290" s="14"/>
      <c r="H1290" s="14"/>
    </row>
    <row r="1291" spans="1:8" x14ac:dyDescent="0.35">
      <c r="A1291" s="3" t="s">
        <v>209</v>
      </c>
      <c r="C1291" s="13"/>
      <c r="D1291" s="13"/>
      <c r="E1291" s="13"/>
      <c r="F1291" s="13"/>
      <c r="G1291" s="13"/>
      <c r="H1291" s="13"/>
    </row>
    <row r="1292" spans="1:8" x14ac:dyDescent="0.35">
      <c r="A1292" s="3" t="s">
        <v>211</v>
      </c>
    </row>
    <row r="1293" spans="1:8" x14ac:dyDescent="0.35">
      <c r="A1293" s="3" t="s">
        <v>208</v>
      </c>
      <c r="B1293" s="12" t="s">
        <v>12</v>
      </c>
      <c r="C1293" s="11">
        <v>10041613077.465401</v>
      </c>
      <c r="D1293" s="11">
        <v>4847216098.7094603</v>
      </c>
      <c r="E1293" s="11">
        <v>1286101259.89221</v>
      </c>
      <c r="F1293" s="11">
        <v>53847529.060982503</v>
      </c>
      <c r="G1293" s="11"/>
      <c r="H1293" s="11"/>
    </row>
    <row r="1294" spans="1:8" x14ac:dyDescent="0.35">
      <c r="A1294" s="3" t="s">
        <v>212</v>
      </c>
      <c r="C1294" s="14">
        <v>0.10688041815346699</v>
      </c>
      <c r="D1294" s="14">
        <v>0.1063471543612</v>
      </c>
      <c r="E1294" s="14">
        <v>8.0809989968590804E-2</v>
      </c>
      <c r="F1294" s="14">
        <v>0.129856976627407</v>
      </c>
      <c r="G1294" s="14"/>
      <c r="H1294" s="14"/>
    </row>
    <row r="1295" spans="1:8" x14ac:dyDescent="0.35">
      <c r="A1295" s="3" t="s">
        <v>209</v>
      </c>
      <c r="C1295" s="13"/>
      <c r="D1295" s="13"/>
      <c r="E1295" s="13"/>
      <c r="F1295" s="13"/>
      <c r="G1295" s="13"/>
      <c r="H1295" s="13"/>
    </row>
    <row r="1296" spans="1:8" x14ac:dyDescent="0.35">
      <c r="A1296" s="3" t="s">
        <v>210</v>
      </c>
      <c r="B1296" s="4" t="s">
        <v>13</v>
      </c>
    </row>
    <row r="1297" spans="1:8" x14ac:dyDescent="0.35">
      <c r="A1297" s="3" t="s">
        <v>207</v>
      </c>
    </row>
    <row r="1298" spans="1:8" x14ac:dyDescent="0.35">
      <c r="A1298" s="3" t="s">
        <v>208</v>
      </c>
      <c r="B1298" s="12" t="s">
        <v>14</v>
      </c>
      <c r="C1298" s="11">
        <v>20481774836.869499</v>
      </c>
      <c r="D1298" s="11">
        <v>9175084649.6553307</v>
      </c>
      <c r="E1298" s="11">
        <v>2552658065.7008901</v>
      </c>
      <c r="F1298" s="11">
        <v>106767872.843071</v>
      </c>
      <c r="G1298" s="11"/>
      <c r="H1298" s="11"/>
    </row>
    <row r="1299" spans="1:8" x14ac:dyDescent="0.35">
      <c r="A1299" s="3" t="s">
        <v>212</v>
      </c>
      <c r="C1299" s="14">
        <v>0.218002888799049</v>
      </c>
      <c r="D1299" s="14">
        <v>0.201299905686845</v>
      </c>
      <c r="E1299" s="14">
        <v>0.160391937334561</v>
      </c>
      <c r="F1299" s="14">
        <v>0.25747798292915097</v>
      </c>
      <c r="G1299" s="14"/>
      <c r="H1299" s="14"/>
    </row>
    <row r="1300" spans="1:8" x14ac:dyDescent="0.35">
      <c r="A1300" s="3" t="s">
        <v>209</v>
      </c>
      <c r="C1300" s="13"/>
      <c r="D1300" s="13"/>
      <c r="E1300" s="13"/>
      <c r="F1300" s="13"/>
      <c r="G1300" s="13"/>
      <c r="H1300" s="13"/>
    </row>
    <row r="1301" spans="1:8" x14ac:dyDescent="0.35">
      <c r="A1301" s="3" t="s">
        <v>211</v>
      </c>
    </row>
    <row r="1302" spans="1:8" x14ac:dyDescent="0.35">
      <c r="A1302" s="3" t="s">
        <v>208</v>
      </c>
      <c r="B1302" s="12" t="s">
        <v>15</v>
      </c>
      <c r="C1302" s="11">
        <v>21568684707.649101</v>
      </c>
      <c r="D1302" s="11">
        <v>10408451549.928101</v>
      </c>
      <c r="E1302" s="11">
        <v>4013604271.7392402</v>
      </c>
      <c r="F1302" s="11">
        <v>76282270.016406894</v>
      </c>
      <c r="G1302" s="11"/>
      <c r="H1302" s="11"/>
    </row>
    <row r="1303" spans="1:8" x14ac:dyDescent="0.35">
      <c r="A1303" s="3" t="s">
        <v>212</v>
      </c>
      <c r="C1303" s="14">
        <v>0.229571685623609</v>
      </c>
      <c r="D1303" s="14">
        <v>0.22835978035639501</v>
      </c>
      <c r="E1303" s="14">
        <v>0.25218801275750502</v>
      </c>
      <c r="F1303" s="14">
        <v>0.183959879447537</v>
      </c>
      <c r="G1303" s="14"/>
      <c r="H1303" s="14"/>
    </row>
    <row r="1304" spans="1:8" x14ac:dyDescent="0.35">
      <c r="A1304" s="3" t="s">
        <v>209</v>
      </c>
      <c r="C1304" s="13"/>
      <c r="D1304" s="13"/>
      <c r="E1304" s="13"/>
      <c r="F1304" s="13"/>
      <c r="G1304" s="13"/>
      <c r="H1304" s="13"/>
    </row>
    <row r="1305" spans="1:8" x14ac:dyDescent="0.35">
      <c r="A1305" s="3" t="s">
        <v>211</v>
      </c>
    </row>
    <row r="1306" spans="1:8" x14ac:dyDescent="0.35">
      <c r="A1306" s="3" t="s">
        <v>208</v>
      </c>
      <c r="B1306" s="12" t="s">
        <v>16</v>
      </c>
      <c r="C1306" s="11">
        <v>24144204549.499401</v>
      </c>
      <c r="D1306" s="11">
        <v>12144596808.999399</v>
      </c>
      <c r="E1306" s="11">
        <v>5067481426.23281</v>
      </c>
      <c r="F1306" s="11">
        <v>100531113.524019</v>
      </c>
      <c r="G1306" s="11"/>
      <c r="H1306" s="11"/>
    </row>
    <row r="1307" spans="1:8" x14ac:dyDescent="0.35">
      <c r="A1307" s="3" t="s">
        <v>212</v>
      </c>
      <c r="C1307" s="14">
        <v>0.25698487467360898</v>
      </c>
      <c r="D1307" s="14">
        <v>0.266450532676904</v>
      </c>
      <c r="E1307" s="14">
        <v>0.31840659518070402</v>
      </c>
      <c r="F1307" s="14">
        <v>0.242437613886263</v>
      </c>
      <c r="G1307" s="14"/>
      <c r="H1307" s="14"/>
    </row>
    <row r="1308" spans="1:8" x14ac:dyDescent="0.35">
      <c r="A1308" s="3" t="s">
        <v>209</v>
      </c>
      <c r="C1308" s="13"/>
      <c r="D1308" s="13"/>
      <c r="E1308" s="13"/>
      <c r="F1308" s="13"/>
      <c r="G1308" s="13"/>
      <c r="H1308" s="13"/>
    </row>
    <row r="1309" spans="1:8" x14ac:dyDescent="0.35">
      <c r="A1309" s="3" t="s">
        <v>211</v>
      </c>
    </row>
    <row r="1310" spans="1:8" x14ac:dyDescent="0.35">
      <c r="A1310" s="3" t="s">
        <v>208</v>
      </c>
      <c r="B1310" s="12" t="s">
        <v>17</v>
      </c>
      <c r="C1310" s="11">
        <v>27757186497.050098</v>
      </c>
      <c r="D1310" s="11">
        <v>13851047062.811199</v>
      </c>
      <c r="E1310" s="11">
        <v>4281383318.908</v>
      </c>
      <c r="F1310" s="11">
        <v>131086714.945335</v>
      </c>
      <c r="G1310" s="11"/>
      <c r="H1310" s="11"/>
    </row>
    <row r="1311" spans="1:8" x14ac:dyDescent="0.35">
      <c r="A1311" s="3" t="s">
        <v>212</v>
      </c>
      <c r="C1311" s="14">
        <v>0.295440550903729</v>
      </c>
      <c r="D1311" s="14">
        <v>0.30388978127985899</v>
      </c>
      <c r="E1311" s="14">
        <v>0.26901345472722998</v>
      </c>
      <c r="F1311" s="14">
        <v>0.31612452373704902</v>
      </c>
      <c r="G1311" s="14"/>
      <c r="H1311" s="14"/>
    </row>
    <row r="1312" spans="1:8" x14ac:dyDescent="0.35">
      <c r="A1312" s="3" t="s">
        <v>209</v>
      </c>
      <c r="C1312" s="13"/>
      <c r="D1312" s="13"/>
      <c r="E1312" s="13"/>
      <c r="F1312" s="13"/>
      <c r="G1312" s="13"/>
      <c r="H1312" s="13"/>
    </row>
    <row r="1313" spans="1:8" x14ac:dyDescent="0.35">
      <c r="A1313" s="3" t="s">
        <v>210</v>
      </c>
      <c r="B1313" s="4" t="s">
        <v>479</v>
      </c>
    </row>
    <row r="1314" spans="1:8" x14ac:dyDescent="0.35">
      <c r="A1314" s="3" t="s">
        <v>207</v>
      </c>
    </row>
    <row r="1315" spans="1:8" x14ac:dyDescent="0.35">
      <c r="A1315" s="3" t="s">
        <v>208</v>
      </c>
      <c r="B1315" s="12" t="s">
        <v>18</v>
      </c>
      <c r="C1315" s="11">
        <v>93951850591.068405</v>
      </c>
      <c r="D1315" s="11">
        <v>45579180071.393997</v>
      </c>
      <c r="E1315" s="11">
        <v>15915127082.5809</v>
      </c>
      <c r="F1315" s="11">
        <v>414667971.32883197</v>
      </c>
      <c r="G1315" s="11"/>
      <c r="H1315" s="11"/>
    </row>
    <row r="1316" spans="1:8" x14ac:dyDescent="0.35">
      <c r="A1316" s="3" t="s">
        <v>212</v>
      </c>
      <c r="C1316" s="14">
        <v>1</v>
      </c>
      <c r="D1316" s="14">
        <v>1</v>
      </c>
      <c r="E1316" s="14">
        <v>1</v>
      </c>
      <c r="F1316" s="14">
        <v>1</v>
      </c>
      <c r="G1316" s="14"/>
      <c r="H1316" s="14"/>
    </row>
    <row r="1317" spans="1:8" x14ac:dyDescent="0.35">
      <c r="A1317" s="3" t="s">
        <v>209</v>
      </c>
      <c r="C1317" s="13"/>
      <c r="D1317" s="13"/>
      <c r="E1317" s="13"/>
      <c r="F1317" s="13"/>
      <c r="G1317" s="13"/>
      <c r="H1317" s="13"/>
    </row>
    <row r="1318" spans="1:8" x14ac:dyDescent="0.35">
      <c r="A1318" s="3" t="s">
        <v>211</v>
      </c>
    </row>
    <row r="1319" spans="1:8" x14ac:dyDescent="0.35">
      <c r="A1319" s="3" t="s">
        <v>208</v>
      </c>
      <c r="B1319" s="12" t="s">
        <v>19</v>
      </c>
      <c r="C1319" s="11">
        <v>8738358153.5570698</v>
      </c>
      <c r="D1319" s="11">
        <v>4121682565.51016</v>
      </c>
      <c r="E1319" s="11">
        <v>1185435731.7969999</v>
      </c>
      <c r="F1319" s="11">
        <v>21798422.735406499</v>
      </c>
      <c r="G1319" s="11"/>
      <c r="H1319" s="11"/>
    </row>
    <row r="1320" spans="1:8" x14ac:dyDescent="0.35">
      <c r="A1320" s="3" t="s">
        <v>212</v>
      </c>
      <c r="C1320" s="14">
        <v>9.3008898692068895E-2</v>
      </c>
      <c r="D1320" s="14">
        <v>9.0429063424442194E-2</v>
      </c>
      <c r="E1320" s="14">
        <v>7.4484842354445302E-2</v>
      </c>
      <c r="F1320" s="14">
        <v>5.2568378178695398E-2</v>
      </c>
      <c r="G1320" s="14"/>
      <c r="H1320" s="14"/>
    </row>
    <row r="1321" spans="1:8" x14ac:dyDescent="0.35">
      <c r="A1321" s="3" t="s">
        <v>209</v>
      </c>
      <c r="C1321" s="13"/>
      <c r="D1321" s="13"/>
      <c r="E1321" s="13"/>
      <c r="F1321" s="13"/>
      <c r="G1321" s="13"/>
      <c r="H1321" s="13"/>
    </row>
    <row r="1322" spans="1:8" x14ac:dyDescent="0.35">
      <c r="A1322" s="3" t="s">
        <v>211</v>
      </c>
    </row>
    <row r="1323" spans="1:8" x14ac:dyDescent="0.35">
      <c r="A1323" s="3" t="s">
        <v>208</v>
      </c>
      <c r="B1323" s="12" t="s">
        <v>20</v>
      </c>
      <c r="C1323" s="11">
        <v>8176242696.0890398</v>
      </c>
      <c r="D1323" s="11">
        <v>3570328187.1916599</v>
      </c>
      <c r="E1323" s="11">
        <v>1143268217.7971699</v>
      </c>
      <c r="F1323" s="11">
        <v>25356153.146986201</v>
      </c>
      <c r="G1323" s="11"/>
      <c r="H1323" s="11"/>
    </row>
    <row r="1324" spans="1:8" x14ac:dyDescent="0.35">
      <c r="A1324" s="3" t="s">
        <v>212</v>
      </c>
      <c r="C1324" s="14">
        <v>8.7025882349850398E-2</v>
      </c>
      <c r="D1324" s="14">
        <v>7.8332435590091704E-2</v>
      </c>
      <c r="E1324" s="14">
        <v>7.1835318176533894E-2</v>
      </c>
      <c r="F1324" s="14">
        <v>6.1148086903675299E-2</v>
      </c>
      <c r="G1324" s="14"/>
      <c r="H1324" s="14"/>
    </row>
    <row r="1325" spans="1:8" x14ac:dyDescent="0.35">
      <c r="A1325" s="3" t="s">
        <v>209</v>
      </c>
      <c r="C1325" s="13"/>
      <c r="D1325" s="13"/>
      <c r="E1325" s="13"/>
      <c r="F1325" s="13"/>
      <c r="G1325" s="13"/>
      <c r="H1325" s="13"/>
    </row>
    <row r="1326" spans="1:8" x14ac:dyDescent="0.35">
      <c r="A1326" s="3" t="s">
        <v>211</v>
      </c>
    </row>
    <row r="1327" spans="1:8" x14ac:dyDescent="0.35">
      <c r="A1327" s="3" t="s">
        <v>208</v>
      </c>
      <c r="B1327" s="12" t="s">
        <v>21</v>
      </c>
      <c r="C1327" s="11">
        <v>21015156222.045898</v>
      </c>
      <c r="D1327" s="11">
        <v>11417684352.8375</v>
      </c>
      <c r="E1327" s="11">
        <v>4514588101.5078802</v>
      </c>
      <c r="F1327" s="11">
        <v>139849894.61633399</v>
      </c>
      <c r="G1327" s="11"/>
      <c r="H1327" s="11"/>
    </row>
    <row r="1328" spans="1:8" x14ac:dyDescent="0.35">
      <c r="A1328" s="3" t="s">
        <v>212</v>
      </c>
      <c r="C1328" s="14">
        <v>0.223680066862289</v>
      </c>
      <c r="D1328" s="14">
        <v>0.25050218838849603</v>
      </c>
      <c r="E1328" s="14">
        <v>0.283666481460213</v>
      </c>
      <c r="F1328" s="14">
        <v>0.33725752719260099</v>
      </c>
      <c r="G1328" s="14"/>
      <c r="H1328" s="14"/>
    </row>
    <row r="1329" spans="1:8" x14ac:dyDescent="0.35">
      <c r="A1329" s="3" t="s">
        <v>209</v>
      </c>
      <c r="C1329" s="13"/>
      <c r="D1329" s="13"/>
      <c r="E1329" s="13"/>
      <c r="F1329" s="13"/>
      <c r="G1329" s="13"/>
      <c r="H1329" s="13"/>
    </row>
    <row r="1330" spans="1:8" x14ac:dyDescent="0.35">
      <c r="A1330" s="3" t="s">
        <v>211</v>
      </c>
    </row>
    <row r="1331" spans="1:8" x14ac:dyDescent="0.35">
      <c r="A1331" s="3" t="s">
        <v>208</v>
      </c>
      <c r="B1331" s="12" t="s">
        <v>213</v>
      </c>
      <c r="C1331" s="11">
        <v>14067655984.688499</v>
      </c>
      <c r="D1331" s="11">
        <v>6428985227.3430796</v>
      </c>
      <c r="E1331" s="11">
        <v>2096236400.0727899</v>
      </c>
      <c r="F1331" s="11">
        <v>48556903.011402301</v>
      </c>
      <c r="G1331" s="11"/>
      <c r="H1331" s="11"/>
    </row>
    <row r="1332" spans="1:8" x14ac:dyDescent="0.35">
      <c r="A1332" s="3" t="s">
        <v>212</v>
      </c>
      <c r="C1332" s="14">
        <v>0.149732611930327</v>
      </c>
      <c r="D1332" s="14">
        <v>0.141050918802683</v>
      </c>
      <c r="E1332" s="14">
        <v>0.131713456587294</v>
      </c>
      <c r="F1332" s="14">
        <v>0.117098272277452</v>
      </c>
      <c r="G1332" s="14"/>
      <c r="H1332" s="14"/>
    </row>
    <row r="1333" spans="1:8" x14ac:dyDescent="0.35">
      <c r="A1333" s="3" t="s">
        <v>209</v>
      </c>
      <c r="C1333" s="13"/>
      <c r="D1333" s="13"/>
      <c r="E1333" s="13"/>
      <c r="F1333" s="13"/>
      <c r="G1333" s="13"/>
      <c r="H1333" s="13"/>
    </row>
    <row r="1334" spans="1:8" x14ac:dyDescent="0.35">
      <c r="A1334" s="3" t="s">
        <v>211</v>
      </c>
    </row>
    <row r="1335" spans="1:8" x14ac:dyDescent="0.35">
      <c r="A1335" s="3" t="s">
        <v>208</v>
      </c>
      <c r="B1335" s="12" t="s">
        <v>214</v>
      </c>
      <c r="C1335" s="11">
        <v>3593052998.5208802</v>
      </c>
      <c r="D1335" s="11">
        <v>1661185076.78196</v>
      </c>
      <c r="E1335" s="11">
        <v>505259308.25055099</v>
      </c>
      <c r="F1335" s="11">
        <v>4344495.1589537701</v>
      </c>
      <c r="G1335" s="11"/>
      <c r="H1335" s="11"/>
    </row>
    <row r="1336" spans="1:8" x14ac:dyDescent="0.35">
      <c r="A1336" s="3" t="s">
        <v>212</v>
      </c>
      <c r="C1336" s="14">
        <v>3.8243557480947099E-2</v>
      </c>
      <c r="D1336" s="14">
        <v>3.6446137780011101E-2</v>
      </c>
      <c r="E1336" s="14">
        <v>3.1747111137023602E-2</v>
      </c>
      <c r="F1336" s="14">
        <v>1.04770453937678E-2</v>
      </c>
      <c r="G1336" s="14"/>
      <c r="H1336" s="14"/>
    </row>
    <row r="1337" spans="1:8" x14ac:dyDescent="0.35">
      <c r="A1337" s="3" t="s">
        <v>209</v>
      </c>
      <c r="C1337" s="13"/>
      <c r="D1337" s="13"/>
      <c r="E1337" s="13"/>
      <c r="F1337" s="13"/>
      <c r="G1337" s="13"/>
      <c r="H1337" s="13"/>
    </row>
    <row r="1338" spans="1:8" x14ac:dyDescent="0.35">
      <c r="A1338" s="3" t="s">
        <v>211</v>
      </c>
    </row>
    <row r="1339" spans="1:8" x14ac:dyDescent="0.35">
      <c r="A1339" s="3" t="s">
        <v>208</v>
      </c>
      <c r="B1339" s="12" t="s">
        <v>215</v>
      </c>
      <c r="C1339" s="11">
        <v>15064663100.241899</v>
      </c>
      <c r="D1339" s="11">
        <v>8131939516.94977</v>
      </c>
      <c r="E1339" s="11">
        <v>2831064845.7941699</v>
      </c>
      <c r="F1339" s="11">
        <v>67971482.195118293</v>
      </c>
      <c r="G1339" s="11"/>
      <c r="H1339" s="11"/>
    </row>
    <row r="1340" spans="1:8" x14ac:dyDescent="0.35">
      <c r="A1340" s="3" t="s">
        <v>212</v>
      </c>
      <c r="C1340" s="14">
        <v>0.160344506313258</v>
      </c>
      <c r="D1340" s="14">
        <v>0.17841346650405099</v>
      </c>
      <c r="E1340" s="14">
        <v>0.17788515486582299</v>
      </c>
      <c r="F1340" s="14">
        <v>0.16391784968899101</v>
      </c>
      <c r="G1340" s="14"/>
      <c r="H1340" s="14"/>
    </row>
    <row r="1341" spans="1:8" x14ac:dyDescent="0.35">
      <c r="A1341" s="3" t="s">
        <v>209</v>
      </c>
      <c r="C1341" s="13"/>
      <c r="D1341" s="13"/>
      <c r="E1341" s="13"/>
      <c r="F1341" s="13"/>
      <c r="G1341" s="13"/>
      <c r="H1341" s="13"/>
    </row>
    <row r="1342" spans="1:8" x14ac:dyDescent="0.35">
      <c r="A1342" s="3" t="s">
        <v>211</v>
      </c>
    </row>
    <row r="1343" spans="1:8" x14ac:dyDescent="0.35">
      <c r="A1343" s="3" t="s">
        <v>208</v>
      </c>
      <c r="B1343" s="12" t="s">
        <v>216</v>
      </c>
      <c r="C1343" s="11">
        <v>10844214269.077101</v>
      </c>
      <c r="D1343" s="11">
        <v>5196637327.0045795</v>
      </c>
      <c r="E1343" s="11">
        <v>1694930193.4714799</v>
      </c>
      <c r="F1343" s="11">
        <v>59056752.113160603</v>
      </c>
      <c r="G1343" s="11"/>
      <c r="H1343" s="11"/>
    </row>
    <row r="1344" spans="1:8" x14ac:dyDescent="0.35">
      <c r="A1344" s="3" t="s">
        <v>212</v>
      </c>
      <c r="C1344" s="14">
        <v>0.115423104503575</v>
      </c>
      <c r="D1344" s="14">
        <v>0.114013400830482</v>
      </c>
      <c r="E1344" s="14">
        <v>0.106498062169203</v>
      </c>
      <c r="F1344" s="14">
        <v>0.14241937211574199</v>
      </c>
      <c r="G1344" s="14"/>
      <c r="H1344" s="14"/>
    </row>
    <row r="1345" spans="1:8" x14ac:dyDescent="0.35">
      <c r="A1345" s="3" t="s">
        <v>209</v>
      </c>
      <c r="C1345" s="13"/>
      <c r="D1345" s="13"/>
      <c r="E1345" s="13"/>
      <c r="F1345" s="13"/>
      <c r="G1345" s="13"/>
      <c r="H1345" s="13"/>
    </row>
    <row r="1346" spans="1:8" x14ac:dyDescent="0.35">
      <c r="A1346" s="3" t="s">
        <v>211</v>
      </c>
    </row>
    <row r="1347" spans="1:8" x14ac:dyDescent="0.35">
      <c r="A1347" s="3" t="s">
        <v>208</v>
      </c>
      <c r="B1347" s="12" t="s">
        <v>217</v>
      </c>
      <c r="C1347" s="11">
        <v>9595987631.3563194</v>
      </c>
      <c r="D1347" s="11">
        <v>4239840787.1311998</v>
      </c>
      <c r="E1347" s="11">
        <v>1411370397.7297201</v>
      </c>
      <c r="F1347" s="11">
        <v>36584645.216066897</v>
      </c>
      <c r="G1347" s="11"/>
      <c r="H1347" s="11"/>
    </row>
    <row r="1348" spans="1:8" x14ac:dyDescent="0.35">
      <c r="A1348" s="3" t="s">
        <v>212</v>
      </c>
      <c r="C1348" s="14">
        <v>0.10213729235758701</v>
      </c>
      <c r="D1348" s="14">
        <v>9.3021436113813902E-2</v>
      </c>
      <c r="E1348" s="14">
        <v>8.8681063645069003E-2</v>
      </c>
      <c r="F1348" s="14">
        <v>8.8226358787318104E-2</v>
      </c>
      <c r="G1348" s="14"/>
      <c r="H1348" s="14"/>
    </row>
    <row r="1349" spans="1:8" x14ac:dyDescent="0.35">
      <c r="A1349" s="3" t="s">
        <v>209</v>
      </c>
      <c r="C1349" s="13"/>
      <c r="D1349" s="13"/>
      <c r="E1349" s="13"/>
      <c r="F1349" s="13"/>
      <c r="G1349" s="13"/>
      <c r="H1349" s="13"/>
    </row>
    <row r="1350" spans="1:8" x14ac:dyDescent="0.35">
      <c r="A1350" s="3" t="s">
        <v>211</v>
      </c>
    </row>
    <row r="1351" spans="1:8" x14ac:dyDescent="0.35">
      <c r="A1351" s="3" t="s">
        <v>208</v>
      </c>
      <c r="B1351" s="12" t="s">
        <v>23</v>
      </c>
      <c r="C1351" s="11">
        <v>10120705829.3887</v>
      </c>
      <c r="D1351" s="11">
        <v>4603268307.3899899</v>
      </c>
      <c r="E1351" s="11">
        <v>1942126762.58006</v>
      </c>
      <c r="F1351" s="11">
        <v>43636733.6472077</v>
      </c>
      <c r="G1351" s="11"/>
      <c r="H1351" s="11"/>
    </row>
    <row r="1352" spans="1:8" x14ac:dyDescent="0.35">
      <c r="A1352" s="3" t="s">
        <v>212</v>
      </c>
      <c r="C1352" s="14">
        <v>0.10772226162356099</v>
      </c>
      <c r="D1352" s="14">
        <v>0.100994978412941</v>
      </c>
      <c r="E1352" s="14">
        <v>0.122030239061409</v>
      </c>
      <c r="F1352" s="14">
        <v>0.105232949406174</v>
      </c>
      <c r="G1352" s="14"/>
      <c r="H1352" s="14"/>
    </row>
    <row r="1353" spans="1:8" x14ac:dyDescent="0.35">
      <c r="A1353" s="3" t="s">
        <v>209</v>
      </c>
      <c r="C1353" s="13"/>
      <c r="D1353" s="13"/>
      <c r="E1353" s="13"/>
      <c r="F1353" s="13"/>
      <c r="G1353" s="13"/>
      <c r="H1353" s="13"/>
    </row>
    <row r="1354" spans="1:8" x14ac:dyDescent="0.35">
      <c r="A1354" s="3" t="s">
        <v>211</v>
      </c>
    </row>
    <row r="1355" spans="1:8" x14ac:dyDescent="0.35">
      <c r="A1355" s="3" t="s">
        <v>208</v>
      </c>
      <c r="B1355" s="12" t="s">
        <v>25</v>
      </c>
      <c r="C1355" s="11">
        <v>74521413493.201096</v>
      </c>
      <c r="D1355" s="11">
        <v>35017624462.316498</v>
      </c>
      <c r="E1355" s="11">
        <v>11750814384.4102</v>
      </c>
      <c r="F1355" s="11">
        <v>290814245.665887</v>
      </c>
      <c r="G1355" s="11"/>
      <c r="H1355" s="11"/>
    </row>
    <row r="1356" spans="1:8" x14ac:dyDescent="0.35">
      <c r="A1356" s="3" t="s">
        <v>212</v>
      </c>
      <c r="C1356" s="14">
        <v>0.79318728715159004</v>
      </c>
      <c r="D1356" s="14">
        <v>0.76828114080739995</v>
      </c>
      <c r="E1356" s="14">
        <v>0.73834247904130501</v>
      </c>
      <c r="F1356" s="14">
        <v>0.70131832158136798</v>
      </c>
      <c r="G1356" s="14"/>
      <c r="H1356" s="14"/>
    </row>
    <row r="1357" spans="1:8" x14ac:dyDescent="0.35">
      <c r="A1357" s="3" t="s">
        <v>209</v>
      </c>
      <c r="C1357" s="13"/>
      <c r="D1357" s="13"/>
      <c r="E1357" s="13"/>
      <c r="F1357" s="13"/>
      <c r="G1357" s="13"/>
      <c r="H1357" s="13"/>
    </row>
    <row r="1358" spans="1:8" x14ac:dyDescent="0.35">
      <c r="A1358" s="3" t="s">
        <v>211</v>
      </c>
    </row>
    <row r="1359" spans="1:8" x14ac:dyDescent="0.35">
      <c r="A1359" s="3" t="s">
        <v>208</v>
      </c>
      <c r="B1359" s="12" t="s">
        <v>24</v>
      </c>
      <c r="C1359" s="11">
        <v>471463892.86856002</v>
      </c>
      <c r="D1359" s="11">
        <v>314863340.62543797</v>
      </c>
      <c r="E1359" s="11">
        <v>67808210.958672494</v>
      </c>
      <c r="F1359" s="11">
        <v>0</v>
      </c>
      <c r="G1359" s="11"/>
      <c r="H1359" s="11"/>
    </row>
    <row r="1360" spans="1:8" x14ac:dyDescent="0.35">
      <c r="A1360" s="3" t="s">
        <v>212</v>
      </c>
      <c r="C1360" s="14">
        <v>5.0181437608997998E-3</v>
      </c>
      <c r="D1360" s="14">
        <v>6.9080518809738296E-3</v>
      </c>
      <c r="E1360" s="14">
        <v>4.2606138554110804E-3</v>
      </c>
      <c r="F1360" s="14">
        <v>0</v>
      </c>
      <c r="G1360" s="14"/>
      <c r="H1360" s="14"/>
    </row>
    <row r="1361" spans="1:8" x14ac:dyDescent="0.35">
      <c r="A1361" s="3" t="s">
        <v>209</v>
      </c>
      <c r="C1361" s="13"/>
      <c r="D1361" s="13"/>
      <c r="E1361" s="13"/>
      <c r="F1361" s="13"/>
      <c r="G1361" s="13"/>
      <c r="H1361" s="13"/>
    </row>
    <row r="1362" spans="1:8" x14ac:dyDescent="0.35">
      <c r="A1362" s="3" t="s">
        <v>211</v>
      </c>
    </row>
    <row r="1363" spans="1:8" x14ac:dyDescent="0.35">
      <c r="A1363" s="3" t="s">
        <v>208</v>
      </c>
      <c r="B1363" s="12" t="s">
        <v>26</v>
      </c>
      <c r="C1363" s="11">
        <v>804010932.536744</v>
      </c>
      <c r="D1363" s="11">
        <v>213972989.98156399</v>
      </c>
      <c r="E1363" s="11">
        <v>85719039.879895404</v>
      </c>
      <c r="F1363" s="11">
        <v>1981147.44123255</v>
      </c>
      <c r="G1363" s="11"/>
      <c r="H1363" s="11"/>
    </row>
    <row r="1364" spans="1:8" x14ac:dyDescent="0.35">
      <c r="A1364" s="3" t="s">
        <v>212</v>
      </c>
      <c r="C1364" s="14">
        <v>8.5576912799329007E-3</v>
      </c>
      <c r="D1364" s="14">
        <v>4.6945335490108002E-3</v>
      </c>
      <c r="E1364" s="14">
        <v>5.3860103934523203E-3</v>
      </c>
      <c r="F1364" s="14">
        <v>4.7776717234365397E-3</v>
      </c>
      <c r="G1364" s="14"/>
      <c r="H1364" s="14"/>
    </row>
    <row r="1365" spans="1:8" x14ac:dyDescent="0.35">
      <c r="A1365" s="3" t="s">
        <v>209</v>
      </c>
      <c r="C1365" s="13"/>
      <c r="D1365" s="13"/>
      <c r="E1365" s="13"/>
      <c r="F1365" s="13"/>
      <c r="G1365" s="13"/>
      <c r="H1365" s="13"/>
    </row>
    <row r="1366" spans="1:8" x14ac:dyDescent="0.35">
      <c r="A1366" s="3" t="s">
        <v>211</v>
      </c>
    </row>
    <row r="1367" spans="1:8" x14ac:dyDescent="0.35">
      <c r="A1367" s="3" t="s">
        <v>208</v>
      </c>
      <c r="B1367" s="12" t="s">
        <v>27</v>
      </c>
      <c r="C1367" s="11">
        <v>85139641.403960407</v>
      </c>
      <c r="D1367" s="11">
        <v>25748084.135824099</v>
      </c>
      <c r="E1367" s="11">
        <v>1405617.04192599</v>
      </c>
      <c r="F1367" s="11">
        <v>0</v>
      </c>
      <c r="G1367" s="11"/>
      <c r="H1367" s="11"/>
    </row>
    <row r="1368" spans="1:8" x14ac:dyDescent="0.35">
      <c r="A1368" s="3" t="s">
        <v>212</v>
      </c>
      <c r="C1368" s="14">
        <v>9.0620504937722105E-4</v>
      </c>
      <c r="D1368" s="14">
        <v>5.6490889251392901E-4</v>
      </c>
      <c r="E1368" s="14">
        <v>8.8319561297404395E-5</v>
      </c>
      <c r="F1368" s="14">
        <v>0</v>
      </c>
      <c r="G1368" s="14"/>
      <c r="H1368" s="14"/>
    </row>
    <row r="1369" spans="1:8" x14ac:dyDescent="0.35">
      <c r="A1369" s="3" t="s">
        <v>209</v>
      </c>
      <c r="C1369" s="13"/>
      <c r="D1369" s="13"/>
      <c r="E1369" s="13"/>
      <c r="F1369" s="13"/>
      <c r="G1369" s="13"/>
      <c r="H1369" s="13"/>
    </row>
    <row r="1370" spans="1:8" x14ac:dyDescent="0.35">
      <c r="A1370" s="3" t="s">
        <v>211</v>
      </c>
    </row>
    <row r="1371" spans="1:8" x14ac:dyDescent="0.35">
      <c r="A1371" s="3" t="s">
        <v>208</v>
      </c>
      <c r="B1371" s="12" t="s">
        <v>28</v>
      </c>
      <c r="C1371" s="11">
        <v>547016877.07996094</v>
      </c>
      <c r="D1371" s="11">
        <v>75443315.337172002</v>
      </c>
      <c r="E1371" s="11">
        <v>9633585.1580366306</v>
      </c>
      <c r="F1371" s="11">
        <v>1981147.44123255</v>
      </c>
      <c r="G1371" s="11"/>
      <c r="H1371" s="11"/>
    </row>
    <row r="1372" spans="1:8" x14ac:dyDescent="0.35">
      <c r="A1372" s="3" t="s">
        <v>212</v>
      </c>
      <c r="C1372" s="14">
        <v>5.8223108287764102E-3</v>
      </c>
      <c r="D1372" s="14">
        <v>1.65521440313318E-3</v>
      </c>
      <c r="E1372" s="14">
        <v>6.0530997384121204E-4</v>
      </c>
      <c r="F1372" s="14">
        <v>4.7776717234365397E-3</v>
      </c>
      <c r="G1372" s="14"/>
      <c r="H1372" s="14"/>
    </row>
    <row r="1373" spans="1:8" x14ac:dyDescent="0.35">
      <c r="A1373" s="3" t="s">
        <v>209</v>
      </c>
      <c r="C1373" s="13"/>
      <c r="D1373" s="13"/>
      <c r="E1373" s="13"/>
      <c r="F1373" s="13"/>
      <c r="G1373" s="13"/>
      <c r="H1373" s="13"/>
    </row>
    <row r="1374" spans="1:8" x14ac:dyDescent="0.35">
      <c r="A1374" s="3" t="s">
        <v>211</v>
      </c>
    </row>
    <row r="1375" spans="1:8" x14ac:dyDescent="0.35">
      <c r="A1375" s="3" t="s">
        <v>208</v>
      </c>
      <c r="B1375" s="12" t="s">
        <v>29</v>
      </c>
      <c r="C1375" s="11">
        <v>7414905.3192948997</v>
      </c>
      <c r="D1375" s="11">
        <v>1597479.2649352499</v>
      </c>
      <c r="E1375" s="11">
        <v>0</v>
      </c>
      <c r="F1375" s="11">
        <v>0</v>
      </c>
      <c r="G1375" s="11"/>
      <c r="H1375" s="11"/>
    </row>
    <row r="1376" spans="1:8" x14ac:dyDescent="0.35">
      <c r="A1376" s="3" t="s">
        <v>212</v>
      </c>
      <c r="C1376" s="14">
        <v>7.8922397724433995E-5</v>
      </c>
      <c r="D1376" s="14">
        <v>3.5048442346549398E-5</v>
      </c>
      <c r="E1376" s="14">
        <v>0</v>
      </c>
      <c r="F1376" s="14">
        <v>0</v>
      </c>
      <c r="G1376" s="14"/>
      <c r="H1376" s="14"/>
    </row>
    <row r="1377" spans="1:8" x14ac:dyDescent="0.35">
      <c r="A1377" s="3" t="s">
        <v>209</v>
      </c>
      <c r="C1377" s="13"/>
      <c r="D1377" s="13"/>
      <c r="E1377" s="13"/>
      <c r="F1377" s="13"/>
      <c r="G1377" s="13"/>
      <c r="H1377" s="13"/>
    </row>
    <row r="1378" spans="1:8" x14ac:dyDescent="0.35">
      <c r="A1378" s="3" t="s">
        <v>211</v>
      </c>
    </row>
    <row r="1379" spans="1:8" x14ac:dyDescent="0.35">
      <c r="A1379" s="3" t="s">
        <v>208</v>
      </c>
      <c r="B1379" s="12" t="s">
        <v>30</v>
      </c>
      <c r="C1379" s="11">
        <v>238779169.80848899</v>
      </c>
      <c r="D1379" s="11">
        <v>130834136.94192401</v>
      </c>
      <c r="E1379" s="11">
        <v>74825371.527161002</v>
      </c>
      <c r="F1379" s="11">
        <v>0</v>
      </c>
      <c r="G1379" s="11"/>
      <c r="H1379" s="11"/>
    </row>
    <row r="1380" spans="1:8" x14ac:dyDescent="0.35">
      <c r="A1380" s="3" t="s">
        <v>212</v>
      </c>
      <c r="C1380" s="14">
        <v>2.5415057639236001E-3</v>
      </c>
      <c r="D1380" s="14">
        <v>2.8704802661431899E-3</v>
      </c>
      <c r="E1380" s="14">
        <v>4.7015252306126503E-3</v>
      </c>
      <c r="F1380" s="14">
        <v>0</v>
      </c>
      <c r="G1380" s="14"/>
      <c r="H1380" s="14"/>
    </row>
    <row r="1381" spans="1:8" x14ac:dyDescent="0.35">
      <c r="A1381" s="3" t="s">
        <v>209</v>
      </c>
      <c r="C1381" s="13"/>
      <c r="D1381" s="13"/>
      <c r="E1381" s="13"/>
      <c r="F1381" s="13"/>
      <c r="G1381" s="13"/>
      <c r="H1381" s="13"/>
    </row>
    <row r="1382" spans="1:8" x14ac:dyDescent="0.35">
      <c r="A1382" s="3" t="s">
        <v>211</v>
      </c>
    </row>
    <row r="1383" spans="1:8" x14ac:dyDescent="0.35">
      <c r="A1383" s="3" t="s">
        <v>208</v>
      </c>
      <c r="B1383" s="12" t="s">
        <v>218</v>
      </c>
      <c r="C1383" s="11">
        <v>0</v>
      </c>
      <c r="D1383" s="11">
        <v>0</v>
      </c>
      <c r="E1383" s="11">
        <v>0</v>
      </c>
      <c r="F1383" s="11">
        <v>0</v>
      </c>
      <c r="G1383" s="11"/>
      <c r="H1383" s="11"/>
    </row>
    <row r="1384" spans="1:8" x14ac:dyDescent="0.35">
      <c r="A1384" s="3" t="s">
        <v>212</v>
      </c>
      <c r="C1384" s="14">
        <v>0</v>
      </c>
      <c r="D1384" s="14">
        <v>0</v>
      </c>
      <c r="E1384" s="14">
        <v>0</v>
      </c>
      <c r="F1384" s="14">
        <v>0</v>
      </c>
      <c r="G1384" s="14"/>
      <c r="H1384" s="14"/>
    </row>
    <row r="1385" spans="1:8" x14ac:dyDescent="0.35">
      <c r="A1385" s="3" t="s">
        <v>209</v>
      </c>
      <c r="C1385" s="13"/>
      <c r="D1385" s="13"/>
      <c r="E1385" s="13"/>
      <c r="F1385" s="13"/>
      <c r="G1385" s="13"/>
      <c r="H1385" s="13"/>
    </row>
    <row r="1386" spans="1:8" x14ac:dyDescent="0.35">
      <c r="A1386" s="3" t="s">
        <v>211</v>
      </c>
    </row>
    <row r="1387" spans="1:8" x14ac:dyDescent="0.35">
      <c r="A1387" s="3" t="s">
        <v>208</v>
      </c>
      <c r="B1387" s="12" t="s">
        <v>31</v>
      </c>
      <c r="C1387" s="11">
        <v>621417762.766258</v>
      </c>
      <c r="D1387" s="11">
        <v>341747168.15172499</v>
      </c>
      <c r="E1387" s="11">
        <v>55882596.486001797</v>
      </c>
      <c r="F1387" s="11">
        <v>1981147.44123255</v>
      </c>
      <c r="G1387" s="11"/>
      <c r="H1387" s="11"/>
    </row>
    <row r="1388" spans="1:8" x14ac:dyDescent="0.35">
      <c r="A1388" s="3" t="s">
        <v>212</v>
      </c>
      <c r="C1388" s="14">
        <v>6.6142152480957502E-3</v>
      </c>
      <c r="D1388" s="14">
        <v>7.49787880379641E-3</v>
      </c>
      <c r="E1388" s="14">
        <v>3.5112881094845399E-3</v>
      </c>
      <c r="F1388" s="14">
        <v>4.7776717234365397E-3</v>
      </c>
      <c r="G1388" s="14"/>
      <c r="H1388" s="14"/>
    </row>
    <row r="1389" spans="1:8" x14ac:dyDescent="0.35">
      <c r="A1389" s="3" t="s">
        <v>209</v>
      </c>
      <c r="C1389" s="13"/>
      <c r="D1389" s="13"/>
      <c r="E1389" s="13"/>
      <c r="F1389" s="13"/>
      <c r="G1389" s="13"/>
      <c r="H1389" s="13"/>
    </row>
    <row r="1390" spans="1:8" x14ac:dyDescent="0.35">
      <c r="A1390" s="3" t="s">
        <v>211</v>
      </c>
    </row>
    <row r="1391" spans="1:8" x14ac:dyDescent="0.35">
      <c r="A1391" s="3" t="s">
        <v>208</v>
      </c>
      <c r="B1391" s="12" t="s">
        <v>32</v>
      </c>
      <c r="C1391" s="11">
        <v>52338325.206666097</v>
      </c>
      <c r="D1391" s="11">
        <v>25471247.993235402</v>
      </c>
      <c r="E1391" s="11">
        <v>13080760.070878601</v>
      </c>
      <c r="F1391" s="11">
        <v>0</v>
      </c>
      <c r="G1391" s="11"/>
      <c r="H1391" s="11"/>
    </row>
    <row r="1392" spans="1:8" x14ac:dyDescent="0.35">
      <c r="A1392" s="3" t="s">
        <v>212</v>
      </c>
      <c r="C1392" s="14">
        <v>5.5707604349883495E-4</v>
      </c>
      <c r="D1392" s="14">
        <v>5.5883515134185998E-4</v>
      </c>
      <c r="E1392" s="14">
        <v>8.2190735914357998E-4</v>
      </c>
      <c r="F1392" s="14">
        <v>0</v>
      </c>
      <c r="G1392" s="14"/>
      <c r="H1392" s="14"/>
    </row>
    <row r="1393" spans="1:8" x14ac:dyDescent="0.35">
      <c r="A1393" s="3" t="s">
        <v>209</v>
      </c>
      <c r="C1393" s="13"/>
      <c r="D1393" s="13"/>
      <c r="E1393" s="13"/>
      <c r="F1393" s="13"/>
      <c r="G1393" s="13"/>
      <c r="H1393" s="13"/>
    </row>
    <row r="1394" spans="1:8" x14ac:dyDescent="0.35">
      <c r="A1394" s="3" t="s">
        <v>211</v>
      </c>
    </row>
    <row r="1395" spans="1:8" x14ac:dyDescent="0.35">
      <c r="A1395" s="3" t="s">
        <v>208</v>
      </c>
      <c r="B1395" s="12" t="s">
        <v>33</v>
      </c>
      <c r="C1395" s="11">
        <v>106262416.047621</v>
      </c>
      <c r="D1395" s="11">
        <v>89789973.707669497</v>
      </c>
      <c r="E1395" s="11">
        <v>3908610.0873854598</v>
      </c>
      <c r="F1395" s="11">
        <v>1981147.44123255</v>
      </c>
      <c r="G1395" s="11"/>
      <c r="H1395" s="11"/>
    </row>
    <row r="1396" spans="1:8" x14ac:dyDescent="0.35">
      <c r="A1396" s="3" t="s">
        <v>212</v>
      </c>
      <c r="C1396" s="14">
        <v>1.13103057980343E-3</v>
      </c>
      <c r="D1396" s="14">
        <v>1.9699778180964399E-3</v>
      </c>
      <c r="E1396" s="14">
        <v>2.45590881373698E-4</v>
      </c>
      <c r="F1396" s="14">
        <v>4.7776717234365397E-3</v>
      </c>
      <c r="G1396" s="14"/>
      <c r="H1396" s="14"/>
    </row>
    <row r="1397" spans="1:8" x14ac:dyDescent="0.35">
      <c r="A1397" s="3" t="s">
        <v>209</v>
      </c>
      <c r="C1397" s="13"/>
      <c r="D1397" s="13"/>
      <c r="E1397" s="13"/>
      <c r="F1397" s="13"/>
      <c r="G1397" s="13"/>
      <c r="H1397" s="13"/>
    </row>
    <row r="1398" spans="1:8" x14ac:dyDescent="0.35">
      <c r="A1398" s="3" t="s">
        <v>211</v>
      </c>
    </row>
    <row r="1399" spans="1:8" x14ac:dyDescent="0.35">
      <c r="A1399" s="3" t="s">
        <v>208</v>
      </c>
      <c r="B1399" s="12" t="s">
        <v>34</v>
      </c>
      <c r="C1399" s="11">
        <v>284798746.21628302</v>
      </c>
      <c r="D1399" s="11">
        <v>227202972.58789</v>
      </c>
      <c r="E1399" s="11">
        <v>35924620.960378997</v>
      </c>
      <c r="F1399" s="11">
        <v>0</v>
      </c>
      <c r="G1399" s="11"/>
      <c r="H1399" s="11"/>
    </row>
    <row r="1400" spans="1:8" x14ac:dyDescent="0.35">
      <c r="A1400" s="3" t="s">
        <v>212</v>
      </c>
      <c r="C1400" s="14">
        <v>3.03132662554874E-3</v>
      </c>
      <c r="D1400" s="14">
        <v>4.9847972743696798E-3</v>
      </c>
      <c r="E1400" s="14">
        <v>2.25726258885475E-3</v>
      </c>
      <c r="F1400" s="14">
        <v>0</v>
      </c>
      <c r="G1400" s="14"/>
      <c r="H1400" s="14"/>
    </row>
    <row r="1401" spans="1:8" x14ac:dyDescent="0.35">
      <c r="A1401" s="3" t="s">
        <v>209</v>
      </c>
      <c r="C1401" s="13"/>
      <c r="D1401" s="13"/>
      <c r="E1401" s="13"/>
      <c r="F1401" s="13"/>
      <c r="G1401" s="13"/>
      <c r="H1401" s="13"/>
    </row>
    <row r="1402" spans="1:8" x14ac:dyDescent="0.35">
      <c r="A1402" s="3" t="s">
        <v>211</v>
      </c>
    </row>
    <row r="1403" spans="1:8" x14ac:dyDescent="0.35">
      <c r="A1403" s="3" t="s">
        <v>208</v>
      </c>
      <c r="B1403" s="12" t="s">
        <v>35</v>
      </c>
      <c r="C1403" s="11">
        <v>205253379.71785</v>
      </c>
      <c r="D1403" s="11">
        <v>13659273.960168701</v>
      </c>
      <c r="E1403" s="11">
        <v>2968605.3673587702</v>
      </c>
      <c r="F1403" s="11">
        <v>0</v>
      </c>
      <c r="G1403" s="11"/>
      <c r="H1403" s="11"/>
    </row>
    <row r="1404" spans="1:8" x14ac:dyDescent="0.35">
      <c r="A1404" s="3" t="s">
        <v>212</v>
      </c>
      <c r="C1404" s="14">
        <v>2.1846656391179401E-3</v>
      </c>
      <c r="D1404" s="14">
        <v>2.9968230974697699E-4</v>
      </c>
      <c r="E1404" s="14">
        <v>1.8652728011251001E-4</v>
      </c>
      <c r="F1404" s="14">
        <v>0</v>
      </c>
      <c r="G1404" s="14"/>
      <c r="H1404" s="14"/>
    </row>
    <row r="1405" spans="1:8" x14ac:dyDescent="0.35">
      <c r="A1405" s="3" t="s">
        <v>209</v>
      </c>
      <c r="C1405" s="13"/>
      <c r="D1405" s="13"/>
      <c r="E1405" s="13"/>
      <c r="F1405" s="13"/>
      <c r="G1405" s="13"/>
      <c r="H1405" s="13"/>
    </row>
    <row r="1406" spans="1:8" x14ac:dyDescent="0.35">
      <c r="A1406" s="3" t="s">
        <v>211</v>
      </c>
    </row>
    <row r="1407" spans="1:8" x14ac:dyDescent="0.35">
      <c r="A1407" s="3" t="s">
        <v>208</v>
      </c>
      <c r="B1407" s="12" t="s">
        <v>219</v>
      </c>
      <c r="C1407" s="11">
        <v>626722.95533065998</v>
      </c>
      <c r="D1407" s="11">
        <v>626722.95533065998</v>
      </c>
      <c r="E1407" s="11">
        <v>0</v>
      </c>
      <c r="F1407" s="11">
        <v>0</v>
      </c>
      <c r="G1407" s="11"/>
      <c r="H1407" s="11"/>
    </row>
    <row r="1408" spans="1:8" x14ac:dyDescent="0.35">
      <c r="A1408" s="3" t="s">
        <v>212</v>
      </c>
      <c r="C1408" s="14">
        <v>6.6706823909037496E-6</v>
      </c>
      <c r="D1408" s="14">
        <v>1.3750202490456799E-5</v>
      </c>
      <c r="E1408" s="14">
        <v>0</v>
      </c>
      <c r="F1408" s="14">
        <v>0</v>
      </c>
      <c r="G1408" s="14"/>
      <c r="H1408" s="14"/>
    </row>
    <row r="1409" spans="1:8" x14ac:dyDescent="0.35">
      <c r="A1409" s="3" t="s">
        <v>209</v>
      </c>
      <c r="C1409" s="13"/>
      <c r="D1409" s="13"/>
      <c r="E1409" s="13"/>
      <c r="F1409" s="13"/>
      <c r="G1409" s="13"/>
      <c r="H1409" s="13"/>
    </row>
    <row r="1410" spans="1:8" x14ac:dyDescent="0.35">
      <c r="A1410" s="3" t="s">
        <v>211</v>
      </c>
    </row>
    <row r="1411" spans="1:8" x14ac:dyDescent="0.35">
      <c r="A1411" s="3" t="s">
        <v>208</v>
      </c>
      <c r="B1411" s="12" t="s">
        <v>220</v>
      </c>
      <c r="C1411" s="11">
        <v>471463892.86856002</v>
      </c>
      <c r="D1411" s="11">
        <v>314863340.62543797</v>
      </c>
      <c r="E1411" s="11">
        <v>67808210.958672494</v>
      </c>
      <c r="F1411" s="11">
        <v>0</v>
      </c>
      <c r="G1411" s="11"/>
      <c r="H1411" s="11"/>
    </row>
    <row r="1412" spans="1:8" x14ac:dyDescent="0.35">
      <c r="A1412" s="3" t="s">
        <v>212</v>
      </c>
      <c r="C1412" s="14">
        <v>5.0181437608997998E-3</v>
      </c>
      <c r="D1412" s="14">
        <v>6.9080518809738296E-3</v>
      </c>
      <c r="E1412" s="14">
        <v>4.2606138554110804E-3</v>
      </c>
      <c r="F1412" s="14">
        <v>0</v>
      </c>
      <c r="G1412" s="14"/>
      <c r="H1412" s="14"/>
    </row>
    <row r="1413" spans="1:8" x14ac:dyDescent="0.35">
      <c r="A1413" s="3" t="s">
        <v>209</v>
      </c>
      <c r="C1413" s="13"/>
      <c r="D1413" s="13"/>
      <c r="E1413" s="13"/>
      <c r="F1413" s="13"/>
      <c r="G1413" s="13"/>
      <c r="H1413" s="13"/>
    </row>
    <row r="1414" spans="1:8" x14ac:dyDescent="0.35">
      <c r="A1414" s="3" t="s">
        <v>211</v>
      </c>
    </row>
    <row r="1415" spans="1:8" x14ac:dyDescent="0.35">
      <c r="A1415" s="3" t="s">
        <v>208</v>
      </c>
      <c r="B1415" s="12" t="s">
        <v>221</v>
      </c>
      <c r="C1415" s="11">
        <v>0</v>
      </c>
      <c r="D1415" s="11">
        <v>0</v>
      </c>
      <c r="E1415" s="11">
        <v>0</v>
      </c>
      <c r="F1415" s="11">
        <v>0</v>
      </c>
      <c r="G1415" s="11"/>
      <c r="H1415" s="11"/>
    </row>
    <row r="1416" spans="1:8" x14ac:dyDescent="0.35">
      <c r="A1416" s="3" t="s">
        <v>212</v>
      </c>
      <c r="C1416" s="14">
        <v>0</v>
      </c>
      <c r="D1416" s="14">
        <v>0</v>
      </c>
      <c r="E1416" s="14">
        <v>0</v>
      </c>
      <c r="F1416" s="14">
        <v>0</v>
      </c>
      <c r="G1416" s="14"/>
      <c r="H1416" s="14"/>
    </row>
    <row r="1417" spans="1:8" x14ac:dyDescent="0.35">
      <c r="A1417" s="3" t="s">
        <v>209</v>
      </c>
      <c r="C1417" s="13"/>
      <c r="D1417" s="13"/>
      <c r="E1417" s="13"/>
      <c r="F1417" s="13"/>
      <c r="G1417" s="13"/>
      <c r="H1417" s="13"/>
    </row>
    <row r="1418" spans="1:8" x14ac:dyDescent="0.35">
      <c r="A1418" s="3" t="s">
        <v>211</v>
      </c>
    </row>
    <row r="1419" spans="1:8" x14ac:dyDescent="0.35">
      <c r="A1419" s="3" t="s">
        <v>208</v>
      </c>
      <c r="B1419" s="12" t="s">
        <v>222</v>
      </c>
      <c r="C1419" s="11">
        <v>626722.95533065998</v>
      </c>
      <c r="D1419" s="11">
        <v>626722.95533065998</v>
      </c>
      <c r="E1419" s="11">
        <v>0</v>
      </c>
      <c r="F1419" s="11">
        <v>0</v>
      </c>
      <c r="G1419" s="11"/>
      <c r="H1419" s="11"/>
    </row>
    <row r="1420" spans="1:8" x14ac:dyDescent="0.35">
      <c r="A1420" s="3" t="s">
        <v>212</v>
      </c>
      <c r="C1420" s="14">
        <v>6.6706823909037496E-6</v>
      </c>
      <c r="D1420" s="14">
        <v>1.3750202490456799E-5</v>
      </c>
      <c r="E1420" s="14">
        <v>0</v>
      </c>
      <c r="F1420" s="14">
        <v>0</v>
      </c>
      <c r="G1420" s="14"/>
      <c r="H1420" s="14"/>
    </row>
    <row r="1421" spans="1:8" x14ac:dyDescent="0.35">
      <c r="A1421" s="3" t="s">
        <v>209</v>
      </c>
      <c r="C1421" s="13"/>
      <c r="D1421" s="13"/>
      <c r="E1421" s="13"/>
      <c r="F1421" s="13"/>
      <c r="G1421" s="13"/>
      <c r="H1421" s="13"/>
    </row>
    <row r="1422" spans="1:8" x14ac:dyDescent="0.35">
      <c r="A1422" s="3" t="s">
        <v>211</v>
      </c>
    </row>
    <row r="1423" spans="1:8" x14ac:dyDescent="0.35">
      <c r="A1423" s="3" t="s">
        <v>208</v>
      </c>
      <c r="B1423" s="12" t="s">
        <v>414</v>
      </c>
      <c r="C1423" s="11">
        <v>7860565.5239623096</v>
      </c>
      <c r="D1423" s="11">
        <v>863526.82723616902</v>
      </c>
      <c r="E1423" s="11">
        <v>0</v>
      </c>
      <c r="F1423" s="11">
        <v>0</v>
      </c>
      <c r="G1423" s="11"/>
      <c r="H1423" s="11"/>
    </row>
    <row r="1424" spans="1:8" x14ac:dyDescent="0.35">
      <c r="A1424" s="3" t="s">
        <v>212</v>
      </c>
      <c r="C1424" s="14">
        <v>8.3665893481714795E-5</v>
      </c>
      <c r="D1424" s="14">
        <v>1.8945641976963199E-5</v>
      </c>
      <c r="E1424" s="14">
        <v>0</v>
      </c>
      <c r="F1424" s="14">
        <v>0</v>
      </c>
      <c r="G1424" s="14"/>
      <c r="H1424" s="14"/>
    </row>
    <row r="1425" spans="1:8" x14ac:dyDescent="0.35">
      <c r="A1425" s="3" t="s">
        <v>209</v>
      </c>
      <c r="C1425" s="13"/>
      <c r="D1425" s="13"/>
      <c r="E1425" s="13"/>
      <c r="F1425" s="13"/>
      <c r="G1425" s="13"/>
      <c r="H1425" s="13"/>
    </row>
    <row r="1426" spans="1:8" x14ac:dyDescent="0.35">
      <c r="A1426" s="3" t="s">
        <v>210</v>
      </c>
      <c r="B1426" s="4" t="s">
        <v>223</v>
      </c>
    </row>
    <row r="1427" spans="1:8" x14ac:dyDescent="0.35">
      <c r="A1427" s="3" t="s">
        <v>207</v>
      </c>
    </row>
    <row r="1428" spans="1:8" x14ac:dyDescent="0.35">
      <c r="A1428" s="3" t="s">
        <v>208</v>
      </c>
      <c r="B1428" s="12" t="s">
        <v>36</v>
      </c>
      <c r="C1428" s="11">
        <v>4991126554.0640402</v>
      </c>
      <c r="D1428" s="11">
        <v>2617454967.6198401</v>
      </c>
      <c r="E1428" s="11">
        <v>1034304266.32328</v>
      </c>
      <c r="F1428" s="11">
        <v>9615805.8606326692</v>
      </c>
      <c r="G1428" s="11"/>
      <c r="H1428" s="11"/>
    </row>
    <row r="1429" spans="1:8" x14ac:dyDescent="0.35">
      <c r="A1429" s="3" t="s">
        <v>212</v>
      </c>
      <c r="C1429" s="14">
        <v>5.3124302742989502E-2</v>
      </c>
      <c r="D1429" s="14">
        <v>5.7426547900158199E-2</v>
      </c>
      <c r="E1429" s="14">
        <v>6.4988753212993702E-2</v>
      </c>
      <c r="F1429" s="14">
        <v>2.3189169469294099E-2</v>
      </c>
      <c r="G1429" s="14"/>
      <c r="H1429" s="14"/>
    </row>
    <row r="1430" spans="1:8" x14ac:dyDescent="0.35">
      <c r="A1430" s="3" t="s">
        <v>209</v>
      </c>
      <c r="C1430" s="13"/>
      <c r="D1430" s="13"/>
      <c r="E1430" s="13"/>
      <c r="F1430" s="13"/>
      <c r="G1430" s="13"/>
      <c r="H1430" s="13"/>
    </row>
    <row r="1431" spans="1:8" x14ac:dyDescent="0.35">
      <c r="A1431" s="3" t="s">
        <v>211</v>
      </c>
    </row>
    <row r="1432" spans="1:8" x14ac:dyDescent="0.35">
      <c r="A1432" s="3" t="s">
        <v>208</v>
      </c>
      <c r="B1432" s="12" t="s">
        <v>224</v>
      </c>
      <c r="C1432" s="11">
        <v>51751576721.752701</v>
      </c>
      <c r="D1432" s="11">
        <v>26214877676.5993</v>
      </c>
      <c r="E1432" s="11">
        <v>8693552385.9024391</v>
      </c>
      <c r="F1432" s="11">
        <v>287944503.58818197</v>
      </c>
      <c r="G1432" s="11"/>
      <c r="H1432" s="11"/>
    </row>
    <row r="1433" spans="1:8" x14ac:dyDescent="0.35">
      <c r="A1433" s="3" t="s">
        <v>212</v>
      </c>
      <c r="C1433" s="14">
        <v>0.55083083937329602</v>
      </c>
      <c r="D1433" s="14">
        <v>0.57515026895036203</v>
      </c>
      <c r="E1433" s="14">
        <v>0.54624460997345803</v>
      </c>
      <c r="F1433" s="14">
        <v>0.69439774348967498</v>
      </c>
      <c r="G1433" s="14"/>
      <c r="H1433" s="14"/>
    </row>
    <row r="1434" spans="1:8" x14ac:dyDescent="0.35">
      <c r="A1434" s="3" t="s">
        <v>209</v>
      </c>
      <c r="C1434" s="13"/>
      <c r="D1434" s="13"/>
      <c r="E1434" s="13"/>
      <c r="F1434" s="13"/>
      <c r="G1434" s="13"/>
      <c r="H1434" s="13"/>
    </row>
    <row r="1435" spans="1:8" x14ac:dyDescent="0.35">
      <c r="A1435" s="3" t="s">
        <v>211</v>
      </c>
    </row>
    <row r="1436" spans="1:8" x14ac:dyDescent="0.35">
      <c r="A1436" s="3" t="s">
        <v>208</v>
      </c>
      <c r="B1436" s="12" t="s">
        <v>38</v>
      </c>
      <c r="C1436" s="11">
        <v>22297408683.5331</v>
      </c>
      <c r="D1436" s="11">
        <v>9407464714.7780704</v>
      </c>
      <c r="E1436" s="11">
        <v>3046625408.56987</v>
      </c>
      <c r="F1436" s="11">
        <v>76768222.772488207</v>
      </c>
      <c r="G1436" s="11"/>
      <c r="H1436" s="11"/>
    </row>
    <row r="1437" spans="1:8" x14ac:dyDescent="0.35">
      <c r="A1437" s="3" t="s">
        <v>212</v>
      </c>
      <c r="C1437" s="14">
        <v>0.23732804136646601</v>
      </c>
      <c r="D1437" s="14">
        <v>0.206398287552397</v>
      </c>
      <c r="E1437" s="14">
        <v>0.19142953699090401</v>
      </c>
      <c r="F1437" s="14">
        <v>0.18513178755156601</v>
      </c>
      <c r="G1437" s="14"/>
      <c r="H1437" s="14"/>
    </row>
    <row r="1438" spans="1:8" x14ac:dyDescent="0.35">
      <c r="A1438" s="3" t="s">
        <v>209</v>
      </c>
      <c r="C1438" s="13"/>
      <c r="D1438" s="13"/>
      <c r="E1438" s="13"/>
      <c r="F1438" s="13"/>
      <c r="G1438" s="13"/>
      <c r="H1438" s="13"/>
    </row>
    <row r="1439" spans="1:8" x14ac:dyDescent="0.35">
      <c r="A1439" s="3" t="s">
        <v>211</v>
      </c>
    </row>
    <row r="1440" spans="1:8" x14ac:dyDescent="0.35">
      <c r="A1440" s="3" t="s">
        <v>208</v>
      </c>
      <c r="B1440" s="12" t="s">
        <v>39</v>
      </c>
      <c r="C1440" s="11">
        <v>12854802191.418301</v>
      </c>
      <c r="D1440" s="11">
        <v>6261793544.8821497</v>
      </c>
      <c r="E1440" s="11">
        <v>2656376357.0279598</v>
      </c>
      <c r="F1440" s="11">
        <v>35670679.720631897</v>
      </c>
      <c r="G1440" s="11"/>
      <c r="H1440" s="11"/>
    </row>
    <row r="1441" spans="1:8" x14ac:dyDescent="0.35">
      <c r="A1441" s="3" t="s">
        <v>212</v>
      </c>
      <c r="C1441" s="14">
        <v>0.13682329949379801</v>
      </c>
      <c r="D1441" s="14">
        <v>0.13738275973972899</v>
      </c>
      <c r="E1441" s="14">
        <v>0.16690890014540599</v>
      </c>
      <c r="F1441" s="14">
        <v>8.6022268868084298E-2</v>
      </c>
      <c r="G1441" s="14"/>
      <c r="H1441" s="14"/>
    </row>
    <row r="1442" spans="1:8" x14ac:dyDescent="0.35">
      <c r="A1442" s="3" t="s">
        <v>209</v>
      </c>
      <c r="C1442" s="13"/>
      <c r="D1442" s="13"/>
      <c r="E1442" s="13"/>
      <c r="F1442" s="13"/>
      <c r="G1442" s="13"/>
      <c r="H1442" s="13"/>
    </row>
    <row r="1443" spans="1:8" x14ac:dyDescent="0.35">
      <c r="A1443" s="3" t="s">
        <v>211</v>
      </c>
    </row>
    <row r="1444" spans="1:8" x14ac:dyDescent="0.35">
      <c r="A1444" s="3" t="s">
        <v>208</v>
      </c>
      <c r="B1444" s="12" t="s">
        <v>225</v>
      </c>
      <c r="C1444" s="11">
        <v>2056936440.2997</v>
      </c>
      <c r="D1444" s="11">
        <v>1077589167.5148101</v>
      </c>
      <c r="E1444" s="11">
        <v>484268664.75738502</v>
      </c>
      <c r="F1444" s="11">
        <v>4668759.38689679</v>
      </c>
      <c r="G1444" s="11"/>
      <c r="H1444" s="11"/>
    </row>
    <row r="1445" spans="1:8" x14ac:dyDescent="0.35">
      <c r="A1445" s="3" t="s">
        <v>212</v>
      </c>
      <c r="C1445" s="14">
        <v>2.1893517023444799E-2</v>
      </c>
      <c r="D1445" s="14">
        <v>2.36421358573565E-2</v>
      </c>
      <c r="E1445" s="14">
        <v>3.0428199677237599E-2</v>
      </c>
      <c r="F1445" s="14">
        <v>1.12590306213799E-2</v>
      </c>
      <c r="G1445" s="14"/>
      <c r="H1445" s="14"/>
    </row>
    <row r="1446" spans="1:8" x14ac:dyDescent="0.35">
      <c r="A1446" s="3" t="s">
        <v>209</v>
      </c>
      <c r="C1446" s="13"/>
      <c r="D1446" s="13"/>
      <c r="E1446" s="13"/>
      <c r="F1446" s="13"/>
      <c r="G1446" s="13"/>
      <c r="H1446" s="13"/>
    </row>
    <row r="1447" spans="1:8" x14ac:dyDescent="0.35">
      <c r="A1447" s="3" t="s">
        <v>210</v>
      </c>
      <c r="B1447" s="4" t="s">
        <v>226</v>
      </c>
    </row>
    <row r="1448" spans="1:8" x14ac:dyDescent="0.35">
      <c r="A1448" s="3" t="s">
        <v>207</v>
      </c>
    </row>
    <row r="1449" spans="1:8" x14ac:dyDescent="0.35">
      <c r="A1449" s="3" t="s">
        <v>208</v>
      </c>
      <c r="B1449" s="12" t="s">
        <v>227</v>
      </c>
      <c r="C1449" s="11">
        <v>91587835346.228607</v>
      </c>
      <c r="D1449" s="11">
        <v>44124660989.791801</v>
      </c>
      <c r="E1449" s="11">
        <v>15392094166.752701</v>
      </c>
      <c r="F1449" s="11">
        <v>385303747.69705099</v>
      </c>
      <c r="G1449" s="11"/>
      <c r="H1449" s="11"/>
    </row>
    <row r="1450" spans="1:8" x14ac:dyDescent="0.35">
      <c r="A1450" s="3" t="s">
        <v>212</v>
      </c>
      <c r="C1450" s="14">
        <v>0.97483801298252903</v>
      </c>
      <c r="D1450" s="14">
        <v>0.96808808145903802</v>
      </c>
      <c r="E1450" s="14">
        <v>0.967136114395172</v>
      </c>
      <c r="F1450" s="14">
        <v>0.92918617867282705</v>
      </c>
      <c r="G1450" s="14"/>
      <c r="H1450" s="14"/>
    </row>
    <row r="1451" spans="1:8" x14ac:dyDescent="0.35">
      <c r="A1451" s="3" t="s">
        <v>209</v>
      </c>
      <c r="C1451" s="13"/>
      <c r="D1451" s="13"/>
      <c r="E1451" s="13"/>
      <c r="F1451" s="13"/>
      <c r="G1451" s="13"/>
      <c r="H1451" s="13"/>
    </row>
    <row r="1452" spans="1:8" x14ac:dyDescent="0.35">
      <c r="A1452" s="3" t="s">
        <v>211</v>
      </c>
    </row>
    <row r="1453" spans="1:8" x14ac:dyDescent="0.35">
      <c r="A1453" s="3" t="s">
        <v>208</v>
      </c>
      <c r="B1453" s="12" t="s">
        <v>228</v>
      </c>
      <c r="C1453" s="11">
        <v>1004552943.78233</v>
      </c>
      <c r="D1453" s="11">
        <v>469429468.84459603</v>
      </c>
      <c r="E1453" s="11">
        <v>159201173.85312399</v>
      </c>
      <c r="F1453" s="11">
        <v>13178972.481419301</v>
      </c>
      <c r="G1453" s="11"/>
      <c r="H1453" s="11"/>
    </row>
    <row r="1454" spans="1:8" x14ac:dyDescent="0.35">
      <c r="A1454" s="3" t="s">
        <v>212</v>
      </c>
      <c r="C1454" s="14">
        <v>1.06922102913621E-2</v>
      </c>
      <c r="D1454" s="14">
        <v>1.02992082812656E-2</v>
      </c>
      <c r="E1454" s="14">
        <v>1.0003135572028799E-2</v>
      </c>
      <c r="F1454" s="14">
        <v>3.1781987982304E-2</v>
      </c>
      <c r="G1454" s="14"/>
      <c r="H1454" s="14"/>
    </row>
    <row r="1455" spans="1:8" x14ac:dyDescent="0.35">
      <c r="A1455" s="3" t="s">
        <v>209</v>
      </c>
      <c r="C1455" s="13"/>
      <c r="D1455" s="13"/>
      <c r="E1455" s="13"/>
      <c r="F1455" s="13"/>
      <c r="G1455" s="13"/>
      <c r="H1455" s="13"/>
    </row>
    <row r="1456" spans="1:8" x14ac:dyDescent="0.35">
      <c r="A1456" s="3" t="s">
        <v>211</v>
      </c>
    </row>
    <row r="1457" spans="1:8" x14ac:dyDescent="0.35">
      <c r="A1457" s="3" t="s">
        <v>208</v>
      </c>
      <c r="B1457" s="12" t="s">
        <v>229</v>
      </c>
      <c r="C1457" s="11">
        <v>1359462301.0574601</v>
      </c>
      <c r="D1457" s="11">
        <v>985089612.75759804</v>
      </c>
      <c r="E1457" s="11">
        <v>363831741.97511798</v>
      </c>
      <c r="F1457" s="11">
        <v>16185251.150362</v>
      </c>
      <c r="G1457" s="11"/>
      <c r="H1457" s="11"/>
    </row>
    <row r="1458" spans="1:8" x14ac:dyDescent="0.35">
      <c r="A1458" s="3" t="s">
        <v>212</v>
      </c>
      <c r="C1458" s="14">
        <v>1.44697767261085E-2</v>
      </c>
      <c r="D1458" s="14">
        <v>2.1612710259697101E-2</v>
      </c>
      <c r="E1458" s="14">
        <v>2.2860750032799301E-2</v>
      </c>
      <c r="F1458" s="14">
        <v>3.9031833344869399E-2</v>
      </c>
      <c r="G1458" s="14"/>
      <c r="H1458" s="14"/>
    </row>
    <row r="1459" spans="1:8" x14ac:dyDescent="0.35">
      <c r="A1459" s="3" t="s">
        <v>209</v>
      </c>
      <c r="C1459" s="13"/>
      <c r="D1459" s="13"/>
      <c r="E1459" s="13"/>
      <c r="F1459" s="13"/>
      <c r="G1459" s="13"/>
      <c r="H1459" s="13"/>
    </row>
    <row r="1460" spans="1:8" x14ac:dyDescent="0.35">
      <c r="A1460" s="3" t="s">
        <v>210</v>
      </c>
      <c r="B1460" s="4" t="s">
        <v>415</v>
      </c>
    </row>
    <row r="1461" spans="1:8" x14ac:dyDescent="0.35">
      <c r="A1461" s="3" t="s">
        <v>207</v>
      </c>
    </row>
    <row r="1462" spans="1:8" x14ac:dyDescent="0.35">
      <c r="A1462" s="3" t="s">
        <v>208</v>
      </c>
      <c r="B1462" s="12" t="s">
        <v>18</v>
      </c>
      <c r="C1462" s="11">
        <v>91587835346.228607</v>
      </c>
      <c r="D1462" s="11">
        <v>44124660989.791801</v>
      </c>
      <c r="E1462" s="11">
        <v>15392094166.752701</v>
      </c>
      <c r="F1462" s="11">
        <v>385303747.69705099</v>
      </c>
      <c r="G1462" s="11"/>
      <c r="H1462" s="11"/>
    </row>
    <row r="1463" spans="1:8" x14ac:dyDescent="0.35">
      <c r="A1463" s="3" t="s">
        <v>212</v>
      </c>
      <c r="C1463" s="14">
        <v>0.97483801298252903</v>
      </c>
      <c r="D1463" s="14">
        <v>0.96808808145903802</v>
      </c>
      <c r="E1463" s="14">
        <v>0.967136114395172</v>
      </c>
      <c r="F1463" s="14">
        <v>0.92918617867282705</v>
      </c>
      <c r="G1463" s="14"/>
      <c r="H1463" s="14"/>
    </row>
    <row r="1464" spans="1:8" x14ac:dyDescent="0.35">
      <c r="A1464" s="3" t="s">
        <v>209</v>
      </c>
      <c r="C1464" s="13"/>
      <c r="D1464" s="13"/>
      <c r="E1464" s="13"/>
      <c r="F1464" s="13"/>
      <c r="G1464" s="13"/>
      <c r="H1464" s="13"/>
    </row>
    <row r="1465" spans="1:8" x14ac:dyDescent="0.35">
      <c r="A1465" s="3" t="s">
        <v>211</v>
      </c>
    </row>
    <row r="1466" spans="1:8" x14ac:dyDescent="0.35">
      <c r="A1466" s="3" t="s">
        <v>208</v>
      </c>
      <c r="B1466" s="12" t="s">
        <v>19</v>
      </c>
      <c r="C1466" s="11">
        <v>9433143108.9364109</v>
      </c>
      <c r="D1466" s="11">
        <v>5165878367.8351002</v>
      </c>
      <c r="E1466" s="11">
        <v>1782941796.8483701</v>
      </c>
      <c r="F1466" s="11">
        <v>30811657.039313599</v>
      </c>
      <c r="G1466" s="11"/>
      <c r="H1466" s="11"/>
    </row>
    <row r="1467" spans="1:8" x14ac:dyDescent="0.35">
      <c r="A1467" s="3" t="s">
        <v>212</v>
      </c>
      <c r="C1467" s="14">
        <v>0.100404015988943</v>
      </c>
      <c r="D1467" s="14">
        <v>0.113338554132466</v>
      </c>
      <c r="E1467" s="14">
        <v>0.112028121899183</v>
      </c>
      <c r="F1467" s="14">
        <v>7.4304405379020597E-2</v>
      </c>
      <c r="G1467" s="14"/>
      <c r="H1467" s="14"/>
    </row>
    <row r="1468" spans="1:8" x14ac:dyDescent="0.35">
      <c r="A1468" s="3" t="s">
        <v>209</v>
      </c>
      <c r="C1468" s="13"/>
      <c r="D1468" s="13"/>
      <c r="E1468" s="13"/>
      <c r="F1468" s="13"/>
      <c r="G1468" s="13"/>
      <c r="H1468" s="13"/>
    </row>
    <row r="1469" spans="1:8" x14ac:dyDescent="0.35">
      <c r="A1469" s="3" t="s">
        <v>211</v>
      </c>
    </row>
    <row r="1470" spans="1:8" x14ac:dyDescent="0.35">
      <c r="A1470" s="3" t="s">
        <v>208</v>
      </c>
      <c r="B1470" s="12" t="s">
        <v>20</v>
      </c>
      <c r="C1470" s="11">
        <v>8475097851.3530102</v>
      </c>
      <c r="D1470" s="11">
        <v>4107923577.8688998</v>
      </c>
      <c r="E1470" s="11">
        <v>1283555882.77561</v>
      </c>
      <c r="F1470" s="11">
        <v>46223449.145148501</v>
      </c>
      <c r="G1470" s="11"/>
      <c r="H1470" s="11"/>
    </row>
    <row r="1471" spans="1:8" x14ac:dyDescent="0.35">
      <c r="A1471" s="3" t="s">
        <v>212</v>
      </c>
      <c r="C1471" s="14">
        <v>9.0206821877744897E-2</v>
      </c>
      <c r="D1471" s="14">
        <v>9.0127193412307099E-2</v>
      </c>
      <c r="E1471" s="14">
        <v>8.0650055517336103E-2</v>
      </c>
      <c r="F1471" s="14">
        <v>0.111470989661975</v>
      </c>
      <c r="G1471" s="14"/>
      <c r="H1471" s="14"/>
    </row>
    <row r="1472" spans="1:8" x14ac:dyDescent="0.35">
      <c r="A1472" s="3" t="s">
        <v>209</v>
      </c>
      <c r="C1472" s="13"/>
      <c r="D1472" s="13"/>
      <c r="E1472" s="13"/>
      <c r="F1472" s="13"/>
      <c r="G1472" s="13"/>
      <c r="H1472" s="13"/>
    </row>
    <row r="1473" spans="1:8" x14ac:dyDescent="0.35">
      <c r="A1473" s="3" t="s">
        <v>211</v>
      </c>
    </row>
    <row r="1474" spans="1:8" x14ac:dyDescent="0.35">
      <c r="A1474" s="3" t="s">
        <v>208</v>
      </c>
      <c r="B1474" s="12" t="s">
        <v>21</v>
      </c>
      <c r="C1474" s="11">
        <v>19105012962.450001</v>
      </c>
      <c r="D1474" s="11">
        <v>8446337230.8152103</v>
      </c>
      <c r="E1474" s="11">
        <v>2986554042.6833801</v>
      </c>
      <c r="F1474" s="11">
        <v>42495697.838406503</v>
      </c>
      <c r="G1474" s="11"/>
      <c r="H1474" s="11"/>
    </row>
    <row r="1475" spans="1:8" x14ac:dyDescent="0.35">
      <c r="A1475" s="3" t="s">
        <v>212</v>
      </c>
      <c r="C1475" s="14">
        <v>0.20334897974075899</v>
      </c>
      <c r="D1475" s="14">
        <v>0.185311302607574</v>
      </c>
      <c r="E1475" s="14">
        <v>0.18765505466507801</v>
      </c>
      <c r="F1475" s="14">
        <v>0.10248126399110601</v>
      </c>
      <c r="G1475" s="14"/>
      <c r="H1475" s="14"/>
    </row>
    <row r="1476" spans="1:8" x14ac:dyDescent="0.35">
      <c r="A1476" s="3" t="s">
        <v>209</v>
      </c>
      <c r="C1476" s="13"/>
      <c r="D1476" s="13"/>
      <c r="E1476" s="13"/>
      <c r="F1476" s="13"/>
      <c r="G1476" s="13"/>
      <c r="H1476" s="13"/>
    </row>
    <row r="1477" spans="1:8" x14ac:dyDescent="0.35">
      <c r="A1477" s="3" t="s">
        <v>211</v>
      </c>
    </row>
    <row r="1478" spans="1:8" x14ac:dyDescent="0.35">
      <c r="A1478" s="3" t="s">
        <v>208</v>
      </c>
      <c r="B1478" s="12" t="s">
        <v>42</v>
      </c>
      <c r="C1478" s="11">
        <v>11740998282.402901</v>
      </c>
      <c r="D1478" s="11">
        <v>5659083502.3994198</v>
      </c>
      <c r="E1478" s="11">
        <v>1828684969.74928</v>
      </c>
      <c r="F1478" s="11">
        <v>49113876.433845401</v>
      </c>
      <c r="G1478" s="11"/>
      <c r="H1478" s="11"/>
    </row>
    <row r="1479" spans="1:8" x14ac:dyDescent="0.35">
      <c r="A1479" s="3" t="s">
        <v>212</v>
      </c>
      <c r="C1479" s="14">
        <v>0.124968249252549</v>
      </c>
      <c r="D1479" s="14">
        <v>0.124159396758239</v>
      </c>
      <c r="E1479" s="14">
        <v>0.114902316535742</v>
      </c>
      <c r="F1479" s="14">
        <v>0.118441451546056</v>
      </c>
      <c r="G1479" s="14"/>
      <c r="H1479" s="14"/>
    </row>
    <row r="1480" spans="1:8" x14ac:dyDescent="0.35">
      <c r="A1480" s="3" t="s">
        <v>209</v>
      </c>
      <c r="C1480" s="13"/>
      <c r="D1480" s="13"/>
      <c r="E1480" s="13"/>
      <c r="F1480" s="13"/>
      <c r="G1480" s="13"/>
      <c r="H1480" s="13"/>
    </row>
    <row r="1481" spans="1:8" x14ac:dyDescent="0.35">
      <c r="A1481" s="3" t="s">
        <v>211</v>
      </c>
    </row>
    <row r="1482" spans="1:8" x14ac:dyDescent="0.35">
      <c r="A1482" s="3" t="s">
        <v>208</v>
      </c>
      <c r="B1482" s="12" t="s">
        <v>43</v>
      </c>
      <c r="C1482" s="11">
        <v>3623674582.3319802</v>
      </c>
      <c r="D1482" s="11">
        <v>1744566377.9291799</v>
      </c>
      <c r="E1482" s="11">
        <v>460523470.37178802</v>
      </c>
      <c r="F1482" s="11">
        <v>7814485.7872152897</v>
      </c>
      <c r="G1482" s="11"/>
      <c r="H1482" s="11"/>
    </row>
    <row r="1483" spans="1:8" x14ac:dyDescent="0.35">
      <c r="A1483" s="3" t="s">
        <v>212</v>
      </c>
      <c r="C1483" s="14">
        <v>3.8569485960465701E-2</v>
      </c>
      <c r="D1483" s="14">
        <v>3.8275510336002898E-2</v>
      </c>
      <c r="E1483" s="14">
        <v>2.8936210686990298E-2</v>
      </c>
      <c r="F1483" s="14">
        <v>1.88451636671461E-2</v>
      </c>
      <c r="G1483" s="14"/>
      <c r="H1483" s="14"/>
    </row>
    <row r="1484" spans="1:8" x14ac:dyDescent="0.35">
      <c r="A1484" s="3" t="s">
        <v>209</v>
      </c>
      <c r="C1484" s="13"/>
      <c r="D1484" s="13"/>
      <c r="E1484" s="13"/>
      <c r="F1484" s="13"/>
      <c r="G1484" s="13"/>
      <c r="H1484" s="13"/>
    </row>
    <row r="1485" spans="1:8" x14ac:dyDescent="0.35">
      <c r="A1485" s="3" t="s">
        <v>211</v>
      </c>
    </row>
    <row r="1486" spans="1:8" x14ac:dyDescent="0.35">
      <c r="A1486" s="3" t="s">
        <v>208</v>
      </c>
      <c r="B1486" s="12" t="s">
        <v>44</v>
      </c>
      <c r="C1486" s="11">
        <v>13727155410.561501</v>
      </c>
      <c r="D1486" s="11">
        <v>7401745198.1343203</v>
      </c>
      <c r="E1486" s="11">
        <v>2821663726.9465799</v>
      </c>
      <c r="F1486" s="11">
        <v>78295670.524309799</v>
      </c>
      <c r="G1486" s="11"/>
      <c r="H1486" s="11"/>
    </row>
    <row r="1487" spans="1:8" x14ac:dyDescent="0.35">
      <c r="A1487" s="3" t="s">
        <v>212</v>
      </c>
      <c r="C1487" s="14">
        <v>0.14610840897972199</v>
      </c>
      <c r="D1487" s="14">
        <v>0.16239311866822601</v>
      </c>
      <c r="E1487" s="14">
        <v>0.17729445151807099</v>
      </c>
      <c r="F1487" s="14">
        <v>0.18881533163365799</v>
      </c>
      <c r="G1487" s="14"/>
      <c r="H1487" s="14"/>
    </row>
    <row r="1488" spans="1:8" x14ac:dyDescent="0.35">
      <c r="A1488" s="3" t="s">
        <v>209</v>
      </c>
      <c r="C1488" s="13"/>
      <c r="D1488" s="13"/>
      <c r="E1488" s="13"/>
      <c r="F1488" s="13"/>
      <c r="G1488" s="13"/>
      <c r="H1488" s="13"/>
    </row>
    <row r="1489" spans="1:8" x14ac:dyDescent="0.35">
      <c r="A1489" s="3" t="s">
        <v>211</v>
      </c>
    </row>
    <row r="1490" spans="1:8" x14ac:dyDescent="0.35">
      <c r="A1490" s="3" t="s">
        <v>208</v>
      </c>
      <c r="B1490" s="12" t="s">
        <v>45</v>
      </c>
      <c r="C1490" s="11">
        <v>7594606260.9954796</v>
      </c>
      <c r="D1490" s="11">
        <v>3910205315.6863999</v>
      </c>
      <c r="E1490" s="11">
        <v>1595904805.4523799</v>
      </c>
      <c r="F1490" s="11">
        <v>39759058.600903198</v>
      </c>
      <c r="G1490" s="11"/>
      <c r="H1490" s="11"/>
    </row>
    <row r="1491" spans="1:8" x14ac:dyDescent="0.35">
      <c r="A1491" s="3" t="s">
        <v>212</v>
      </c>
      <c r="C1491" s="14">
        <v>8.0835089604051599E-2</v>
      </c>
      <c r="D1491" s="14">
        <v>8.5789286019659794E-2</v>
      </c>
      <c r="E1491" s="14">
        <v>0.10027596997318999</v>
      </c>
      <c r="F1491" s="14">
        <v>9.5881672446252703E-2</v>
      </c>
      <c r="G1491" s="14"/>
      <c r="H1491" s="14"/>
    </row>
    <row r="1492" spans="1:8" x14ac:dyDescent="0.35">
      <c r="A1492" s="3" t="s">
        <v>209</v>
      </c>
      <c r="C1492" s="13"/>
      <c r="D1492" s="13"/>
      <c r="E1492" s="13"/>
      <c r="F1492" s="13"/>
      <c r="G1492" s="13"/>
      <c r="H1492" s="13"/>
    </row>
    <row r="1493" spans="1:8" x14ac:dyDescent="0.35">
      <c r="A1493" s="3" t="s">
        <v>211</v>
      </c>
    </row>
    <row r="1494" spans="1:8" x14ac:dyDescent="0.35">
      <c r="A1494" s="3" t="s">
        <v>208</v>
      </c>
      <c r="B1494" s="12" t="s">
        <v>22</v>
      </c>
      <c r="C1494" s="11">
        <v>7751434768.8180904</v>
      </c>
      <c r="D1494" s="11">
        <v>3487794900.9706402</v>
      </c>
      <c r="E1494" s="11">
        <v>1292624497.7541101</v>
      </c>
      <c r="F1494" s="11">
        <v>39831697.109360598</v>
      </c>
      <c r="G1494" s="11"/>
      <c r="H1494" s="11"/>
    </row>
    <row r="1495" spans="1:8" x14ac:dyDescent="0.35">
      <c r="A1495" s="3" t="s">
        <v>212</v>
      </c>
      <c r="C1495" s="14">
        <v>8.2504333017948905E-2</v>
      </c>
      <c r="D1495" s="14">
        <v>7.6521668347421995E-2</v>
      </c>
      <c r="E1495" s="14">
        <v>8.1219866548780897E-2</v>
      </c>
      <c r="F1495" s="14">
        <v>9.6056845147015193E-2</v>
      </c>
      <c r="G1495" s="14"/>
      <c r="H1495" s="14"/>
    </row>
    <row r="1496" spans="1:8" x14ac:dyDescent="0.35">
      <c r="A1496" s="3" t="s">
        <v>209</v>
      </c>
      <c r="C1496" s="13"/>
      <c r="D1496" s="13"/>
      <c r="E1496" s="13"/>
      <c r="F1496" s="13"/>
      <c r="G1496" s="13"/>
      <c r="H1496" s="13"/>
    </row>
    <row r="1497" spans="1:8" x14ac:dyDescent="0.35">
      <c r="A1497" s="3" t="s">
        <v>211</v>
      </c>
    </row>
    <row r="1498" spans="1:8" x14ac:dyDescent="0.35">
      <c r="A1498" s="3" t="s">
        <v>208</v>
      </c>
      <c r="B1498" s="12" t="s">
        <v>23</v>
      </c>
      <c r="C1498" s="11">
        <v>10063331490.7722</v>
      </c>
      <c r="D1498" s="11">
        <v>4136810236.4568601</v>
      </c>
      <c r="E1498" s="11">
        <v>1335875938.1404099</v>
      </c>
      <c r="F1498" s="11">
        <v>50958155.218547799</v>
      </c>
      <c r="G1498" s="11"/>
      <c r="H1498" s="11"/>
    </row>
    <row r="1499" spans="1:8" x14ac:dyDescent="0.35">
      <c r="A1499" s="3" t="s">
        <v>212</v>
      </c>
      <c r="C1499" s="14">
        <v>0.10711158351285199</v>
      </c>
      <c r="D1499" s="14">
        <v>9.0760962131768805E-2</v>
      </c>
      <c r="E1499" s="14">
        <v>8.3937497401608496E-2</v>
      </c>
      <c r="F1499" s="14">
        <v>0.122889055200595</v>
      </c>
      <c r="G1499" s="14"/>
      <c r="H1499" s="14"/>
    </row>
    <row r="1500" spans="1:8" x14ac:dyDescent="0.35">
      <c r="A1500" s="3" t="s">
        <v>209</v>
      </c>
      <c r="C1500" s="13"/>
      <c r="D1500" s="13"/>
      <c r="E1500" s="13"/>
      <c r="F1500" s="13"/>
      <c r="G1500" s="13"/>
      <c r="H1500" s="13"/>
    </row>
    <row r="1501" spans="1:8" x14ac:dyDescent="0.35">
      <c r="A1501" s="3" t="s">
        <v>211</v>
      </c>
    </row>
    <row r="1502" spans="1:8" x14ac:dyDescent="0.35">
      <c r="A1502" s="3" t="s">
        <v>208</v>
      </c>
      <c r="B1502" s="12" t="s">
        <v>416</v>
      </c>
      <c r="C1502" s="11">
        <v>73380627.606591597</v>
      </c>
      <c r="D1502" s="11">
        <v>64316281.695870303</v>
      </c>
      <c r="E1502" s="11">
        <v>3765036.0307859001</v>
      </c>
      <c r="F1502" s="11">
        <v>0</v>
      </c>
      <c r="G1502" s="11"/>
      <c r="H1502" s="11"/>
    </row>
    <row r="1503" spans="1:8" x14ac:dyDescent="0.35">
      <c r="A1503" s="3" t="s">
        <v>212</v>
      </c>
      <c r="C1503" s="14">
        <v>7.8104504748911796E-4</v>
      </c>
      <c r="D1503" s="14">
        <v>1.41108904537394E-3</v>
      </c>
      <c r="E1503" s="14">
        <v>2.36569649192856E-4</v>
      </c>
      <c r="F1503" s="14">
        <v>0</v>
      </c>
      <c r="G1503" s="14"/>
      <c r="H1503" s="14"/>
    </row>
    <row r="1504" spans="1:8" x14ac:dyDescent="0.35">
      <c r="A1504" s="3" t="s">
        <v>209</v>
      </c>
      <c r="C1504" s="13"/>
      <c r="D1504" s="13"/>
      <c r="E1504" s="13"/>
      <c r="F1504" s="13"/>
      <c r="G1504" s="13"/>
      <c r="H1504" s="13"/>
    </row>
    <row r="1505" spans="1:8" x14ac:dyDescent="0.35">
      <c r="A1505" s="3" t="s">
        <v>211</v>
      </c>
    </row>
    <row r="1506" spans="1:8" x14ac:dyDescent="0.35">
      <c r="A1506" s="3" t="s">
        <v>208</v>
      </c>
      <c r="B1506" s="12" t="s">
        <v>25</v>
      </c>
      <c r="C1506" s="11">
        <v>72482822383.778397</v>
      </c>
      <c r="D1506" s="11">
        <v>35678323758.9767</v>
      </c>
      <c r="E1506" s="11">
        <v>12405540124.0693</v>
      </c>
      <c r="F1506" s="11">
        <v>342808049.85864401</v>
      </c>
      <c r="G1506" s="11"/>
      <c r="H1506" s="11"/>
    </row>
    <row r="1507" spans="1:8" x14ac:dyDescent="0.35">
      <c r="A1507" s="3" t="s">
        <v>212</v>
      </c>
      <c r="C1507" s="14">
        <v>0.77148903324176799</v>
      </c>
      <c r="D1507" s="14">
        <v>0.78277677885146502</v>
      </c>
      <c r="E1507" s="14">
        <v>0.77948105973009496</v>
      </c>
      <c r="F1507" s="14">
        <v>0.82670491468172003</v>
      </c>
      <c r="G1507" s="14"/>
      <c r="H1507" s="14"/>
    </row>
    <row r="1508" spans="1:8" x14ac:dyDescent="0.35">
      <c r="A1508" s="3" t="s">
        <v>209</v>
      </c>
      <c r="C1508" s="13"/>
      <c r="D1508" s="13"/>
      <c r="E1508" s="13"/>
      <c r="F1508" s="13"/>
      <c r="G1508" s="13"/>
      <c r="H1508" s="13"/>
    </row>
    <row r="1509" spans="1:8" x14ac:dyDescent="0.35">
      <c r="A1509" s="3" t="s">
        <v>211</v>
      </c>
    </row>
    <row r="1510" spans="1:8" x14ac:dyDescent="0.35">
      <c r="A1510" s="3" t="s">
        <v>208</v>
      </c>
      <c r="B1510" s="12" t="s">
        <v>26</v>
      </c>
      <c r="C1510" s="11">
        <v>1004552943.78233</v>
      </c>
      <c r="D1510" s="11">
        <v>469429468.84459603</v>
      </c>
      <c r="E1510" s="11">
        <v>159201173.85312399</v>
      </c>
      <c r="F1510" s="11">
        <v>13178972.481419301</v>
      </c>
      <c r="G1510" s="11"/>
      <c r="H1510" s="11"/>
    </row>
    <row r="1511" spans="1:8" x14ac:dyDescent="0.35">
      <c r="A1511" s="3" t="s">
        <v>212</v>
      </c>
      <c r="C1511" s="14">
        <v>1.06922102913621E-2</v>
      </c>
      <c r="D1511" s="14">
        <v>1.02992082812656E-2</v>
      </c>
      <c r="E1511" s="14">
        <v>1.0003135572028799E-2</v>
      </c>
      <c r="F1511" s="14">
        <v>3.1781987982304E-2</v>
      </c>
      <c r="G1511" s="14"/>
      <c r="H1511" s="14"/>
    </row>
    <row r="1512" spans="1:8" x14ac:dyDescent="0.35">
      <c r="A1512" s="3" t="s">
        <v>209</v>
      </c>
      <c r="C1512" s="13"/>
      <c r="D1512" s="13"/>
      <c r="E1512" s="13"/>
      <c r="F1512" s="13"/>
      <c r="G1512" s="13"/>
      <c r="H1512" s="13"/>
    </row>
    <row r="1513" spans="1:8" x14ac:dyDescent="0.35">
      <c r="A1513" s="3" t="s">
        <v>211</v>
      </c>
    </row>
    <row r="1514" spans="1:8" x14ac:dyDescent="0.35">
      <c r="A1514" s="3" t="s">
        <v>208</v>
      </c>
      <c r="B1514" s="12" t="s">
        <v>27</v>
      </c>
      <c r="C1514" s="11">
        <v>268509611.83263701</v>
      </c>
      <c r="D1514" s="11">
        <v>142729837.38303</v>
      </c>
      <c r="E1514" s="11">
        <v>53472487.566739403</v>
      </c>
      <c r="F1514" s="11">
        <v>2488992.3820911101</v>
      </c>
      <c r="G1514" s="11"/>
      <c r="H1514" s="11"/>
    </row>
    <row r="1515" spans="1:8" x14ac:dyDescent="0.35">
      <c r="A1515" s="3" t="s">
        <v>212</v>
      </c>
      <c r="C1515" s="14">
        <v>2.8579491531395399E-3</v>
      </c>
      <c r="D1515" s="14">
        <v>3.1314700518847E-3</v>
      </c>
      <c r="E1515" s="14">
        <v>3.35985300584027E-3</v>
      </c>
      <c r="F1515" s="14">
        <v>6.0023743191811099E-3</v>
      </c>
      <c r="G1515" s="14"/>
      <c r="H1515" s="14"/>
    </row>
    <row r="1516" spans="1:8" x14ac:dyDescent="0.35">
      <c r="A1516" s="3" t="s">
        <v>209</v>
      </c>
      <c r="C1516" s="13"/>
      <c r="D1516" s="13"/>
      <c r="E1516" s="13"/>
      <c r="F1516" s="13"/>
      <c r="G1516" s="13"/>
      <c r="H1516" s="13"/>
    </row>
    <row r="1517" spans="1:8" x14ac:dyDescent="0.35">
      <c r="A1517" s="3" t="s">
        <v>211</v>
      </c>
    </row>
    <row r="1518" spans="1:8" x14ac:dyDescent="0.35">
      <c r="A1518" s="3" t="s">
        <v>208</v>
      </c>
      <c r="B1518" s="12" t="s">
        <v>28</v>
      </c>
      <c r="C1518" s="11">
        <v>158146367.18293601</v>
      </c>
      <c r="D1518" s="11">
        <v>66162405.559904799</v>
      </c>
      <c r="E1518" s="11">
        <v>13150989.3522026</v>
      </c>
      <c r="F1518" s="11">
        <v>1160203.90481025</v>
      </c>
      <c r="G1518" s="11"/>
      <c r="H1518" s="11"/>
    </row>
    <row r="1519" spans="1:8" x14ac:dyDescent="0.35">
      <c r="A1519" s="3" t="s">
        <v>212</v>
      </c>
      <c r="C1519" s="14">
        <v>1.68327037932737E-3</v>
      </c>
      <c r="D1519" s="14">
        <v>1.4515927108883901E-3</v>
      </c>
      <c r="E1519" s="14">
        <v>8.2632009684649899E-4</v>
      </c>
      <c r="F1519" s="14">
        <v>2.7979105815486402E-3</v>
      </c>
      <c r="G1519" s="14"/>
      <c r="H1519" s="14"/>
    </row>
    <row r="1520" spans="1:8" x14ac:dyDescent="0.35">
      <c r="A1520" s="3" t="s">
        <v>209</v>
      </c>
      <c r="C1520" s="13"/>
      <c r="D1520" s="13"/>
      <c r="E1520" s="13"/>
      <c r="F1520" s="13"/>
      <c r="G1520" s="13"/>
      <c r="H1520" s="13"/>
    </row>
    <row r="1521" spans="1:8" x14ac:dyDescent="0.35">
      <c r="A1521" s="3" t="s">
        <v>211</v>
      </c>
    </row>
    <row r="1522" spans="1:8" x14ac:dyDescent="0.35">
      <c r="A1522" s="3" t="s">
        <v>208</v>
      </c>
      <c r="B1522" s="12" t="s">
        <v>29</v>
      </c>
      <c r="C1522" s="11">
        <v>129112882.57216799</v>
      </c>
      <c r="D1522" s="11">
        <v>79154391.293300703</v>
      </c>
      <c r="E1522" s="11">
        <v>19974032.909551401</v>
      </c>
      <c r="F1522" s="11">
        <v>0</v>
      </c>
      <c r="G1522" s="11"/>
      <c r="H1522" s="11"/>
    </row>
    <row r="1523" spans="1:8" x14ac:dyDescent="0.35">
      <c r="A1523" s="3" t="s">
        <v>212</v>
      </c>
      <c r="C1523" s="14">
        <v>1.3742452305079099E-3</v>
      </c>
      <c r="D1523" s="14">
        <v>1.7366348225070201E-3</v>
      </c>
      <c r="E1523" s="14">
        <v>1.2550344590972801E-3</v>
      </c>
      <c r="F1523" s="14">
        <v>0</v>
      </c>
      <c r="G1523" s="14"/>
      <c r="H1523" s="14"/>
    </row>
    <row r="1524" spans="1:8" x14ac:dyDescent="0.35">
      <c r="A1524" s="3" t="s">
        <v>209</v>
      </c>
      <c r="C1524" s="13"/>
      <c r="D1524" s="13"/>
      <c r="E1524" s="13"/>
      <c r="F1524" s="13"/>
      <c r="G1524" s="13"/>
      <c r="H1524" s="13"/>
    </row>
    <row r="1525" spans="1:8" x14ac:dyDescent="0.35">
      <c r="A1525" s="3" t="s">
        <v>211</v>
      </c>
    </row>
    <row r="1526" spans="1:8" x14ac:dyDescent="0.35">
      <c r="A1526" s="3" t="s">
        <v>208</v>
      </c>
      <c r="B1526" s="12" t="s">
        <v>30</v>
      </c>
      <c r="C1526" s="11">
        <v>448784082.194592</v>
      </c>
      <c r="D1526" s="11">
        <v>181382834.60835901</v>
      </c>
      <c r="E1526" s="11">
        <v>72603664.024630904</v>
      </c>
      <c r="F1526" s="11">
        <v>9529776.1945179701</v>
      </c>
      <c r="G1526" s="11"/>
      <c r="H1526" s="11"/>
    </row>
    <row r="1527" spans="1:8" x14ac:dyDescent="0.35">
      <c r="A1527" s="3" t="s">
        <v>212</v>
      </c>
      <c r="C1527" s="14">
        <v>4.77674552838724E-3</v>
      </c>
      <c r="D1527" s="14">
        <v>3.9795106959854502E-3</v>
      </c>
      <c r="E1527" s="14">
        <v>4.5619280102447597E-3</v>
      </c>
      <c r="F1527" s="14">
        <v>2.2981703081574299E-2</v>
      </c>
      <c r="G1527" s="14"/>
      <c r="H1527" s="14"/>
    </row>
    <row r="1528" spans="1:8" x14ac:dyDescent="0.35">
      <c r="A1528" s="3" t="s">
        <v>209</v>
      </c>
      <c r="C1528" s="13"/>
      <c r="D1528" s="13"/>
      <c r="E1528" s="13"/>
      <c r="F1528" s="13"/>
      <c r="G1528" s="13"/>
      <c r="H1528" s="13"/>
    </row>
    <row r="1529" spans="1:8" x14ac:dyDescent="0.35">
      <c r="A1529" s="3" t="s">
        <v>211</v>
      </c>
    </row>
    <row r="1530" spans="1:8" x14ac:dyDescent="0.35">
      <c r="A1530" s="3" t="s">
        <v>208</v>
      </c>
      <c r="B1530" s="12" t="s">
        <v>417</v>
      </c>
      <c r="C1530" s="11">
        <v>0</v>
      </c>
      <c r="D1530" s="11">
        <v>0</v>
      </c>
      <c r="E1530" s="11">
        <v>0</v>
      </c>
      <c r="F1530" s="11">
        <v>0</v>
      </c>
      <c r="G1530" s="11"/>
      <c r="H1530" s="11"/>
    </row>
    <row r="1531" spans="1:8" x14ac:dyDescent="0.35">
      <c r="A1531" s="3" t="s">
        <v>212</v>
      </c>
      <c r="C1531" s="14">
        <v>0</v>
      </c>
      <c r="D1531" s="14">
        <v>0</v>
      </c>
      <c r="E1531" s="14">
        <v>0</v>
      </c>
      <c r="F1531" s="14">
        <v>0</v>
      </c>
      <c r="G1531" s="14"/>
      <c r="H1531" s="14"/>
    </row>
    <row r="1532" spans="1:8" x14ac:dyDescent="0.35">
      <c r="A1532" s="3" t="s">
        <v>209</v>
      </c>
      <c r="C1532" s="13"/>
      <c r="D1532" s="13"/>
      <c r="E1532" s="13"/>
      <c r="F1532" s="13"/>
      <c r="G1532" s="13"/>
      <c r="H1532" s="13"/>
    </row>
    <row r="1533" spans="1:8" x14ac:dyDescent="0.35">
      <c r="A1533" s="3" t="s">
        <v>211</v>
      </c>
    </row>
    <row r="1534" spans="1:8" x14ac:dyDescent="0.35">
      <c r="A1534" s="3" t="s">
        <v>208</v>
      </c>
      <c r="B1534" s="12" t="s">
        <v>31</v>
      </c>
      <c r="C1534" s="11">
        <v>1359462301.0574601</v>
      </c>
      <c r="D1534" s="11">
        <v>985089612.75759804</v>
      </c>
      <c r="E1534" s="11">
        <v>363831741.97511798</v>
      </c>
      <c r="F1534" s="11">
        <v>16185251.150362</v>
      </c>
      <c r="G1534" s="11"/>
      <c r="H1534" s="11"/>
    </row>
    <row r="1535" spans="1:8" x14ac:dyDescent="0.35">
      <c r="A1535" s="3" t="s">
        <v>212</v>
      </c>
      <c r="C1535" s="14">
        <v>1.44697767261085E-2</v>
      </c>
      <c r="D1535" s="14">
        <v>2.1612710259697101E-2</v>
      </c>
      <c r="E1535" s="14">
        <v>2.2860750032799301E-2</v>
      </c>
      <c r="F1535" s="14">
        <v>3.9031833344869399E-2</v>
      </c>
      <c r="G1535" s="14"/>
      <c r="H1535" s="14"/>
    </row>
    <row r="1536" spans="1:8" x14ac:dyDescent="0.35">
      <c r="A1536" s="3" t="s">
        <v>209</v>
      </c>
      <c r="C1536" s="13"/>
      <c r="D1536" s="13"/>
      <c r="E1536" s="13"/>
      <c r="F1536" s="13"/>
      <c r="G1536" s="13"/>
      <c r="H1536" s="13"/>
    </row>
    <row r="1537" spans="1:8" x14ac:dyDescent="0.35">
      <c r="A1537" s="3" t="s">
        <v>211</v>
      </c>
    </row>
    <row r="1538" spans="1:8" x14ac:dyDescent="0.35">
      <c r="A1538" s="3" t="s">
        <v>208</v>
      </c>
      <c r="B1538" s="12" t="s">
        <v>32</v>
      </c>
      <c r="C1538" s="11">
        <v>96408212.425686404</v>
      </c>
      <c r="D1538" s="11">
        <v>72326399.856768906</v>
      </c>
      <c r="E1538" s="11">
        <v>27378001.841855701</v>
      </c>
      <c r="F1538" s="11">
        <v>2141150.2653660201</v>
      </c>
      <c r="G1538" s="11"/>
      <c r="H1538" s="11"/>
    </row>
    <row r="1539" spans="1:8" x14ac:dyDescent="0.35">
      <c r="A1539" s="3" t="s">
        <v>212</v>
      </c>
      <c r="C1539" s="14">
        <v>1.0261449010228599E-3</v>
      </c>
      <c r="D1539" s="14">
        <v>1.5868297705987401E-3</v>
      </c>
      <c r="E1539" s="14">
        <v>1.72025028137041E-3</v>
      </c>
      <c r="F1539" s="14">
        <v>5.1635294100592097E-3</v>
      </c>
      <c r="G1539" s="14"/>
      <c r="H1539" s="14"/>
    </row>
    <row r="1540" spans="1:8" x14ac:dyDescent="0.35">
      <c r="A1540" s="3" t="s">
        <v>209</v>
      </c>
      <c r="C1540" s="13"/>
      <c r="D1540" s="13"/>
      <c r="E1540" s="13"/>
      <c r="F1540" s="13"/>
      <c r="G1540" s="13"/>
      <c r="H1540" s="13"/>
    </row>
    <row r="1541" spans="1:8" x14ac:dyDescent="0.35">
      <c r="A1541" s="3" t="s">
        <v>211</v>
      </c>
    </row>
    <row r="1542" spans="1:8" x14ac:dyDescent="0.35">
      <c r="A1542" s="3" t="s">
        <v>208</v>
      </c>
      <c r="B1542" s="12" t="s">
        <v>33</v>
      </c>
      <c r="C1542" s="11">
        <v>384455876.94445097</v>
      </c>
      <c r="D1542" s="11">
        <v>343179372.392667</v>
      </c>
      <c r="E1542" s="11">
        <v>134773834.280792</v>
      </c>
      <c r="F1542" s="11">
        <v>0</v>
      </c>
      <c r="G1542" s="11"/>
      <c r="H1542" s="11"/>
    </row>
    <row r="1543" spans="1:8" x14ac:dyDescent="0.35">
      <c r="A1543" s="3" t="s">
        <v>212</v>
      </c>
      <c r="C1543" s="14">
        <v>4.0920522004172198E-3</v>
      </c>
      <c r="D1543" s="14">
        <v>7.5293011382635703E-3</v>
      </c>
      <c r="E1543" s="14">
        <v>8.4682851466703901E-3</v>
      </c>
      <c r="F1543" s="14">
        <v>0</v>
      </c>
      <c r="G1543" s="14"/>
      <c r="H1543" s="14"/>
    </row>
    <row r="1544" spans="1:8" x14ac:dyDescent="0.35">
      <c r="A1544" s="3" t="s">
        <v>209</v>
      </c>
      <c r="C1544" s="13"/>
      <c r="D1544" s="13"/>
      <c r="E1544" s="13"/>
      <c r="F1544" s="13"/>
      <c r="G1544" s="13"/>
      <c r="H1544" s="13"/>
    </row>
    <row r="1545" spans="1:8" x14ac:dyDescent="0.35">
      <c r="A1545" s="3" t="s">
        <v>211</v>
      </c>
    </row>
    <row r="1546" spans="1:8" x14ac:dyDescent="0.35">
      <c r="A1546" s="3" t="s">
        <v>208</v>
      </c>
      <c r="B1546" s="12" t="s">
        <v>34</v>
      </c>
      <c r="C1546" s="11">
        <v>666788984.21735895</v>
      </c>
      <c r="D1546" s="11">
        <v>441603113.66329497</v>
      </c>
      <c r="E1546" s="11">
        <v>164311836.92746499</v>
      </c>
      <c r="F1546" s="11">
        <v>11122832.764316101</v>
      </c>
      <c r="G1546" s="11"/>
      <c r="H1546" s="11"/>
    </row>
    <row r="1547" spans="1:8" x14ac:dyDescent="0.35">
      <c r="A1547" s="3" t="s">
        <v>212</v>
      </c>
      <c r="C1547" s="14">
        <v>7.0971351817177303E-3</v>
      </c>
      <c r="D1547" s="14">
        <v>9.6887024508027497E-3</v>
      </c>
      <c r="E1547" s="14">
        <v>1.0324255412782901E-2</v>
      </c>
      <c r="F1547" s="14">
        <v>2.6823467287989899E-2</v>
      </c>
      <c r="G1547" s="14"/>
      <c r="H1547" s="14"/>
    </row>
    <row r="1548" spans="1:8" x14ac:dyDescent="0.35">
      <c r="A1548" s="3" t="s">
        <v>209</v>
      </c>
      <c r="C1548" s="13"/>
      <c r="D1548" s="13"/>
      <c r="E1548" s="13"/>
      <c r="F1548" s="13"/>
      <c r="G1548" s="13"/>
      <c r="H1548" s="13"/>
    </row>
    <row r="1549" spans="1:8" x14ac:dyDescent="0.35">
      <c r="A1549" s="3" t="s">
        <v>211</v>
      </c>
    </row>
    <row r="1550" spans="1:8" x14ac:dyDescent="0.35">
      <c r="A1550" s="3" t="s">
        <v>208</v>
      </c>
      <c r="B1550" s="12" t="s">
        <v>35</v>
      </c>
      <c r="C1550" s="11">
        <v>209940469.922454</v>
      </c>
      <c r="D1550" s="11">
        <v>126111969.297355</v>
      </c>
      <c r="E1550" s="11">
        <v>37368068.9250056</v>
      </c>
      <c r="F1550" s="11">
        <v>2921268.1206799601</v>
      </c>
      <c r="G1550" s="11"/>
      <c r="H1550" s="11"/>
    </row>
    <row r="1551" spans="1:8" x14ac:dyDescent="0.35">
      <c r="A1551" s="3" t="s">
        <v>212</v>
      </c>
      <c r="C1551" s="14">
        <v>2.2345538549978501E-3</v>
      </c>
      <c r="D1551" s="14">
        <v>2.7668766550828002E-3</v>
      </c>
      <c r="E1551" s="14">
        <v>2.3479591919755901E-3</v>
      </c>
      <c r="F1551" s="14">
        <v>7.0448366468202498E-3</v>
      </c>
      <c r="G1551" s="14"/>
      <c r="H1551" s="14"/>
    </row>
    <row r="1552" spans="1:8" x14ac:dyDescent="0.35">
      <c r="A1552" s="3" t="s">
        <v>209</v>
      </c>
      <c r="C1552" s="13"/>
      <c r="D1552" s="13"/>
      <c r="E1552" s="13"/>
      <c r="F1552" s="13"/>
      <c r="G1552" s="13"/>
      <c r="H1552" s="13"/>
    </row>
    <row r="1553" spans="1:8" x14ac:dyDescent="0.35">
      <c r="A1553" s="3" t="s">
        <v>211</v>
      </c>
    </row>
    <row r="1554" spans="1:8" x14ac:dyDescent="0.35">
      <c r="A1554" s="3" t="s">
        <v>208</v>
      </c>
      <c r="B1554" s="12" t="s">
        <v>418</v>
      </c>
      <c r="C1554" s="11">
        <v>1868757.5475125399</v>
      </c>
      <c r="D1554" s="11">
        <v>1868757.5475125399</v>
      </c>
      <c r="E1554" s="11">
        <v>0</v>
      </c>
      <c r="F1554" s="11">
        <v>0</v>
      </c>
      <c r="G1554" s="11"/>
      <c r="H1554" s="11"/>
    </row>
    <row r="1555" spans="1:8" x14ac:dyDescent="0.35">
      <c r="A1555" s="3" t="s">
        <v>212</v>
      </c>
      <c r="C1555" s="14">
        <v>1.9890587952827301E-5</v>
      </c>
      <c r="D1555" s="14">
        <v>4.1000244949237001E-5</v>
      </c>
      <c r="E1555" s="14">
        <v>0</v>
      </c>
      <c r="F1555" s="14">
        <v>0</v>
      </c>
      <c r="G1555" s="14"/>
      <c r="H1555" s="14"/>
    </row>
    <row r="1556" spans="1:8" x14ac:dyDescent="0.35">
      <c r="A1556" s="3" t="s">
        <v>209</v>
      </c>
      <c r="C1556" s="13"/>
      <c r="D1556" s="13"/>
      <c r="E1556" s="13"/>
      <c r="F1556" s="13"/>
      <c r="G1556" s="13"/>
      <c r="H1556" s="13"/>
    </row>
    <row r="1557" spans="1:8" x14ac:dyDescent="0.35">
      <c r="A1557" s="3" t="s">
        <v>210</v>
      </c>
      <c r="B1557" s="4" t="s">
        <v>46</v>
      </c>
    </row>
    <row r="1558" spans="1:8" x14ac:dyDescent="0.35">
      <c r="A1558" s="3" t="s">
        <v>207</v>
      </c>
    </row>
    <row r="1559" spans="1:8" x14ac:dyDescent="0.35">
      <c r="A1559" s="3" t="s">
        <v>208</v>
      </c>
      <c r="B1559" s="12" t="s">
        <v>47</v>
      </c>
      <c r="C1559" s="11">
        <v>34405583288.606796</v>
      </c>
      <c r="D1559" s="11">
        <v>14999236173.536301</v>
      </c>
      <c r="E1559" s="11">
        <v>1539479360.3462701</v>
      </c>
      <c r="F1559" s="11">
        <v>0</v>
      </c>
      <c r="G1559" s="11"/>
      <c r="H1559" s="11"/>
    </row>
    <row r="1560" spans="1:8" x14ac:dyDescent="0.35">
      <c r="A1560" s="3" t="s">
        <v>212</v>
      </c>
      <c r="C1560" s="14">
        <v>0.36620442356542199</v>
      </c>
      <c r="D1560" s="14">
        <v>0.329080868722119</v>
      </c>
      <c r="E1560" s="14">
        <v>9.6730572891951597E-2</v>
      </c>
      <c r="F1560" s="14">
        <v>0</v>
      </c>
      <c r="G1560" s="14"/>
      <c r="H1560" s="14"/>
    </row>
    <row r="1561" spans="1:8" x14ac:dyDescent="0.35">
      <c r="A1561" s="3" t="s">
        <v>209</v>
      </c>
      <c r="C1561" s="13"/>
      <c r="D1561" s="13"/>
      <c r="E1561" s="13"/>
      <c r="F1561" s="13"/>
      <c r="G1561" s="13"/>
      <c r="H1561" s="13"/>
    </row>
    <row r="1562" spans="1:8" x14ac:dyDescent="0.35">
      <c r="A1562" s="3" t="s">
        <v>211</v>
      </c>
    </row>
    <row r="1563" spans="1:8" ht="43.5" x14ac:dyDescent="0.35">
      <c r="A1563" s="3" t="s">
        <v>208</v>
      </c>
      <c r="B1563" s="12" t="s">
        <v>48</v>
      </c>
      <c r="C1563" s="11">
        <v>11026976615.826401</v>
      </c>
      <c r="D1563" s="11">
        <v>7647968391.7575998</v>
      </c>
      <c r="E1563" s="11">
        <v>6795533672.2887201</v>
      </c>
      <c r="F1563" s="11">
        <v>0</v>
      </c>
      <c r="G1563" s="11"/>
      <c r="H1563" s="11"/>
    </row>
    <row r="1564" spans="1:8" x14ac:dyDescent="0.35">
      <c r="A1564" s="3" t="s">
        <v>212</v>
      </c>
      <c r="C1564" s="14">
        <v>0.117368381212862</v>
      </c>
      <c r="D1564" s="14">
        <v>0.16779521658305499</v>
      </c>
      <c r="E1564" s="14">
        <v>0.42698582531121598</v>
      </c>
      <c r="F1564" s="14">
        <v>0</v>
      </c>
      <c r="G1564" s="14"/>
      <c r="H1564" s="14"/>
    </row>
    <row r="1565" spans="1:8" x14ac:dyDescent="0.35">
      <c r="A1565" s="3" t="s">
        <v>209</v>
      </c>
      <c r="C1565" s="13"/>
      <c r="D1565" s="13"/>
      <c r="E1565" s="13"/>
      <c r="F1565" s="13"/>
      <c r="G1565" s="13"/>
      <c r="H1565" s="13"/>
    </row>
    <row r="1566" spans="1:8" x14ac:dyDescent="0.35">
      <c r="A1566" s="3" t="s">
        <v>211</v>
      </c>
    </row>
    <row r="1567" spans="1:8" ht="29" x14ac:dyDescent="0.35">
      <c r="A1567" s="3" t="s">
        <v>208</v>
      </c>
      <c r="B1567" s="12" t="s">
        <v>230</v>
      </c>
      <c r="C1567" s="11">
        <v>9753899121.5072994</v>
      </c>
      <c r="D1567" s="11">
        <v>3856832664.4217</v>
      </c>
      <c r="E1567" s="11">
        <v>1002602350.82318</v>
      </c>
      <c r="F1567" s="11">
        <v>0</v>
      </c>
      <c r="G1567" s="11"/>
      <c r="H1567" s="11"/>
    </row>
    <row r="1568" spans="1:8" x14ac:dyDescent="0.35">
      <c r="A1568" s="3" t="s">
        <v>212</v>
      </c>
      <c r="C1568" s="14">
        <v>0.10381806276453</v>
      </c>
      <c r="D1568" s="14">
        <v>8.4618298494629804E-2</v>
      </c>
      <c r="E1568" s="14">
        <v>6.2996817155203805E-2</v>
      </c>
      <c r="F1568" s="14">
        <v>0</v>
      </c>
      <c r="G1568" s="14"/>
      <c r="H1568" s="14"/>
    </row>
    <row r="1569" spans="1:8" x14ac:dyDescent="0.35">
      <c r="A1569" s="3" t="s">
        <v>209</v>
      </c>
      <c r="C1569" s="13"/>
      <c r="D1569" s="13"/>
      <c r="E1569" s="13"/>
      <c r="F1569" s="13"/>
      <c r="G1569" s="13"/>
      <c r="H1569" s="13"/>
    </row>
    <row r="1570" spans="1:8" x14ac:dyDescent="0.35">
      <c r="A1570" s="3" t="s">
        <v>211</v>
      </c>
    </row>
    <row r="1571" spans="1:8" ht="29" x14ac:dyDescent="0.35">
      <c r="A1571" s="3" t="s">
        <v>208</v>
      </c>
      <c r="B1571" s="12" t="s">
        <v>49</v>
      </c>
      <c r="C1571" s="11">
        <v>9532599567.0384293</v>
      </c>
      <c r="D1571" s="11">
        <v>6022947918.8186197</v>
      </c>
      <c r="E1571" s="11">
        <v>4442166073.3365097</v>
      </c>
      <c r="F1571" s="11">
        <v>0</v>
      </c>
      <c r="G1571" s="11"/>
      <c r="H1571" s="11"/>
    </row>
    <row r="1572" spans="1:8" x14ac:dyDescent="0.35">
      <c r="A1572" s="3" t="s">
        <v>212</v>
      </c>
      <c r="C1572" s="14">
        <v>0.10146260565456799</v>
      </c>
      <c r="D1572" s="14">
        <v>0.13214252449000699</v>
      </c>
      <c r="E1572" s="14">
        <v>0.27911596623054602</v>
      </c>
      <c r="F1572" s="14">
        <v>0</v>
      </c>
      <c r="G1572" s="14"/>
      <c r="H1572" s="14"/>
    </row>
    <row r="1573" spans="1:8" x14ac:dyDescent="0.35">
      <c r="A1573" s="3" t="s">
        <v>209</v>
      </c>
      <c r="C1573" s="13"/>
      <c r="D1573" s="13"/>
      <c r="E1573" s="13"/>
      <c r="F1573" s="13"/>
      <c r="G1573" s="13"/>
      <c r="H1573" s="13"/>
    </row>
    <row r="1574" spans="1:8" x14ac:dyDescent="0.35">
      <c r="A1574" s="3" t="s">
        <v>211</v>
      </c>
    </row>
    <row r="1575" spans="1:8" x14ac:dyDescent="0.35">
      <c r="A1575" s="3" t="s">
        <v>208</v>
      </c>
      <c r="B1575" s="12" t="s">
        <v>50</v>
      </c>
      <c r="C1575" s="11">
        <v>14034806329.668301</v>
      </c>
      <c r="D1575" s="11">
        <v>4948988257.4628</v>
      </c>
      <c r="E1575" s="11">
        <v>1184890352.8649001</v>
      </c>
      <c r="F1575" s="11">
        <v>0</v>
      </c>
      <c r="G1575" s="11"/>
      <c r="H1575" s="11"/>
    </row>
    <row r="1576" spans="1:8" x14ac:dyDescent="0.35">
      <c r="A1576" s="3" t="s">
        <v>212</v>
      </c>
      <c r="C1576" s="14">
        <v>0.149382968418107</v>
      </c>
      <c r="D1576" s="14">
        <v>0.10858001942358</v>
      </c>
      <c r="E1576" s="14">
        <v>7.4450574394832394E-2</v>
      </c>
      <c r="F1576" s="14">
        <v>0</v>
      </c>
      <c r="G1576" s="14"/>
      <c r="H1576" s="14"/>
    </row>
    <row r="1577" spans="1:8" x14ac:dyDescent="0.35">
      <c r="A1577" s="3" t="s">
        <v>209</v>
      </c>
      <c r="C1577" s="13"/>
      <c r="D1577" s="13"/>
      <c r="E1577" s="13"/>
      <c r="F1577" s="13"/>
      <c r="G1577" s="13"/>
      <c r="H1577" s="13"/>
    </row>
    <row r="1578" spans="1:8" x14ac:dyDescent="0.35">
      <c r="A1578" s="3" t="s">
        <v>211</v>
      </c>
    </row>
    <row r="1579" spans="1:8" ht="29" x14ac:dyDescent="0.35">
      <c r="A1579" s="3" t="s">
        <v>208</v>
      </c>
      <c r="B1579" s="12" t="s">
        <v>231</v>
      </c>
      <c r="C1579" s="11">
        <v>3529260580.3656602</v>
      </c>
      <c r="D1579" s="11">
        <v>1091779541.2297299</v>
      </c>
      <c r="E1579" s="11">
        <v>663142809.952268</v>
      </c>
      <c r="F1579" s="11">
        <v>0</v>
      </c>
      <c r="G1579" s="11"/>
      <c r="H1579" s="11"/>
    </row>
    <row r="1580" spans="1:8" x14ac:dyDescent="0.35">
      <c r="A1580" s="3" t="s">
        <v>212</v>
      </c>
      <c r="C1580" s="14">
        <v>3.75645669368131E-2</v>
      </c>
      <c r="D1580" s="14">
        <v>2.3953470411701001E-2</v>
      </c>
      <c r="E1580" s="14">
        <v>4.1667453015695702E-2</v>
      </c>
      <c r="F1580" s="14">
        <v>0</v>
      </c>
      <c r="G1580" s="14"/>
      <c r="H1580" s="14"/>
    </row>
    <row r="1581" spans="1:8" x14ac:dyDescent="0.35">
      <c r="A1581" s="3" t="s">
        <v>209</v>
      </c>
      <c r="C1581" s="13"/>
      <c r="D1581" s="13"/>
      <c r="E1581" s="13"/>
      <c r="F1581" s="13"/>
      <c r="G1581" s="13"/>
      <c r="H1581" s="13"/>
    </row>
    <row r="1582" spans="1:8" x14ac:dyDescent="0.35">
      <c r="A1582" s="3" t="s">
        <v>211</v>
      </c>
    </row>
    <row r="1583" spans="1:8" ht="43.5" x14ac:dyDescent="0.35">
      <c r="A1583" s="3" t="s">
        <v>208</v>
      </c>
      <c r="B1583" s="12" t="s">
        <v>232</v>
      </c>
      <c r="C1583" s="11">
        <v>9433586094.1045704</v>
      </c>
      <c r="D1583" s="11">
        <v>4826777734.1122599</v>
      </c>
      <c r="E1583" s="11">
        <v>222920671.769279</v>
      </c>
      <c r="F1583" s="11">
        <v>0</v>
      </c>
      <c r="G1583" s="11"/>
      <c r="H1583" s="11"/>
    </row>
    <row r="1584" spans="1:8" x14ac:dyDescent="0.35">
      <c r="A1584" s="3" t="s">
        <v>212</v>
      </c>
      <c r="C1584" s="14">
        <v>0.100408731012281</v>
      </c>
      <c r="D1584" s="14">
        <v>0.10589873987534899</v>
      </c>
      <c r="E1584" s="14">
        <v>1.4006842082540801E-2</v>
      </c>
      <c r="F1584" s="14">
        <v>0</v>
      </c>
      <c r="G1584" s="14"/>
      <c r="H1584" s="14"/>
    </row>
    <row r="1585" spans="1:8" x14ac:dyDescent="0.35">
      <c r="A1585" s="3" t="s">
        <v>209</v>
      </c>
      <c r="C1585" s="13"/>
      <c r="D1585" s="13"/>
      <c r="E1585" s="13"/>
      <c r="F1585" s="13"/>
      <c r="G1585" s="13"/>
      <c r="H1585" s="13"/>
    </row>
    <row r="1586" spans="1:8" x14ac:dyDescent="0.35">
      <c r="A1586" s="3" t="s">
        <v>211</v>
      </c>
    </row>
    <row r="1587" spans="1:8" ht="43.5" x14ac:dyDescent="0.35">
      <c r="A1587" s="3" t="s">
        <v>208</v>
      </c>
      <c r="B1587" s="12" t="s">
        <v>53</v>
      </c>
      <c r="C1587" s="11">
        <v>8004774044.25385</v>
      </c>
      <c r="D1587" s="11">
        <v>6001688670.9462795</v>
      </c>
      <c r="E1587" s="11">
        <v>5371012485.2934303</v>
      </c>
      <c r="F1587" s="11">
        <v>0</v>
      </c>
      <c r="G1587" s="11"/>
      <c r="H1587" s="11"/>
    </row>
    <row r="1588" spans="1:8" x14ac:dyDescent="0.35">
      <c r="A1588" s="3" t="s">
        <v>212</v>
      </c>
      <c r="C1588" s="14">
        <v>8.5200812904635104E-2</v>
      </c>
      <c r="D1588" s="14">
        <v>0.13167609995496601</v>
      </c>
      <c r="E1588" s="14">
        <v>0.33747845414140598</v>
      </c>
      <c r="F1588" s="14">
        <v>0</v>
      </c>
      <c r="G1588" s="14"/>
      <c r="H1588" s="14"/>
    </row>
    <row r="1589" spans="1:8" x14ac:dyDescent="0.35">
      <c r="A1589" s="3" t="s">
        <v>209</v>
      </c>
      <c r="C1589" s="13"/>
      <c r="D1589" s="13"/>
      <c r="E1589" s="13"/>
      <c r="F1589" s="13"/>
      <c r="G1589" s="13"/>
      <c r="H1589" s="13"/>
    </row>
    <row r="1590" spans="1:8" x14ac:dyDescent="0.35">
      <c r="A1590" s="3" t="s">
        <v>211</v>
      </c>
    </row>
    <row r="1591" spans="1:8" ht="43.5" x14ac:dyDescent="0.35">
      <c r="A1591" s="3" t="s">
        <v>208</v>
      </c>
      <c r="B1591" s="12" t="s">
        <v>233</v>
      </c>
      <c r="C1591" s="11">
        <v>3703754255.49719</v>
      </c>
      <c r="D1591" s="11">
        <v>2366130267.5184002</v>
      </c>
      <c r="E1591" s="11">
        <v>1240668016.1520901</v>
      </c>
      <c r="F1591" s="11">
        <v>0</v>
      </c>
      <c r="G1591" s="11"/>
      <c r="H1591" s="11"/>
    </row>
    <row r="1592" spans="1:8" x14ac:dyDescent="0.35">
      <c r="A1592" s="3" t="s">
        <v>212</v>
      </c>
      <c r="C1592" s="14">
        <v>3.94218339734256E-2</v>
      </c>
      <c r="D1592" s="14">
        <v>5.1912523740272602E-2</v>
      </c>
      <c r="E1592" s="14">
        <v>7.7955269204855598E-2</v>
      </c>
      <c r="F1592" s="14">
        <v>0</v>
      </c>
      <c r="G1592" s="14"/>
      <c r="H1592" s="14"/>
    </row>
    <row r="1593" spans="1:8" x14ac:dyDescent="0.35">
      <c r="A1593" s="3" t="s">
        <v>209</v>
      </c>
      <c r="C1593" s="13"/>
      <c r="D1593" s="13"/>
      <c r="E1593" s="13"/>
      <c r="F1593" s="13"/>
      <c r="G1593" s="13"/>
      <c r="H1593" s="13"/>
    </row>
    <row r="1594" spans="1:8" x14ac:dyDescent="0.35">
      <c r="A1594" s="3" t="s">
        <v>211</v>
      </c>
    </row>
    <row r="1595" spans="1:8" ht="29" x14ac:dyDescent="0.35">
      <c r="A1595" s="3" t="s">
        <v>208</v>
      </c>
      <c r="B1595" s="12" t="s">
        <v>234</v>
      </c>
      <c r="C1595" s="11">
        <v>28434320276.798199</v>
      </c>
      <c r="D1595" s="11">
        <v>13590156916.2223</v>
      </c>
      <c r="E1595" s="11">
        <v>2072501426.23946</v>
      </c>
      <c r="F1595" s="11">
        <v>0</v>
      </c>
      <c r="G1595" s="11"/>
      <c r="H1595" s="11"/>
    </row>
    <row r="1596" spans="1:8" x14ac:dyDescent="0.35">
      <c r="A1596" s="3" t="s">
        <v>212</v>
      </c>
      <c r="C1596" s="14">
        <v>0.30264779350180598</v>
      </c>
      <c r="D1596" s="14">
        <v>0.29816589273732103</v>
      </c>
      <c r="E1596" s="14">
        <v>0.130222109788103</v>
      </c>
      <c r="F1596" s="14">
        <v>0</v>
      </c>
      <c r="G1596" s="14"/>
      <c r="H1596" s="14"/>
    </row>
    <row r="1597" spans="1:8" x14ac:dyDescent="0.35">
      <c r="A1597" s="3" t="s">
        <v>209</v>
      </c>
      <c r="C1597" s="13"/>
      <c r="D1597" s="13"/>
      <c r="E1597" s="13"/>
      <c r="F1597" s="13"/>
      <c r="G1597" s="13"/>
      <c r="H1597" s="13"/>
    </row>
    <row r="1598" spans="1:8" x14ac:dyDescent="0.35">
      <c r="A1598" s="3" t="s">
        <v>211</v>
      </c>
    </row>
    <row r="1599" spans="1:8" x14ac:dyDescent="0.35">
      <c r="A1599" s="3" t="s">
        <v>208</v>
      </c>
      <c r="B1599" s="12" t="s">
        <v>56</v>
      </c>
      <c r="C1599" s="11">
        <v>194796808.19612601</v>
      </c>
      <c r="D1599" s="11">
        <v>88830535.042657107</v>
      </c>
      <c r="E1599" s="11">
        <v>29914163.190997999</v>
      </c>
      <c r="F1599" s="11">
        <v>0</v>
      </c>
      <c r="G1599" s="11"/>
      <c r="H1599" s="11"/>
    </row>
    <row r="1600" spans="1:8" x14ac:dyDescent="0.35">
      <c r="A1600" s="3" t="s">
        <v>212</v>
      </c>
      <c r="C1600" s="14">
        <v>2.0733685070663701E-3</v>
      </c>
      <c r="D1600" s="14">
        <v>1.94892788557221E-3</v>
      </c>
      <c r="E1600" s="14">
        <v>1.87960567551729E-3</v>
      </c>
      <c r="F1600" s="14">
        <v>0</v>
      </c>
      <c r="G1600" s="14"/>
      <c r="H1600" s="14"/>
    </row>
    <row r="1601" spans="1:8" x14ac:dyDescent="0.35">
      <c r="A1601" s="3" t="s">
        <v>209</v>
      </c>
      <c r="C1601" s="13"/>
      <c r="D1601" s="13"/>
      <c r="E1601" s="13"/>
      <c r="F1601" s="13"/>
      <c r="G1601" s="13"/>
      <c r="H1601" s="13"/>
    </row>
    <row r="1602" spans="1:8" x14ac:dyDescent="0.35">
      <c r="A1602" s="3" t="s">
        <v>211</v>
      </c>
    </row>
    <row r="1603" spans="1:8" ht="29" x14ac:dyDescent="0.35">
      <c r="A1603" s="3" t="s">
        <v>208</v>
      </c>
      <c r="B1603" s="12" t="s">
        <v>57</v>
      </c>
      <c r="C1603" s="11">
        <v>3479085421.1662502</v>
      </c>
      <c r="D1603" s="11">
        <v>1589415314.1861</v>
      </c>
      <c r="E1603" s="11">
        <v>160738417.84141999</v>
      </c>
      <c r="F1603" s="11">
        <v>0</v>
      </c>
      <c r="G1603" s="11"/>
      <c r="H1603" s="11"/>
    </row>
    <row r="1604" spans="1:8" x14ac:dyDescent="0.35">
      <c r="A1604" s="3" t="s">
        <v>212</v>
      </c>
      <c r="C1604" s="14">
        <v>3.7030515091280101E-2</v>
      </c>
      <c r="D1604" s="14">
        <v>3.4871520542855E-2</v>
      </c>
      <c r="E1604" s="14">
        <v>1.00997256891117E-2</v>
      </c>
      <c r="F1604" s="14">
        <v>0</v>
      </c>
      <c r="G1604" s="14"/>
      <c r="H1604" s="14"/>
    </row>
    <row r="1605" spans="1:8" x14ac:dyDescent="0.35">
      <c r="A1605" s="3" t="s">
        <v>209</v>
      </c>
      <c r="C1605" s="13"/>
      <c r="D1605" s="13"/>
      <c r="E1605" s="13"/>
      <c r="F1605" s="13"/>
      <c r="G1605" s="13"/>
      <c r="H1605" s="13"/>
    </row>
    <row r="1606" spans="1:8" x14ac:dyDescent="0.35">
      <c r="A1606" s="3" t="s">
        <v>210</v>
      </c>
      <c r="B1606" s="4" t="s">
        <v>235</v>
      </c>
    </row>
    <row r="1607" spans="1:8" x14ac:dyDescent="0.35">
      <c r="A1607" s="3" t="s">
        <v>207</v>
      </c>
    </row>
    <row r="1608" spans="1:8" x14ac:dyDescent="0.35">
      <c r="A1608" s="3" t="s">
        <v>208</v>
      </c>
      <c r="B1608" s="12" t="s">
        <v>236</v>
      </c>
      <c r="C1608" s="11">
        <v>58910653303.557999</v>
      </c>
      <c r="D1608" s="11">
        <v>30286950997.27</v>
      </c>
      <c r="E1608" s="11">
        <v>10477702704.691799</v>
      </c>
      <c r="F1608" s="11">
        <v>223716491.14969099</v>
      </c>
      <c r="G1608" s="11"/>
      <c r="H1608" s="11"/>
    </row>
    <row r="1609" spans="1:8" x14ac:dyDescent="0.35">
      <c r="A1609" s="3" t="s">
        <v>212</v>
      </c>
      <c r="C1609" s="14">
        <v>0.62703025999956596</v>
      </c>
      <c r="D1609" s="14">
        <v>0.66449091339136201</v>
      </c>
      <c r="E1609" s="14">
        <v>0.65834866729776798</v>
      </c>
      <c r="F1609" s="14">
        <v>0.53950752558191695</v>
      </c>
      <c r="G1609" s="14"/>
      <c r="H1609" s="14"/>
    </row>
    <row r="1610" spans="1:8" x14ac:dyDescent="0.35">
      <c r="A1610" s="3" t="s">
        <v>209</v>
      </c>
      <c r="C1610" s="13"/>
      <c r="D1610" s="13"/>
      <c r="E1610" s="13"/>
      <c r="F1610" s="13"/>
      <c r="G1610" s="13"/>
      <c r="H1610" s="13"/>
    </row>
    <row r="1611" spans="1:8" x14ac:dyDescent="0.35">
      <c r="A1611" s="3" t="s">
        <v>211</v>
      </c>
    </row>
    <row r="1612" spans="1:8" x14ac:dyDescent="0.35">
      <c r="A1612" s="3" t="s">
        <v>208</v>
      </c>
      <c r="B1612" s="12" t="s">
        <v>237</v>
      </c>
      <c r="C1612" s="11">
        <v>19221639853.306301</v>
      </c>
      <c r="D1612" s="11">
        <v>11421770427.274099</v>
      </c>
      <c r="E1612" s="11">
        <v>4198695472.7623901</v>
      </c>
      <c r="F1612" s="11">
        <v>179635855.18146101</v>
      </c>
      <c r="G1612" s="11"/>
      <c r="H1612" s="11"/>
    </row>
    <row r="1613" spans="1:8" x14ac:dyDescent="0.35">
      <c r="A1613" s="3" t="s">
        <v>212</v>
      </c>
      <c r="C1613" s="14">
        <v>0.204590327198234</v>
      </c>
      <c r="D1613" s="14">
        <v>0.25059183621520498</v>
      </c>
      <c r="E1613" s="14">
        <v>0.26381790424770502</v>
      </c>
      <c r="F1613" s="14">
        <v>0.43320407555424501</v>
      </c>
      <c r="G1613" s="14"/>
      <c r="H1613" s="14"/>
    </row>
    <row r="1614" spans="1:8" x14ac:dyDescent="0.35">
      <c r="A1614" s="3" t="s">
        <v>209</v>
      </c>
      <c r="C1614" s="13"/>
      <c r="D1614" s="13"/>
      <c r="E1614" s="13"/>
      <c r="F1614" s="13"/>
      <c r="G1614" s="13"/>
      <c r="H1614" s="13"/>
    </row>
    <row r="1615" spans="1:8" x14ac:dyDescent="0.35">
      <c r="A1615" s="3" t="s">
        <v>211</v>
      </c>
    </row>
    <row r="1616" spans="1:8" x14ac:dyDescent="0.35">
      <c r="A1616" s="3" t="s">
        <v>208</v>
      </c>
      <c r="B1616" s="12" t="s">
        <v>238</v>
      </c>
      <c r="C1616" s="11">
        <v>14795001522.7089</v>
      </c>
      <c r="D1616" s="11">
        <v>6042957993.6852503</v>
      </c>
      <c r="E1616" s="11">
        <v>2185359269.6772099</v>
      </c>
      <c r="F1616" s="11">
        <v>57349953.814228401</v>
      </c>
      <c r="G1616" s="11"/>
      <c r="H1616" s="11"/>
    </row>
    <row r="1617" spans="1:8" x14ac:dyDescent="0.35">
      <c r="A1617" s="3" t="s">
        <v>212</v>
      </c>
      <c r="C1617" s="14">
        <v>0.15747429592531501</v>
      </c>
      <c r="D1617" s="14">
        <v>0.13258154236692499</v>
      </c>
      <c r="E1617" s="14">
        <v>0.13731334084470401</v>
      </c>
      <c r="F1617" s="14">
        <v>0.138303311997902</v>
      </c>
      <c r="G1617" s="14"/>
      <c r="H1617" s="14"/>
    </row>
    <row r="1618" spans="1:8" x14ac:dyDescent="0.35">
      <c r="A1618" s="3" t="s">
        <v>209</v>
      </c>
      <c r="C1618" s="13"/>
      <c r="D1618" s="13"/>
      <c r="E1618" s="13"/>
      <c r="F1618" s="13"/>
      <c r="G1618" s="13"/>
      <c r="H1618" s="13"/>
    </row>
    <row r="1619" spans="1:8" x14ac:dyDescent="0.35">
      <c r="A1619" s="3" t="s">
        <v>211</v>
      </c>
    </row>
    <row r="1620" spans="1:8" x14ac:dyDescent="0.35">
      <c r="A1620" s="3" t="s">
        <v>208</v>
      </c>
      <c r="B1620" s="12" t="s">
        <v>239</v>
      </c>
      <c r="C1620" s="11">
        <v>9196156251.24613</v>
      </c>
      <c r="D1620" s="11">
        <v>2551932251.5975499</v>
      </c>
      <c r="E1620" s="11">
        <v>1239116677.18695</v>
      </c>
      <c r="F1620" s="11">
        <v>28514722.431699399</v>
      </c>
      <c r="G1620" s="11"/>
      <c r="H1620" s="11"/>
    </row>
    <row r="1621" spans="1:8" x14ac:dyDescent="0.35">
      <c r="A1621" s="3" t="s">
        <v>212</v>
      </c>
      <c r="C1621" s="14">
        <v>9.7881587146942006E-2</v>
      </c>
      <c r="D1621" s="14">
        <v>5.5988989876524203E-2</v>
      </c>
      <c r="E1621" s="14">
        <v>7.7857793453823806E-2</v>
      </c>
      <c r="F1621" s="14">
        <v>6.8765191438157305E-2</v>
      </c>
      <c r="G1621" s="14"/>
      <c r="H1621" s="14"/>
    </row>
    <row r="1622" spans="1:8" x14ac:dyDescent="0.35">
      <c r="A1622" s="3" t="s">
        <v>209</v>
      </c>
      <c r="C1622" s="13"/>
      <c r="D1622" s="13"/>
      <c r="E1622" s="13"/>
      <c r="F1622" s="13"/>
      <c r="G1622" s="13"/>
      <c r="H1622" s="13"/>
    </row>
    <row r="1623" spans="1:8" x14ac:dyDescent="0.35">
      <c r="A1623" s="3" t="s">
        <v>211</v>
      </c>
    </row>
    <row r="1624" spans="1:8" x14ac:dyDescent="0.35">
      <c r="A1624" s="3" t="s">
        <v>208</v>
      </c>
      <c r="B1624" s="12" t="s">
        <v>240</v>
      </c>
      <c r="C1624" s="11">
        <v>2360285737.2328501</v>
      </c>
      <c r="D1624" s="11">
        <v>1526970648.15534</v>
      </c>
      <c r="E1624" s="11">
        <v>760841471.44736004</v>
      </c>
      <c r="F1624" s="11">
        <v>39081732.812899403</v>
      </c>
      <c r="G1624" s="11"/>
      <c r="H1624" s="11"/>
    </row>
    <row r="1625" spans="1:8" x14ac:dyDescent="0.35">
      <c r="A1625" s="3" t="s">
        <v>212</v>
      </c>
      <c r="C1625" s="14">
        <v>2.5122291071265301E-2</v>
      </c>
      <c r="D1625" s="14">
        <v>3.3501494449078198E-2</v>
      </c>
      <c r="E1625" s="14">
        <v>4.7806182602217397E-2</v>
      </c>
      <c r="F1625" s="14">
        <v>9.4248255267122105E-2</v>
      </c>
      <c r="G1625" s="14"/>
      <c r="H1625" s="14"/>
    </row>
    <row r="1626" spans="1:8" x14ac:dyDescent="0.35">
      <c r="A1626" s="3" t="s">
        <v>209</v>
      </c>
      <c r="C1626" s="13"/>
      <c r="D1626" s="13"/>
      <c r="E1626" s="13"/>
      <c r="F1626" s="13"/>
      <c r="G1626" s="13"/>
      <c r="H1626" s="13"/>
    </row>
    <row r="1627" spans="1:8" x14ac:dyDescent="0.35">
      <c r="A1627" s="3" t="s">
        <v>211</v>
      </c>
    </row>
    <row r="1628" spans="1:8" x14ac:dyDescent="0.35">
      <c r="A1628" s="3" t="s">
        <v>208</v>
      </c>
      <c r="B1628" s="12" t="s">
        <v>78</v>
      </c>
      <c r="C1628" s="11">
        <v>1370397513.6389501</v>
      </c>
      <c r="D1628" s="11">
        <v>437349638.57639802</v>
      </c>
      <c r="E1628" s="11">
        <v>109198939.63896</v>
      </c>
      <c r="F1628" s="11">
        <v>10131771.6001452</v>
      </c>
      <c r="G1628" s="11"/>
      <c r="H1628" s="11"/>
    </row>
    <row r="1629" spans="1:8" x14ac:dyDescent="0.35">
      <c r="A1629" s="3" t="s">
        <v>212</v>
      </c>
      <c r="C1629" s="14">
        <v>1.45861683938904E-2</v>
      </c>
      <c r="D1629" s="14">
        <v>9.5953818803090601E-3</v>
      </c>
      <c r="E1629" s="14">
        <v>6.8613300460841197E-3</v>
      </c>
      <c r="F1629" s="14">
        <v>2.44334559230058E-2</v>
      </c>
      <c r="G1629" s="14"/>
      <c r="H1629" s="14"/>
    </row>
    <row r="1630" spans="1:8" x14ac:dyDescent="0.35">
      <c r="A1630" s="3" t="s">
        <v>209</v>
      </c>
      <c r="C1630" s="13"/>
      <c r="D1630" s="13"/>
      <c r="E1630" s="13"/>
      <c r="F1630" s="13"/>
      <c r="G1630" s="13"/>
      <c r="H1630" s="13"/>
    </row>
    <row r="1631" spans="1:8" x14ac:dyDescent="0.35">
      <c r="A1631" s="3" t="s">
        <v>211</v>
      </c>
    </row>
    <row r="1632" spans="1:8" x14ac:dyDescent="0.35">
      <c r="A1632" s="3" t="s">
        <v>208</v>
      </c>
      <c r="B1632" s="12" t="s">
        <v>108</v>
      </c>
      <c r="C1632" s="11">
        <v>592232944.71045101</v>
      </c>
      <c r="D1632" s="11">
        <v>108267817.288744</v>
      </c>
      <c r="E1632" s="11">
        <v>65581576.186906703</v>
      </c>
      <c r="F1632" s="11">
        <v>0</v>
      </c>
      <c r="G1632" s="11"/>
      <c r="H1632" s="11"/>
    </row>
    <row r="1633" spans="1:8" x14ac:dyDescent="0.35">
      <c r="A1633" s="3" t="s">
        <v>212</v>
      </c>
      <c r="C1633" s="14">
        <v>6.3035793439363301E-3</v>
      </c>
      <c r="D1633" s="14">
        <v>2.3753787830135598E-3</v>
      </c>
      <c r="E1633" s="14">
        <v>4.1207070384430399E-3</v>
      </c>
      <c r="F1633" s="14">
        <v>0</v>
      </c>
      <c r="G1633" s="14"/>
      <c r="H1633" s="14"/>
    </row>
    <row r="1634" spans="1:8" x14ac:dyDescent="0.35">
      <c r="A1634" s="3" t="s">
        <v>209</v>
      </c>
      <c r="C1634" s="13"/>
      <c r="D1634" s="13"/>
      <c r="E1634" s="13"/>
      <c r="F1634" s="13"/>
      <c r="G1634" s="13"/>
      <c r="H1634" s="13"/>
    </row>
    <row r="1635" spans="1:8" x14ac:dyDescent="0.35">
      <c r="A1635" s="3" t="s">
        <v>211</v>
      </c>
    </row>
    <row r="1636" spans="1:8" ht="29" x14ac:dyDescent="0.35">
      <c r="A1636" s="3" t="s">
        <v>208</v>
      </c>
      <c r="B1636" s="12" t="s">
        <v>59</v>
      </c>
      <c r="C1636" s="11">
        <v>55064091191.821404</v>
      </c>
      <c r="D1636" s="11">
        <v>28547144406.323898</v>
      </c>
      <c r="E1636" s="11">
        <v>9836662005.6065197</v>
      </c>
      <c r="F1636" s="11">
        <v>192052582.68435699</v>
      </c>
      <c r="G1636" s="11"/>
      <c r="H1636" s="11"/>
    </row>
    <row r="1637" spans="1:8" x14ac:dyDescent="0.35">
      <c r="A1637" s="3" t="s">
        <v>212</v>
      </c>
      <c r="C1637" s="14">
        <v>0.58608841492107999</v>
      </c>
      <c r="D1637" s="14">
        <v>0.62631983202875596</v>
      </c>
      <c r="E1637" s="14">
        <v>0.618069962907976</v>
      </c>
      <c r="F1637" s="14">
        <v>0.46314785795708002</v>
      </c>
      <c r="G1637" s="14"/>
      <c r="H1637" s="14"/>
    </row>
    <row r="1638" spans="1:8" x14ac:dyDescent="0.35">
      <c r="A1638" s="3" t="s">
        <v>209</v>
      </c>
      <c r="C1638" s="13"/>
      <c r="D1638" s="13"/>
      <c r="E1638" s="13"/>
      <c r="F1638" s="13"/>
      <c r="G1638" s="13"/>
      <c r="H1638" s="13"/>
    </row>
    <row r="1639" spans="1:8" x14ac:dyDescent="0.35">
      <c r="A1639" s="3" t="s">
        <v>211</v>
      </c>
    </row>
    <row r="1640" spans="1:8" x14ac:dyDescent="0.35">
      <c r="A1640" s="3" t="s">
        <v>208</v>
      </c>
      <c r="B1640" s="12" t="s">
        <v>60</v>
      </c>
      <c r="C1640" s="11">
        <v>3722460001.9239602</v>
      </c>
      <c r="D1640" s="11">
        <v>1529578408.06359</v>
      </c>
      <c r="E1640" s="11">
        <v>459246766.34323901</v>
      </c>
      <c r="F1640" s="11">
        <v>31663908.465334799</v>
      </c>
      <c r="G1640" s="11"/>
      <c r="H1640" s="11"/>
    </row>
    <row r="1641" spans="1:8" x14ac:dyDescent="0.35">
      <c r="A1641" s="3" t="s">
        <v>212</v>
      </c>
      <c r="C1641" s="14">
        <v>3.9620933260018601E-2</v>
      </c>
      <c r="D1641" s="14">
        <v>3.3558708288909597E-2</v>
      </c>
      <c r="E1641" s="14">
        <v>2.88559911561047E-2</v>
      </c>
      <c r="F1641" s="14">
        <v>7.63596676248363E-2</v>
      </c>
      <c r="G1641" s="14"/>
      <c r="H1641" s="14"/>
    </row>
    <row r="1642" spans="1:8" x14ac:dyDescent="0.35">
      <c r="A1642" s="3" t="s">
        <v>209</v>
      </c>
      <c r="C1642" s="13"/>
      <c r="D1642" s="13"/>
      <c r="E1642" s="13"/>
      <c r="F1642" s="13"/>
      <c r="G1642" s="13"/>
      <c r="H1642" s="13"/>
    </row>
    <row r="1643" spans="1:8" x14ac:dyDescent="0.35">
      <c r="A1643" s="3" t="s">
        <v>211</v>
      </c>
    </row>
    <row r="1644" spans="1:8" x14ac:dyDescent="0.35">
      <c r="A1644" s="3" t="s">
        <v>208</v>
      </c>
      <c r="B1644" s="12" t="s">
        <v>63</v>
      </c>
      <c r="C1644" s="11">
        <v>16619140903.8957</v>
      </c>
      <c r="D1644" s="11">
        <v>9777246731.5831394</v>
      </c>
      <c r="E1644" s="11">
        <v>3594870030.60253</v>
      </c>
      <c r="F1644" s="11">
        <v>173059958.773303</v>
      </c>
      <c r="G1644" s="11"/>
      <c r="H1644" s="11"/>
    </row>
    <row r="1645" spans="1:8" x14ac:dyDescent="0.35">
      <c r="A1645" s="3" t="s">
        <v>212</v>
      </c>
      <c r="C1645" s="14">
        <v>0.176889979274933</v>
      </c>
      <c r="D1645" s="14">
        <v>0.214511246500449</v>
      </c>
      <c r="E1645" s="14">
        <v>0.225877557367236</v>
      </c>
      <c r="F1645" s="14">
        <v>0.41734585436806199</v>
      </c>
      <c r="G1645" s="14"/>
      <c r="H1645" s="14"/>
    </row>
    <row r="1646" spans="1:8" x14ac:dyDescent="0.35">
      <c r="A1646" s="3" t="s">
        <v>209</v>
      </c>
      <c r="C1646" s="13"/>
      <c r="D1646" s="13"/>
      <c r="E1646" s="13"/>
      <c r="F1646" s="13"/>
      <c r="G1646" s="13"/>
      <c r="H1646" s="13"/>
    </row>
    <row r="1647" spans="1:8" x14ac:dyDescent="0.35">
      <c r="A1647" s="3" t="s">
        <v>211</v>
      </c>
    </row>
    <row r="1648" spans="1:8" x14ac:dyDescent="0.35">
      <c r="A1648" s="3" t="s">
        <v>208</v>
      </c>
      <c r="B1648" s="12" t="s">
        <v>67</v>
      </c>
      <c r="C1648" s="11">
        <v>9566340852.5622692</v>
      </c>
      <c r="D1648" s="11">
        <v>3935016896.8053398</v>
      </c>
      <c r="E1648" s="11">
        <v>1562776622.89447</v>
      </c>
      <c r="F1648" s="11">
        <v>23299142.780939501</v>
      </c>
      <c r="G1648" s="11"/>
      <c r="H1648" s="11"/>
    </row>
    <row r="1649" spans="1:8" x14ac:dyDescent="0.35">
      <c r="A1649" s="3" t="s">
        <v>212</v>
      </c>
      <c r="C1649" s="14">
        <v>0.10182173945886799</v>
      </c>
      <c r="D1649" s="14">
        <v>8.6333648184140896E-2</v>
      </c>
      <c r="E1649" s="14">
        <v>9.8194416845400104E-2</v>
      </c>
      <c r="F1649" s="14">
        <v>5.6187466580251699E-2</v>
      </c>
      <c r="G1649" s="14"/>
      <c r="H1649" s="14"/>
    </row>
    <row r="1650" spans="1:8" x14ac:dyDescent="0.35">
      <c r="A1650" s="3" t="s">
        <v>209</v>
      </c>
      <c r="C1650" s="13"/>
      <c r="D1650" s="13"/>
      <c r="E1650" s="13"/>
      <c r="F1650" s="13"/>
      <c r="G1650" s="13"/>
      <c r="H1650" s="13"/>
    </row>
    <row r="1651" spans="1:8" x14ac:dyDescent="0.35">
      <c r="A1651" s="3" t="s">
        <v>211</v>
      </c>
    </row>
    <row r="1652" spans="1:8" x14ac:dyDescent="0.35">
      <c r="A1652" s="3" t="s">
        <v>208</v>
      </c>
      <c r="B1652" s="12" t="s">
        <v>68</v>
      </c>
      <c r="C1652" s="11">
        <v>1282597969.23329</v>
      </c>
      <c r="D1652" s="11">
        <v>443418699.75895602</v>
      </c>
      <c r="E1652" s="11">
        <v>239420578.34561399</v>
      </c>
      <c r="F1652" s="11">
        <v>4978817.4405396897</v>
      </c>
      <c r="G1652" s="11"/>
      <c r="H1652" s="11"/>
    </row>
    <row r="1653" spans="1:8" x14ac:dyDescent="0.35">
      <c r="A1653" s="3" t="s">
        <v>212</v>
      </c>
      <c r="C1653" s="14">
        <v>1.36516520022143E-2</v>
      </c>
      <c r="D1653" s="14">
        <v>9.7285361225102392E-3</v>
      </c>
      <c r="E1653" s="14">
        <v>1.50435857095768E-2</v>
      </c>
      <c r="F1653" s="14">
        <v>1.2006756693999599E-2</v>
      </c>
      <c r="G1653" s="14"/>
      <c r="H1653" s="14"/>
    </row>
    <row r="1654" spans="1:8" x14ac:dyDescent="0.35">
      <c r="A1654" s="3" t="s">
        <v>209</v>
      </c>
      <c r="C1654" s="13"/>
      <c r="D1654" s="13"/>
      <c r="E1654" s="13"/>
      <c r="F1654" s="13"/>
      <c r="G1654" s="13"/>
      <c r="H1654" s="13"/>
    </row>
    <row r="1655" spans="1:8" x14ac:dyDescent="0.35">
      <c r="A1655" s="3" t="s">
        <v>211</v>
      </c>
    </row>
    <row r="1656" spans="1:8" x14ac:dyDescent="0.35">
      <c r="A1656" s="3" t="s">
        <v>208</v>
      </c>
      <c r="B1656" s="12" t="s">
        <v>69</v>
      </c>
      <c r="C1656" s="11">
        <v>4716084180.7714996</v>
      </c>
      <c r="D1656" s="11">
        <v>1989475800.8582001</v>
      </c>
      <c r="E1656" s="11">
        <v>533811445.75052899</v>
      </c>
      <c r="F1656" s="11">
        <v>31408434.540648099</v>
      </c>
      <c r="G1656" s="11"/>
      <c r="H1656" s="11"/>
    </row>
    <row r="1657" spans="1:8" x14ac:dyDescent="0.35">
      <c r="A1657" s="3" t="s">
        <v>212</v>
      </c>
      <c r="C1657" s="14">
        <v>5.0196820510737698E-2</v>
      </c>
      <c r="D1657" s="14">
        <v>4.3648784329642198E-2</v>
      </c>
      <c r="E1657" s="14">
        <v>3.3541136239796897E-2</v>
      </c>
      <c r="F1657" s="14">
        <v>7.5743574889562001E-2</v>
      </c>
      <c r="G1657" s="14"/>
      <c r="H1657" s="14"/>
    </row>
    <row r="1658" spans="1:8" x14ac:dyDescent="0.35">
      <c r="A1658" s="3" t="s">
        <v>209</v>
      </c>
      <c r="C1658" s="13"/>
      <c r="D1658" s="13"/>
      <c r="E1658" s="13"/>
      <c r="F1658" s="13"/>
      <c r="G1658" s="13"/>
      <c r="H1658" s="13"/>
    </row>
    <row r="1659" spans="1:8" x14ac:dyDescent="0.35">
      <c r="A1659" s="3" t="s">
        <v>211</v>
      </c>
    </row>
    <row r="1660" spans="1:8" x14ac:dyDescent="0.35">
      <c r="A1660" s="3" t="s">
        <v>208</v>
      </c>
      <c r="B1660" s="12" t="s">
        <v>241</v>
      </c>
      <c r="C1660" s="11">
        <v>8285194073.5153103</v>
      </c>
      <c r="D1660" s="11">
        <v>2424035634.6283202</v>
      </c>
      <c r="E1660" s="11">
        <v>1205251484.4516101</v>
      </c>
      <c r="F1660" s="11">
        <v>28514722.431699399</v>
      </c>
      <c r="G1660" s="11"/>
      <c r="H1660" s="11"/>
    </row>
    <row r="1661" spans="1:8" x14ac:dyDescent="0.35">
      <c r="A1661" s="3" t="s">
        <v>212</v>
      </c>
      <c r="C1661" s="14">
        <v>8.8185533562049404E-2</v>
      </c>
      <c r="D1661" s="14">
        <v>5.3182958333857201E-2</v>
      </c>
      <c r="E1661" s="14">
        <v>7.5729931542347001E-2</v>
      </c>
      <c r="F1661" s="14">
        <v>6.8765191438157305E-2</v>
      </c>
      <c r="G1661" s="14"/>
      <c r="H1661" s="14"/>
    </row>
    <row r="1662" spans="1:8" x14ac:dyDescent="0.35">
      <c r="A1662" s="3" t="s">
        <v>209</v>
      </c>
      <c r="C1662" s="13"/>
      <c r="D1662" s="13"/>
      <c r="E1662" s="13"/>
      <c r="F1662" s="13"/>
      <c r="G1662" s="13"/>
      <c r="H1662" s="13"/>
    </row>
    <row r="1663" spans="1:8" x14ac:dyDescent="0.35">
      <c r="A1663" s="3" t="s">
        <v>211</v>
      </c>
    </row>
    <row r="1664" spans="1:8" x14ac:dyDescent="0.35">
      <c r="A1664" s="3" t="s">
        <v>208</v>
      </c>
      <c r="B1664" s="12" t="s">
        <v>72</v>
      </c>
      <c r="C1664" s="11">
        <v>987321769.32512796</v>
      </c>
      <c r="D1664" s="11">
        <v>149079615.46781701</v>
      </c>
      <c r="E1664" s="11">
        <v>51499737.716468699</v>
      </c>
      <c r="F1664" s="11">
        <v>0</v>
      </c>
      <c r="G1664" s="11"/>
      <c r="H1664" s="11"/>
    </row>
    <row r="1665" spans="1:8" x14ac:dyDescent="0.35">
      <c r="A1665" s="3" t="s">
        <v>212</v>
      </c>
      <c r="C1665" s="14">
        <v>1.0508805980017501E-2</v>
      </c>
      <c r="D1665" s="14">
        <v>3.2707831785105199E-3</v>
      </c>
      <c r="E1665" s="14">
        <v>3.2358986170355499E-3</v>
      </c>
      <c r="F1665" s="14">
        <v>0</v>
      </c>
      <c r="G1665" s="14"/>
      <c r="H1665" s="14"/>
    </row>
    <row r="1666" spans="1:8" x14ac:dyDescent="0.35">
      <c r="A1666" s="3" t="s">
        <v>209</v>
      </c>
      <c r="C1666" s="13"/>
      <c r="D1666" s="13"/>
      <c r="E1666" s="13"/>
      <c r="F1666" s="13"/>
      <c r="G1666" s="13"/>
      <c r="H1666" s="13"/>
    </row>
    <row r="1667" spans="1:8" x14ac:dyDescent="0.35">
      <c r="A1667" s="3" t="s">
        <v>211</v>
      </c>
    </row>
    <row r="1668" spans="1:8" x14ac:dyDescent="0.35">
      <c r="A1668" s="3" t="s">
        <v>208</v>
      </c>
      <c r="B1668" s="12" t="s">
        <v>242</v>
      </c>
      <c r="C1668" s="11">
        <v>3853087641.96524</v>
      </c>
      <c r="D1668" s="11">
        <v>2949893213.3451099</v>
      </c>
      <c r="E1668" s="11">
        <v>1205924801.76773</v>
      </c>
      <c r="F1668" s="11">
        <v>36006468.397590101</v>
      </c>
      <c r="G1668" s="11"/>
      <c r="H1668" s="11"/>
    </row>
    <row r="1669" spans="1:8" x14ac:dyDescent="0.35">
      <c r="A1669" s="3" t="s">
        <v>212</v>
      </c>
      <c r="C1669" s="14">
        <v>4.1011301190181502E-2</v>
      </c>
      <c r="D1669" s="14">
        <v>6.4720190418618095E-2</v>
      </c>
      <c r="E1669" s="14">
        <v>7.57722382931902E-2</v>
      </c>
      <c r="F1669" s="14">
        <v>8.6832046087873302E-2</v>
      </c>
      <c r="G1669" s="14"/>
      <c r="H1669" s="14"/>
    </row>
    <row r="1670" spans="1:8" x14ac:dyDescent="0.35">
      <c r="A1670" s="3" t="s">
        <v>209</v>
      </c>
      <c r="C1670" s="13"/>
      <c r="D1670" s="13"/>
      <c r="E1670" s="13"/>
      <c r="F1670" s="13"/>
      <c r="G1670" s="13"/>
      <c r="H1670" s="13"/>
    </row>
    <row r="1671" spans="1:8" x14ac:dyDescent="0.35">
      <c r="A1671" s="3" t="s">
        <v>211</v>
      </c>
    </row>
    <row r="1672" spans="1:8" x14ac:dyDescent="0.35">
      <c r="A1672" s="3" t="s">
        <v>208</v>
      </c>
      <c r="B1672" s="12" t="s">
        <v>65</v>
      </c>
      <c r="C1672" s="11">
        <v>1162273645.7139201</v>
      </c>
      <c r="D1672" s="11">
        <v>523281032.00247401</v>
      </c>
      <c r="E1672" s="11">
        <v>186868347.31174099</v>
      </c>
      <c r="F1672" s="11">
        <v>12109803.906371601</v>
      </c>
      <c r="G1672" s="11"/>
      <c r="H1672" s="11"/>
    </row>
    <row r="1673" spans="1:8" x14ac:dyDescent="0.35">
      <c r="A1673" s="3" t="s">
        <v>212</v>
      </c>
      <c r="C1673" s="14">
        <v>1.23709499962144E-2</v>
      </c>
      <c r="D1673" s="14">
        <v>1.1480703057466599E-2</v>
      </c>
      <c r="E1673" s="14">
        <v>1.1741555461173E-2</v>
      </c>
      <c r="F1673" s="14">
        <v>2.9203615286623099E-2</v>
      </c>
      <c r="G1673" s="14"/>
      <c r="H1673" s="14"/>
    </row>
    <row r="1674" spans="1:8" x14ac:dyDescent="0.35">
      <c r="A1674" s="3" t="s">
        <v>209</v>
      </c>
      <c r="C1674" s="13"/>
      <c r="D1674" s="13"/>
      <c r="E1674" s="13"/>
      <c r="F1674" s="13"/>
      <c r="G1674" s="13"/>
      <c r="H1674" s="13"/>
    </row>
    <row r="1675" spans="1:8" x14ac:dyDescent="0.35">
      <c r="A1675" s="3" t="s">
        <v>211</v>
      </c>
    </row>
    <row r="1676" spans="1:8" x14ac:dyDescent="0.35">
      <c r="A1676" s="3" t="s">
        <v>208</v>
      </c>
      <c r="B1676" s="12" t="s">
        <v>61</v>
      </c>
      <c r="C1676" s="11">
        <v>314579956.76517302</v>
      </c>
      <c r="D1676" s="11">
        <v>208588809.64727801</v>
      </c>
      <c r="E1676" s="11">
        <v>191028484.70907</v>
      </c>
      <c r="F1676" s="11">
        <v>0</v>
      </c>
      <c r="G1676" s="11"/>
      <c r="H1676" s="11"/>
    </row>
    <row r="1677" spans="1:8" x14ac:dyDescent="0.35">
      <c r="A1677" s="3" t="s">
        <v>212</v>
      </c>
      <c r="C1677" s="14">
        <v>3.3483103822446502E-3</v>
      </c>
      <c r="D1677" s="14">
        <v>4.5764054842704401E-3</v>
      </c>
      <c r="E1677" s="14">
        <v>1.2002950634189401E-2</v>
      </c>
      <c r="F1677" s="14">
        <v>0</v>
      </c>
      <c r="G1677" s="14"/>
      <c r="H1677" s="14"/>
    </row>
    <row r="1678" spans="1:8" x14ac:dyDescent="0.35">
      <c r="A1678" s="3" t="s">
        <v>209</v>
      </c>
      <c r="C1678" s="13"/>
      <c r="D1678" s="13"/>
      <c r="E1678" s="13"/>
      <c r="F1678" s="13"/>
      <c r="G1678" s="13"/>
      <c r="H1678" s="13"/>
    </row>
    <row r="1679" spans="1:8" x14ac:dyDescent="0.35">
      <c r="A1679" s="3" t="s">
        <v>211</v>
      </c>
    </row>
    <row r="1680" spans="1:8" x14ac:dyDescent="0.35">
      <c r="A1680" s="3" t="s">
        <v>208</v>
      </c>
      <c r="B1680" s="12" t="s">
        <v>74</v>
      </c>
      <c r="C1680" s="11">
        <v>1490347264.3268399</v>
      </c>
      <c r="D1680" s="11">
        <v>1006456835.96938</v>
      </c>
      <c r="E1680" s="11">
        <v>383679998.41288799</v>
      </c>
      <c r="F1680" s="11">
        <v>28252426.6509156</v>
      </c>
      <c r="G1680" s="11"/>
      <c r="H1680" s="11"/>
    </row>
    <row r="1681" spans="1:8" x14ac:dyDescent="0.35">
      <c r="A1681" s="3" t="s">
        <v>212</v>
      </c>
      <c r="C1681" s="14">
        <v>1.5862883540353801E-2</v>
      </c>
      <c r="D1681" s="14">
        <v>2.2081503756603199E-2</v>
      </c>
      <c r="E1681" s="14">
        <v>2.4107881540752801E-2</v>
      </c>
      <c r="F1681" s="14">
        <v>6.8132647333187496E-2</v>
      </c>
      <c r="G1681" s="14"/>
      <c r="H1681" s="14"/>
    </row>
    <row r="1682" spans="1:8" x14ac:dyDescent="0.35">
      <c r="A1682" s="3" t="s">
        <v>209</v>
      </c>
      <c r="C1682" s="13"/>
      <c r="D1682" s="13"/>
      <c r="E1682" s="13"/>
      <c r="F1682" s="13"/>
      <c r="G1682" s="13"/>
      <c r="H1682" s="13"/>
    </row>
    <row r="1683" spans="1:8" x14ac:dyDescent="0.35">
      <c r="A1683" s="3" t="s">
        <v>211</v>
      </c>
    </row>
    <row r="1684" spans="1:8" x14ac:dyDescent="0.35">
      <c r="A1684" s="3" t="s">
        <v>208</v>
      </c>
      <c r="B1684" s="12" t="s">
        <v>75</v>
      </c>
      <c r="C1684" s="11">
        <v>225538694.38837001</v>
      </c>
      <c r="D1684" s="11">
        <v>57372388.847929597</v>
      </c>
      <c r="E1684" s="11">
        <v>17270391.267176598</v>
      </c>
      <c r="F1684" s="11">
        <v>2336440.9478989202</v>
      </c>
      <c r="G1684" s="11"/>
      <c r="H1684" s="11"/>
    </row>
    <row r="1685" spans="1:8" x14ac:dyDescent="0.35">
      <c r="A1685" s="3" t="s">
        <v>212</v>
      </c>
      <c r="C1685" s="14">
        <v>2.40057745504176E-3</v>
      </c>
      <c r="D1685" s="14">
        <v>1.2587411348353101E-3</v>
      </c>
      <c r="E1685" s="14">
        <v>1.08515572496301E-3</v>
      </c>
      <c r="F1685" s="14">
        <v>5.6344861659115703E-3</v>
      </c>
      <c r="G1685" s="14"/>
      <c r="H1685" s="14"/>
    </row>
    <row r="1686" spans="1:8" x14ac:dyDescent="0.35">
      <c r="A1686" s="3" t="s">
        <v>209</v>
      </c>
      <c r="C1686" s="13"/>
      <c r="D1686" s="13"/>
      <c r="E1686" s="13"/>
      <c r="F1686" s="13"/>
      <c r="G1686" s="13"/>
      <c r="H1686" s="13"/>
    </row>
    <row r="1687" spans="1:8" x14ac:dyDescent="0.35">
      <c r="A1687" s="3" t="s">
        <v>211</v>
      </c>
    </row>
    <row r="1688" spans="1:8" x14ac:dyDescent="0.35">
      <c r="A1688" s="3" t="s">
        <v>208</v>
      </c>
      <c r="B1688" s="12" t="s">
        <v>76</v>
      </c>
      <c r="C1688" s="11">
        <v>309571574.87463802</v>
      </c>
      <c r="D1688" s="11">
        <v>12180652.077178299</v>
      </c>
      <c r="E1688" s="11">
        <v>10354925.158111099</v>
      </c>
      <c r="F1688" s="11">
        <v>0</v>
      </c>
      <c r="G1688" s="11"/>
      <c r="H1688" s="11"/>
    </row>
    <row r="1689" spans="1:8" x14ac:dyDescent="0.35">
      <c r="A1689" s="3" t="s">
        <v>212</v>
      </c>
      <c r="C1689" s="14">
        <v>3.2950024180158901E-3</v>
      </c>
      <c r="D1689" s="14">
        <v>2.6724157955669402E-4</v>
      </c>
      <c r="E1689" s="14">
        <v>6.5063414852932597E-4</v>
      </c>
      <c r="F1689" s="14">
        <v>0</v>
      </c>
      <c r="G1689" s="14"/>
      <c r="H1689" s="14"/>
    </row>
    <row r="1690" spans="1:8" x14ac:dyDescent="0.35">
      <c r="A1690" s="3" t="s">
        <v>209</v>
      </c>
      <c r="C1690" s="13"/>
      <c r="D1690" s="13"/>
      <c r="E1690" s="13"/>
      <c r="F1690" s="13"/>
      <c r="G1690" s="13"/>
      <c r="H1690" s="13"/>
    </row>
    <row r="1691" spans="1:8" x14ac:dyDescent="0.35">
      <c r="A1691" s="3" t="s">
        <v>211</v>
      </c>
    </row>
    <row r="1692" spans="1:8" x14ac:dyDescent="0.35">
      <c r="A1692" s="3" t="s">
        <v>208</v>
      </c>
      <c r="B1692" s="12" t="s">
        <v>243</v>
      </c>
      <c r="C1692" s="11">
        <v>586060397.830598</v>
      </c>
      <c r="D1692" s="11">
        <v>501735250.45105797</v>
      </c>
      <c r="E1692" s="11">
        <v>388481364.99468702</v>
      </c>
      <c r="F1692" s="11">
        <v>8492865.2140848693</v>
      </c>
      <c r="G1692" s="11"/>
      <c r="H1692" s="11"/>
    </row>
    <row r="1693" spans="1:8" x14ac:dyDescent="0.35">
      <c r="A1693" s="3" t="s">
        <v>212</v>
      </c>
      <c r="C1693" s="14">
        <v>6.2378802987230596E-3</v>
      </c>
      <c r="D1693" s="14">
        <v>1.10079920188374E-2</v>
      </c>
      <c r="E1693" s="14">
        <v>2.44095672613182E-2</v>
      </c>
      <c r="F1693" s="14">
        <v>2.0481121768023001E-2</v>
      </c>
      <c r="G1693" s="14"/>
      <c r="H1693" s="14"/>
    </row>
    <row r="1694" spans="1:8" x14ac:dyDescent="0.35">
      <c r="A1694" s="3" t="s">
        <v>209</v>
      </c>
      <c r="C1694" s="13"/>
      <c r="D1694" s="13"/>
      <c r="E1694" s="13"/>
      <c r="F1694" s="13"/>
      <c r="G1694" s="13"/>
      <c r="H1694" s="13"/>
    </row>
    <row r="1695" spans="1:8" x14ac:dyDescent="0.35">
      <c r="A1695" s="3" t="s">
        <v>211</v>
      </c>
    </row>
    <row r="1696" spans="1:8" x14ac:dyDescent="0.35">
      <c r="A1696" s="3" t="s">
        <v>208</v>
      </c>
      <c r="B1696" s="12" t="s">
        <v>244</v>
      </c>
      <c r="C1696" s="11">
        <v>698270221.35624695</v>
      </c>
      <c r="D1696" s="11">
        <v>319687841.83809698</v>
      </c>
      <c r="E1696" s="11">
        <v>80765455.327386007</v>
      </c>
      <c r="F1696" s="11">
        <v>10131771.6001452</v>
      </c>
      <c r="G1696" s="11"/>
      <c r="H1696" s="11"/>
    </row>
    <row r="1697" spans="1:8" x14ac:dyDescent="0.35">
      <c r="A1697" s="3" t="s">
        <v>212</v>
      </c>
      <c r="C1697" s="14">
        <v>7.4322135962548996E-3</v>
      </c>
      <c r="D1697" s="14">
        <v>7.0139006743286398E-3</v>
      </c>
      <c r="E1697" s="14">
        <v>5.0747603150328299E-3</v>
      </c>
      <c r="F1697" s="14">
        <v>2.44334559230058E-2</v>
      </c>
      <c r="G1697" s="14"/>
      <c r="H1697" s="14"/>
    </row>
    <row r="1698" spans="1:8" x14ac:dyDescent="0.35">
      <c r="A1698" s="3" t="s">
        <v>209</v>
      </c>
      <c r="C1698" s="13"/>
      <c r="D1698" s="13"/>
      <c r="E1698" s="13"/>
      <c r="F1698" s="13"/>
      <c r="G1698" s="13"/>
      <c r="H1698" s="13"/>
    </row>
    <row r="1699" spans="1:8" x14ac:dyDescent="0.35">
      <c r="A1699" s="3" t="s">
        <v>211</v>
      </c>
    </row>
    <row r="1700" spans="1:8" x14ac:dyDescent="0.35">
      <c r="A1700" s="3" t="s">
        <v>208</v>
      </c>
      <c r="B1700" s="12" t="s">
        <v>62</v>
      </c>
      <c r="C1700" s="11">
        <v>263114622.84556699</v>
      </c>
      <c r="D1700" s="11">
        <v>72081294.327366099</v>
      </c>
      <c r="E1700" s="11">
        <v>13642312.1567527</v>
      </c>
      <c r="F1700" s="11">
        <v>0</v>
      </c>
      <c r="G1700" s="11"/>
      <c r="H1700" s="11"/>
    </row>
    <row r="1701" spans="1:8" x14ac:dyDescent="0.35">
      <c r="A1701" s="3" t="s">
        <v>212</v>
      </c>
      <c r="C1701" s="14">
        <v>2.8005262396670698E-3</v>
      </c>
      <c r="D1701" s="14">
        <v>1.5814521940600899E-3</v>
      </c>
      <c r="E1701" s="14">
        <v>8.5719153142573099E-4</v>
      </c>
      <c r="F1701" s="14">
        <v>0</v>
      </c>
      <c r="G1701" s="14"/>
      <c r="H1701" s="14"/>
    </row>
    <row r="1702" spans="1:8" x14ac:dyDescent="0.35">
      <c r="A1702" s="3" t="s">
        <v>209</v>
      </c>
      <c r="C1702" s="13"/>
      <c r="D1702" s="13"/>
      <c r="E1702" s="13"/>
      <c r="F1702" s="13"/>
      <c r="G1702" s="13"/>
      <c r="H1702" s="13"/>
    </row>
    <row r="1703" spans="1:8" x14ac:dyDescent="0.35">
      <c r="A1703" s="3" t="s">
        <v>211</v>
      </c>
    </row>
    <row r="1704" spans="1:8" x14ac:dyDescent="0.35">
      <c r="A1704" s="3" t="s">
        <v>208</v>
      </c>
      <c r="B1704" s="12" t="s">
        <v>245</v>
      </c>
      <c r="C1704" s="11">
        <v>672127292.28270805</v>
      </c>
      <c r="D1704" s="11">
        <v>117661796.73830099</v>
      </c>
      <c r="E1704" s="11">
        <v>28433484.311573699</v>
      </c>
      <c r="F1704" s="11">
        <v>0</v>
      </c>
      <c r="G1704" s="11"/>
      <c r="H1704" s="11"/>
    </row>
    <row r="1705" spans="1:8" x14ac:dyDescent="0.35">
      <c r="A1705" s="3" t="s">
        <v>212</v>
      </c>
      <c r="C1705" s="14">
        <v>7.1539547976355103E-3</v>
      </c>
      <c r="D1705" s="14">
        <v>2.5814812059804198E-3</v>
      </c>
      <c r="E1705" s="14">
        <v>1.78656973105129E-3</v>
      </c>
      <c r="F1705" s="14">
        <v>0</v>
      </c>
      <c r="G1705" s="14"/>
      <c r="H1705" s="14"/>
    </row>
    <row r="1706" spans="1:8" x14ac:dyDescent="0.35">
      <c r="A1706" s="3" t="s">
        <v>209</v>
      </c>
      <c r="C1706" s="13"/>
      <c r="D1706" s="13"/>
      <c r="E1706" s="13"/>
      <c r="F1706" s="13"/>
      <c r="G1706" s="13"/>
      <c r="H1706" s="13"/>
    </row>
    <row r="1707" spans="1:8" x14ac:dyDescent="0.35">
      <c r="A1707" s="3" t="s">
        <v>211</v>
      </c>
    </row>
    <row r="1708" spans="1:8" x14ac:dyDescent="0.35">
      <c r="A1708" s="3" t="s">
        <v>208</v>
      </c>
      <c r="B1708" s="12" t="s">
        <v>108</v>
      </c>
      <c r="C1708" s="11">
        <v>592232944.71045101</v>
      </c>
      <c r="D1708" s="11">
        <v>108267817.288744</v>
      </c>
      <c r="E1708" s="11">
        <v>65581576.186906703</v>
      </c>
      <c r="F1708" s="11">
        <v>0</v>
      </c>
      <c r="G1708" s="11"/>
      <c r="H1708" s="11"/>
    </row>
    <row r="1709" spans="1:8" x14ac:dyDescent="0.35">
      <c r="A1709" s="3" t="s">
        <v>212</v>
      </c>
      <c r="C1709" s="14">
        <v>6.3035793439363301E-3</v>
      </c>
      <c r="D1709" s="14">
        <v>2.3753787830135598E-3</v>
      </c>
      <c r="E1709" s="14">
        <v>4.1207070384430399E-3</v>
      </c>
      <c r="F1709" s="14">
        <v>0</v>
      </c>
      <c r="G1709" s="14"/>
      <c r="H1709" s="14"/>
    </row>
    <row r="1710" spans="1:8" x14ac:dyDescent="0.35">
      <c r="A1710" s="3" t="s">
        <v>209</v>
      </c>
      <c r="C1710" s="13"/>
      <c r="D1710" s="13"/>
      <c r="E1710" s="13"/>
      <c r="F1710" s="13"/>
      <c r="G1710" s="13"/>
      <c r="H1710" s="13"/>
    </row>
    <row r="1711" spans="1:8" x14ac:dyDescent="0.35">
      <c r="A1711" s="3" t="s">
        <v>210</v>
      </c>
      <c r="B1711" s="4" t="s">
        <v>80</v>
      </c>
    </row>
    <row r="1712" spans="1:8" x14ac:dyDescent="0.35">
      <c r="A1712" s="3" t="s">
        <v>207</v>
      </c>
    </row>
    <row r="1713" spans="1:8" x14ac:dyDescent="0.35">
      <c r="A1713" s="3" t="s">
        <v>208</v>
      </c>
      <c r="B1713" s="12" t="s">
        <v>81</v>
      </c>
      <c r="C1713" s="11">
        <v>24840923130.251499</v>
      </c>
      <c r="D1713" s="11">
        <v>3013920886.0549698</v>
      </c>
      <c r="E1713" s="11">
        <v>1789675944.1798201</v>
      </c>
      <c r="F1713" s="11">
        <v>2344781.88225694</v>
      </c>
      <c r="G1713" s="11"/>
      <c r="H1713" s="11"/>
    </row>
    <row r="1714" spans="1:8" x14ac:dyDescent="0.35">
      <c r="A1714" s="3" t="s">
        <v>212</v>
      </c>
      <c r="C1714" s="14">
        <v>0.26440057299534497</v>
      </c>
      <c r="D1714" s="14">
        <v>6.6124947428497893E-2</v>
      </c>
      <c r="E1714" s="14">
        <v>0.112451250617949</v>
      </c>
      <c r="F1714" s="14">
        <v>5.6546008960926602E-3</v>
      </c>
      <c r="G1714" s="14"/>
      <c r="H1714" s="14"/>
    </row>
    <row r="1715" spans="1:8" x14ac:dyDescent="0.35">
      <c r="A1715" s="3" t="s">
        <v>209</v>
      </c>
      <c r="C1715" s="13"/>
      <c r="D1715" s="13"/>
      <c r="E1715" s="13"/>
      <c r="F1715" s="13"/>
      <c r="G1715" s="13"/>
      <c r="H1715" s="13"/>
    </row>
    <row r="1716" spans="1:8" x14ac:dyDescent="0.35">
      <c r="A1716" s="3" t="s">
        <v>211</v>
      </c>
    </row>
    <row r="1717" spans="1:8" x14ac:dyDescent="0.35">
      <c r="A1717" s="3" t="s">
        <v>208</v>
      </c>
      <c r="B1717" s="12" t="s">
        <v>82</v>
      </c>
      <c r="C1717" s="11">
        <v>8503009527.1563396</v>
      </c>
      <c r="D1717" s="11">
        <v>3905494217.0652499</v>
      </c>
      <c r="E1717" s="11">
        <v>909483409.77591705</v>
      </c>
      <c r="F1717" s="11">
        <v>19571453.327768698</v>
      </c>
      <c r="G1717" s="11"/>
      <c r="H1717" s="11"/>
    </row>
    <row r="1718" spans="1:8" x14ac:dyDescent="0.35">
      <c r="A1718" s="3" t="s">
        <v>212</v>
      </c>
      <c r="C1718" s="14">
        <v>9.0503906774186293E-2</v>
      </c>
      <c r="D1718" s="14">
        <v>8.5685925261221998E-2</v>
      </c>
      <c r="E1718" s="14">
        <v>5.7145846530584299E-2</v>
      </c>
      <c r="F1718" s="14">
        <v>4.7197890073473997E-2</v>
      </c>
      <c r="G1718" s="14"/>
      <c r="H1718" s="14"/>
    </row>
    <row r="1719" spans="1:8" x14ac:dyDescent="0.35">
      <c r="A1719" s="3" t="s">
        <v>209</v>
      </c>
      <c r="C1719" s="13"/>
      <c r="D1719" s="13"/>
      <c r="E1719" s="13"/>
      <c r="F1719" s="13"/>
      <c r="G1719" s="13"/>
      <c r="H1719" s="13"/>
    </row>
    <row r="1720" spans="1:8" x14ac:dyDescent="0.35">
      <c r="A1720" s="3" t="s">
        <v>211</v>
      </c>
    </row>
    <row r="1721" spans="1:8" x14ac:dyDescent="0.35">
      <c r="A1721" s="3" t="s">
        <v>208</v>
      </c>
      <c r="B1721" s="12" t="s">
        <v>83</v>
      </c>
      <c r="C1721" s="11">
        <v>11599115407.7668</v>
      </c>
      <c r="D1721" s="11">
        <v>6444159260.6827803</v>
      </c>
      <c r="E1721" s="11">
        <v>1686250184.6791101</v>
      </c>
      <c r="F1721" s="11">
        <v>9980918.6525097508</v>
      </c>
      <c r="G1721" s="11"/>
      <c r="H1721" s="11"/>
    </row>
    <row r="1722" spans="1:8" x14ac:dyDescent="0.35">
      <c r="A1722" s="3" t="s">
        <v>212</v>
      </c>
      <c r="C1722" s="14">
        <v>0.123458083420333</v>
      </c>
      <c r="D1722" s="14">
        <v>0.14138383469357799</v>
      </c>
      <c r="E1722" s="14">
        <v>0.10595266854794499</v>
      </c>
      <c r="F1722" s="14">
        <v>2.4069663785522701E-2</v>
      </c>
      <c r="G1722" s="14"/>
      <c r="H1722" s="14"/>
    </row>
    <row r="1723" spans="1:8" x14ac:dyDescent="0.35">
      <c r="A1723" s="3" t="s">
        <v>209</v>
      </c>
      <c r="C1723" s="13"/>
      <c r="D1723" s="13"/>
      <c r="E1723" s="13"/>
      <c r="F1723" s="13"/>
      <c r="G1723" s="13"/>
      <c r="H1723" s="13"/>
    </row>
    <row r="1724" spans="1:8" x14ac:dyDescent="0.35">
      <c r="A1724" s="3" t="s">
        <v>211</v>
      </c>
    </row>
    <row r="1725" spans="1:8" x14ac:dyDescent="0.35">
      <c r="A1725" s="3" t="s">
        <v>208</v>
      </c>
      <c r="B1725" s="12" t="s">
        <v>84</v>
      </c>
      <c r="C1725" s="11">
        <v>11389401205.8517</v>
      </c>
      <c r="D1725" s="11">
        <v>7978205458.4021997</v>
      </c>
      <c r="E1725" s="11">
        <v>2351365442.1462498</v>
      </c>
      <c r="F1725" s="11">
        <v>43586651.053866804</v>
      </c>
      <c r="G1725" s="11"/>
      <c r="H1725" s="11"/>
    </row>
    <row r="1726" spans="1:8" x14ac:dyDescent="0.35">
      <c r="A1726" s="3" t="s">
        <v>212</v>
      </c>
      <c r="C1726" s="14">
        <v>0.121225937905415</v>
      </c>
      <c r="D1726" s="14">
        <v>0.17504056558071801</v>
      </c>
      <c r="E1726" s="14">
        <v>0.14774405695571299</v>
      </c>
      <c r="F1726" s="14">
        <v>0.105112171827958</v>
      </c>
      <c r="G1726" s="14"/>
      <c r="H1726" s="14"/>
    </row>
    <row r="1727" spans="1:8" x14ac:dyDescent="0.35">
      <c r="A1727" s="3" t="s">
        <v>209</v>
      </c>
      <c r="C1727" s="13"/>
      <c r="D1727" s="13"/>
      <c r="E1727" s="13"/>
      <c r="F1727" s="13"/>
      <c r="G1727" s="13"/>
      <c r="H1727" s="13"/>
    </row>
    <row r="1728" spans="1:8" x14ac:dyDescent="0.35">
      <c r="A1728" s="3" t="s">
        <v>211</v>
      </c>
    </row>
    <row r="1729" spans="1:8" x14ac:dyDescent="0.35">
      <c r="A1729" s="3" t="s">
        <v>208</v>
      </c>
      <c r="B1729" s="12" t="s">
        <v>85</v>
      </c>
      <c r="C1729" s="11">
        <v>37619401320.041603</v>
      </c>
      <c r="D1729" s="11">
        <v>24237400249.1889</v>
      </c>
      <c r="E1729" s="11">
        <v>9178352101.7998505</v>
      </c>
      <c r="F1729" s="11">
        <v>339184166.41242999</v>
      </c>
      <c r="G1729" s="11"/>
      <c r="H1729" s="11"/>
    </row>
    <row r="1730" spans="1:8" x14ac:dyDescent="0.35">
      <c r="A1730" s="3" t="s">
        <v>212</v>
      </c>
      <c r="C1730" s="14">
        <v>0.400411498904716</v>
      </c>
      <c r="D1730" s="14">
        <v>0.53176472703598598</v>
      </c>
      <c r="E1730" s="14">
        <v>0.57670617734780905</v>
      </c>
      <c r="F1730" s="14">
        <v>0.81796567341695303</v>
      </c>
      <c r="G1730" s="14"/>
      <c r="H1730" s="14"/>
    </row>
    <row r="1731" spans="1:8" x14ac:dyDescent="0.35">
      <c r="A1731" s="3" t="s">
        <v>209</v>
      </c>
      <c r="C1731" s="13"/>
      <c r="D1731" s="13"/>
      <c r="E1731" s="13"/>
      <c r="F1731" s="13"/>
      <c r="G1731" s="13"/>
      <c r="H1731" s="13"/>
    </row>
    <row r="1732" spans="1:8" x14ac:dyDescent="0.35">
      <c r="A1732" s="3" t="s">
        <v>210</v>
      </c>
      <c r="B1732" s="4" t="s">
        <v>86</v>
      </c>
    </row>
    <row r="1733" spans="1:8" x14ac:dyDescent="0.35">
      <c r="A1733" s="3" t="s">
        <v>207</v>
      </c>
    </row>
    <row r="1734" spans="1:8" x14ac:dyDescent="0.35">
      <c r="A1734" s="3" t="s">
        <v>208</v>
      </c>
      <c r="B1734" s="12" t="s">
        <v>246</v>
      </c>
      <c r="C1734" s="11">
        <v>0</v>
      </c>
      <c r="D1734" s="11">
        <v>0</v>
      </c>
      <c r="E1734" s="11">
        <v>0</v>
      </c>
      <c r="F1734" s="11">
        <v>0</v>
      </c>
      <c r="G1734" s="11"/>
      <c r="H1734" s="11"/>
    </row>
    <row r="1735" spans="1:8" x14ac:dyDescent="0.35">
      <c r="A1735" s="3" t="s">
        <v>212</v>
      </c>
      <c r="C1735" s="14">
        <v>0</v>
      </c>
      <c r="D1735" s="14">
        <v>0</v>
      </c>
      <c r="E1735" s="14">
        <v>0</v>
      </c>
      <c r="F1735" s="14">
        <v>0</v>
      </c>
      <c r="G1735" s="14"/>
      <c r="H1735" s="14"/>
    </row>
    <row r="1736" spans="1:8" x14ac:dyDescent="0.35">
      <c r="A1736" s="3" t="s">
        <v>209</v>
      </c>
      <c r="C1736" s="13"/>
      <c r="D1736" s="13"/>
      <c r="E1736" s="13"/>
      <c r="F1736" s="13"/>
      <c r="G1736" s="13"/>
      <c r="H1736" s="13"/>
    </row>
    <row r="1737" spans="1:8" x14ac:dyDescent="0.35">
      <c r="A1737" s="3" t="s">
        <v>211</v>
      </c>
    </row>
    <row r="1738" spans="1:8" x14ac:dyDescent="0.35">
      <c r="A1738" s="3" t="s">
        <v>208</v>
      </c>
      <c r="B1738" s="12" t="s">
        <v>247</v>
      </c>
      <c r="C1738" s="11">
        <v>0</v>
      </c>
      <c r="D1738" s="11">
        <v>0</v>
      </c>
      <c r="E1738" s="11">
        <v>0</v>
      </c>
      <c r="F1738" s="11">
        <v>0</v>
      </c>
      <c r="G1738" s="11"/>
      <c r="H1738" s="11"/>
    </row>
    <row r="1739" spans="1:8" x14ac:dyDescent="0.35">
      <c r="A1739" s="3" t="s">
        <v>212</v>
      </c>
      <c r="C1739" s="14">
        <v>0</v>
      </c>
      <c r="D1739" s="14">
        <v>0</v>
      </c>
      <c r="E1739" s="14">
        <v>0</v>
      </c>
      <c r="F1739" s="14">
        <v>0</v>
      </c>
      <c r="G1739" s="14"/>
      <c r="H1739" s="14"/>
    </row>
    <row r="1740" spans="1:8" x14ac:dyDescent="0.35">
      <c r="A1740" s="3" t="s">
        <v>209</v>
      </c>
      <c r="C1740" s="13"/>
      <c r="D1740" s="13"/>
      <c r="E1740" s="13"/>
      <c r="F1740" s="13"/>
      <c r="G1740" s="13"/>
      <c r="H1740" s="13"/>
    </row>
    <row r="1741" spans="1:8" x14ac:dyDescent="0.35">
      <c r="A1741" s="3" t="s">
        <v>211</v>
      </c>
    </row>
    <row r="1742" spans="1:8" x14ac:dyDescent="0.35">
      <c r="A1742" s="3" t="s">
        <v>208</v>
      </c>
      <c r="B1742" s="12" t="s">
        <v>87</v>
      </c>
      <c r="C1742" s="11">
        <v>49479917497.177597</v>
      </c>
      <c r="D1742" s="11">
        <v>19892741844.611698</v>
      </c>
      <c r="E1742" s="11">
        <v>6426485606.99545</v>
      </c>
      <c r="F1742" s="11">
        <v>97676078.015188098</v>
      </c>
      <c r="G1742" s="11"/>
      <c r="H1742" s="11"/>
    </row>
    <row r="1743" spans="1:8" x14ac:dyDescent="0.35">
      <c r="A1743" s="3" t="s">
        <v>212</v>
      </c>
      <c r="C1743" s="14">
        <v>0.52665186673695397</v>
      </c>
      <c r="D1743" s="14">
        <v>0.43644360897787599</v>
      </c>
      <c r="E1743" s="14">
        <v>0.40379731645556399</v>
      </c>
      <c r="F1743" s="14">
        <v>0.23555250168509101</v>
      </c>
      <c r="G1743" s="14"/>
      <c r="H1743" s="14"/>
    </row>
    <row r="1744" spans="1:8" x14ac:dyDescent="0.35">
      <c r="A1744" s="3" t="s">
        <v>209</v>
      </c>
      <c r="C1744" s="13"/>
      <c r="D1744" s="13"/>
      <c r="E1744" s="13"/>
      <c r="F1744" s="13"/>
      <c r="G1744" s="13"/>
      <c r="H1744" s="13"/>
    </row>
    <row r="1745" spans="1:8" x14ac:dyDescent="0.35">
      <c r="A1745" s="3" t="s">
        <v>211</v>
      </c>
    </row>
    <row r="1746" spans="1:8" x14ac:dyDescent="0.35">
      <c r="A1746" s="3" t="s">
        <v>208</v>
      </c>
      <c r="B1746" s="12" t="s">
        <v>88</v>
      </c>
      <c r="C1746" s="11">
        <v>44471933093.890297</v>
      </c>
      <c r="D1746" s="11">
        <v>25686438226.782398</v>
      </c>
      <c r="E1746" s="11">
        <v>9488641475.5855007</v>
      </c>
      <c r="F1746" s="11">
        <v>316991893.31364399</v>
      </c>
      <c r="G1746" s="11"/>
      <c r="H1746" s="11"/>
    </row>
    <row r="1747" spans="1:8" x14ac:dyDescent="0.35">
      <c r="A1747" s="3" t="s">
        <v>212</v>
      </c>
      <c r="C1747" s="14">
        <v>0.47334813326304098</v>
      </c>
      <c r="D1747" s="14">
        <v>0.56355639102212496</v>
      </c>
      <c r="E1747" s="14">
        <v>0.59620268354443695</v>
      </c>
      <c r="F1747" s="14">
        <v>0.76444749831490799</v>
      </c>
      <c r="G1747" s="14"/>
      <c r="H1747" s="14"/>
    </row>
    <row r="1748" spans="1:8" x14ac:dyDescent="0.35">
      <c r="A1748" s="3" t="s">
        <v>209</v>
      </c>
      <c r="C1748" s="13"/>
      <c r="D1748" s="13"/>
      <c r="E1748" s="13"/>
      <c r="F1748" s="13"/>
      <c r="G1748" s="13"/>
      <c r="H1748" s="13"/>
    </row>
    <row r="1749" spans="1:8" x14ac:dyDescent="0.35">
      <c r="A1749" s="3" t="s">
        <v>211</v>
      </c>
    </row>
    <row r="1750" spans="1:8" x14ac:dyDescent="0.35">
      <c r="A1750" s="3" t="s">
        <v>208</v>
      </c>
      <c r="B1750" s="12" t="s">
        <v>89</v>
      </c>
      <c r="C1750" s="11">
        <v>0</v>
      </c>
      <c r="D1750" s="11">
        <v>0</v>
      </c>
      <c r="E1750" s="11">
        <v>0</v>
      </c>
      <c r="F1750" s="11">
        <v>0</v>
      </c>
      <c r="G1750" s="11"/>
      <c r="H1750" s="11"/>
    </row>
    <row r="1751" spans="1:8" x14ac:dyDescent="0.35">
      <c r="A1751" s="3" t="s">
        <v>212</v>
      </c>
      <c r="C1751" s="14">
        <v>0</v>
      </c>
      <c r="D1751" s="14">
        <v>0</v>
      </c>
      <c r="E1751" s="14">
        <v>0</v>
      </c>
      <c r="F1751" s="14">
        <v>0</v>
      </c>
      <c r="G1751" s="14"/>
      <c r="H1751" s="14"/>
    </row>
    <row r="1752" spans="1:8" x14ac:dyDescent="0.35">
      <c r="A1752" s="3" t="s">
        <v>209</v>
      </c>
      <c r="C1752" s="13"/>
      <c r="D1752" s="13"/>
      <c r="E1752" s="13"/>
      <c r="F1752" s="13"/>
      <c r="G1752" s="13"/>
      <c r="H1752" s="13"/>
    </row>
    <row r="1753" spans="1:8" x14ac:dyDescent="0.35">
      <c r="A1753" s="3" t="s">
        <v>210</v>
      </c>
      <c r="B1753" s="4" t="s">
        <v>248</v>
      </c>
    </row>
    <row r="1754" spans="1:8" x14ac:dyDescent="0.35">
      <c r="A1754" s="3" t="s">
        <v>207</v>
      </c>
    </row>
    <row r="1755" spans="1:8" x14ac:dyDescent="0.35">
      <c r="A1755" s="3" t="s">
        <v>208</v>
      </c>
      <c r="B1755" s="12" t="s">
        <v>90</v>
      </c>
      <c r="C1755" s="11">
        <v>74453381364.104401</v>
      </c>
      <c r="D1755" s="11">
        <v>36205987957.4953</v>
      </c>
      <c r="E1755" s="11">
        <v>12642913626.0285</v>
      </c>
      <c r="F1755" s="11">
        <v>354160845.43500102</v>
      </c>
      <c r="G1755" s="11"/>
      <c r="H1755" s="11"/>
    </row>
    <row r="1756" spans="1:8" x14ac:dyDescent="0.35">
      <c r="A1756" s="3" t="s">
        <v>212</v>
      </c>
      <c r="C1756" s="14">
        <v>0.79246317018456203</v>
      </c>
      <c r="D1756" s="14">
        <v>0.79435364788886598</v>
      </c>
      <c r="E1756" s="14">
        <v>0.79439602086911099</v>
      </c>
      <c r="F1756" s="14">
        <v>0.85408295292271497</v>
      </c>
      <c r="G1756" s="14"/>
      <c r="H1756" s="14"/>
    </row>
    <row r="1757" spans="1:8" x14ac:dyDescent="0.35">
      <c r="A1757" s="3" t="s">
        <v>209</v>
      </c>
      <c r="C1757" s="13"/>
      <c r="D1757" s="13"/>
      <c r="E1757" s="13"/>
      <c r="F1757" s="13"/>
      <c r="G1757" s="13"/>
      <c r="H1757" s="13"/>
    </row>
    <row r="1758" spans="1:8" x14ac:dyDescent="0.35">
      <c r="A1758" s="3" t="s">
        <v>211</v>
      </c>
    </row>
    <row r="1759" spans="1:8" x14ac:dyDescent="0.35">
      <c r="A1759" s="3" t="s">
        <v>208</v>
      </c>
      <c r="B1759" s="12" t="s">
        <v>91</v>
      </c>
      <c r="C1759" s="11">
        <v>15881835593.1784</v>
      </c>
      <c r="D1759" s="11">
        <v>7740172651.0462303</v>
      </c>
      <c r="E1759" s="11">
        <v>2621385749.9566102</v>
      </c>
      <c r="F1759" s="11">
        <v>54817238.4159863</v>
      </c>
      <c r="G1759" s="11"/>
      <c r="H1759" s="11"/>
    </row>
    <row r="1760" spans="1:8" x14ac:dyDescent="0.35">
      <c r="A1760" s="3" t="s">
        <v>212</v>
      </c>
      <c r="C1760" s="14">
        <v>0.16904228595033399</v>
      </c>
      <c r="D1760" s="14">
        <v>0.16981816344485001</v>
      </c>
      <c r="E1760" s="14">
        <v>0.16471032473411401</v>
      </c>
      <c r="F1760" s="14">
        <v>0.132195496653191</v>
      </c>
      <c r="G1760" s="14"/>
      <c r="H1760" s="14"/>
    </row>
    <row r="1761" spans="1:8" x14ac:dyDescent="0.35">
      <c r="A1761" s="3" t="s">
        <v>209</v>
      </c>
      <c r="C1761" s="13"/>
      <c r="D1761" s="13"/>
      <c r="E1761" s="13"/>
      <c r="F1761" s="13"/>
      <c r="G1761" s="13"/>
      <c r="H1761" s="13"/>
    </row>
    <row r="1762" spans="1:8" x14ac:dyDescent="0.35">
      <c r="A1762" s="3" t="s">
        <v>211</v>
      </c>
    </row>
    <row r="1763" spans="1:8" x14ac:dyDescent="0.35">
      <c r="A1763" s="3" t="s">
        <v>208</v>
      </c>
      <c r="B1763" s="12" t="s">
        <v>249</v>
      </c>
      <c r="C1763" s="11">
        <v>3616633633.7853198</v>
      </c>
      <c r="D1763" s="11">
        <v>1633019462.8525</v>
      </c>
      <c r="E1763" s="11">
        <v>650827706.59581101</v>
      </c>
      <c r="F1763" s="11">
        <v>5689887.47784511</v>
      </c>
      <c r="G1763" s="11"/>
      <c r="H1763" s="11"/>
    </row>
    <row r="1764" spans="1:8" x14ac:dyDescent="0.35">
      <c r="A1764" s="3" t="s">
        <v>212</v>
      </c>
      <c r="C1764" s="14">
        <v>3.8494543865101198E-2</v>
      </c>
      <c r="D1764" s="14">
        <v>3.5828188666285503E-2</v>
      </c>
      <c r="E1764" s="14">
        <v>4.0893654396774497E-2</v>
      </c>
      <c r="F1764" s="14">
        <v>1.3721550424093501E-2</v>
      </c>
      <c r="G1764" s="14"/>
      <c r="H1764" s="14"/>
    </row>
    <row r="1765" spans="1:8" x14ac:dyDescent="0.35">
      <c r="A1765" s="3" t="s">
        <v>209</v>
      </c>
      <c r="C1765" s="13"/>
      <c r="D1765" s="13"/>
      <c r="E1765" s="13"/>
      <c r="F1765" s="13"/>
      <c r="G1765" s="13"/>
      <c r="H1765" s="13"/>
    </row>
    <row r="1766" spans="1:8" x14ac:dyDescent="0.35">
      <c r="A1766" s="3" t="s">
        <v>210</v>
      </c>
      <c r="B1766" s="4" t="s">
        <v>250</v>
      </c>
    </row>
    <row r="1767" spans="1:8" x14ac:dyDescent="0.35">
      <c r="A1767" s="3" t="s">
        <v>207</v>
      </c>
    </row>
    <row r="1768" spans="1:8" x14ac:dyDescent="0.35">
      <c r="A1768" s="3" t="s">
        <v>208</v>
      </c>
      <c r="B1768" s="12" t="s">
        <v>251</v>
      </c>
      <c r="C1768" s="11">
        <v>29051698657.101002</v>
      </c>
      <c r="D1768" s="11">
        <v>10951017025.181801</v>
      </c>
      <c r="E1768" s="11">
        <v>2553310019.54211</v>
      </c>
      <c r="F1768" s="11">
        <v>249803010.73483601</v>
      </c>
      <c r="G1768" s="11"/>
      <c r="H1768" s="11"/>
    </row>
    <row r="1769" spans="1:8" x14ac:dyDescent="0.35">
      <c r="A1769" s="3" t="s">
        <v>212</v>
      </c>
      <c r="C1769" s="14">
        <v>0.30921901457322498</v>
      </c>
      <c r="D1769" s="14">
        <v>0.24026358104793599</v>
      </c>
      <c r="E1769" s="14">
        <v>0.16043290174771499</v>
      </c>
      <c r="F1769" s="14">
        <v>0.602416940798019</v>
      </c>
      <c r="G1769" s="14"/>
      <c r="H1769" s="14"/>
    </row>
    <row r="1770" spans="1:8" x14ac:dyDescent="0.35">
      <c r="A1770" s="3" t="s">
        <v>209</v>
      </c>
      <c r="C1770" s="13"/>
      <c r="D1770" s="13"/>
      <c r="E1770" s="13"/>
      <c r="F1770" s="13"/>
      <c r="G1770" s="13"/>
      <c r="H1770" s="13"/>
    </row>
    <row r="1771" spans="1:8" x14ac:dyDescent="0.35">
      <c r="A1771" s="3" t="s">
        <v>211</v>
      </c>
    </row>
    <row r="1772" spans="1:8" x14ac:dyDescent="0.35">
      <c r="A1772" s="3" t="s">
        <v>208</v>
      </c>
      <c r="B1772" s="12" t="s">
        <v>94</v>
      </c>
      <c r="C1772" s="11">
        <v>33635261160.0177</v>
      </c>
      <c r="D1772" s="11">
        <v>18123794786.259201</v>
      </c>
      <c r="E1772" s="11">
        <v>6473363384.2151098</v>
      </c>
      <c r="F1772" s="11">
        <v>102350685.042753</v>
      </c>
      <c r="G1772" s="11"/>
      <c r="H1772" s="11"/>
    </row>
    <row r="1773" spans="1:8" x14ac:dyDescent="0.35">
      <c r="A1773" s="3" t="s">
        <v>212</v>
      </c>
      <c r="C1773" s="14">
        <v>0.35800530748901799</v>
      </c>
      <c r="D1773" s="14">
        <v>0.397633190370483</v>
      </c>
      <c r="E1773" s="14">
        <v>0.406742802028907</v>
      </c>
      <c r="F1773" s="14">
        <v>0.24682563428943699</v>
      </c>
      <c r="G1773" s="14"/>
      <c r="H1773" s="14"/>
    </row>
    <row r="1774" spans="1:8" x14ac:dyDescent="0.35">
      <c r="A1774" s="3" t="s">
        <v>209</v>
      </c>
      <c r="C1774" s="13"/>
      <c r="D1774" s="13"/>
      <c r="E1774" s="13"/>
      <c r="F1774" s="13"/>
      <c r="G1774" s="13"/>
      <c r="H1774" s="13"/>
    </row>
    <row r="1775" spans="1:8" x14ac:dyDescent="0.35">
      <c r="A1775" s="3" t="s">
        <v>211</v>
      </c>
    </row>
    <row r="1776" spans="1:8" x14ac:dyDescent="0.35">
      <c r="A1776" s="3" t="s">
        <v>208</v>
      </c>
      <c r="B1776" s="12" t="s">
        <v>95</v>
      </c>
      <c r="C1776" s="11">
        <v>20511738576.0256</v>
      </c>
      <c r="D1776" s="11">
        <v>11106550303.4485</v>
      </c>
      <c r="E1776" s="11">
        <v>4795659796.3961201</v>
      </c>
      <c r="F1776" s="11">
        <v>38546603.138090298</v>
      </c>
      <c r="G1776" s="11"/>
      <c r="H1776" s="11"/>
    </row>
    <row r="1777" spans="1:8" x14ac:dyDescent="0.35">
      <c r="A1777" s="3" t="s">
        <v>212</v>
      </c>
      <c r="C1777" s="14">
        <v>0.218321815344589</v>
      </c>
      <c r="D1777" s="14">
        <v>0.24367595656726401</v>
      </c>
      <c r="E1777" s="14">
        <v>0.30132714438987701</v>
      </c>
      <c r="F1777" s="14">
        <v>9.2957753680770194E-2</v>
      </c>
      <c r="G1777" s="14"/>
      <c r="H1777" s="14"/>
    </row>
    <row r="1778" spans="1:8" x14ac:dyDescent="0.35">
      <c r="A1778" s="3" t="s">
        <v>209</v>
      </c>
      <c r="C1778" s="13"/>
      <c r="D1778" s="13"/>
      <c r="E1778" s="13"/>
      <c r="F1778" s="13"/>
      <c r="G1778" s="13"/>
      <c r="H1778" s="13"/>
    </row>
    <row r="1779" spans="1:8" x14ac:dyDescent="0.35">
      <c r="A1779" s="3" t="s">
        <v>211</v>
      </c>
    </row>
    <row r="1780" spans="1:8" x14ac:dyDescent="0.35">
      <c r="A1780" s="3" t="s">
        <v>208</v>
      </c>
      <c r="B1780" s="12" t="s">
        <v>96</v>
      </c>
      <c r="C1780" s="11">
        <v>8231105781.1423397</v>
      </c>
      <c r="D1780" s="11">
        <v>4354143254.7920504</v>
      </c>
      <c r="E1780" s="11">
        <v>1652885035.6756401</v>
      </c>
      <c r="F1780" s="11">
        <v>17913400.086125799</v>
      </c>
      <c r="G1780" s="11"/>
      <c r="H1780" s="11"/>
    </row>
    <row r="1781" spans="1:8" x14ac:dyDescent="0.35">
      <c r="A1781" s="3" t="s">
        <v>212</v>
      </c>
      <c r="C1781" s="14">
        <v>8.7609831305705405E-2</v>
      </c>
      <c r="D1781" s="14">
        <v>9.5529214171291205E-2</v>
      </c>
      <c r="E1781" s="14">
        <v>0.103856226035714</v>
      </c>
      <c r="F1781" s="14">
        <v>4.3199381974742497E-2</v>
      </c>
      <c r="G1781" s="14"/>
      <c r="H1781" s="14"/>
    </row>
    <row r="1782" spans="1:8" x14ac:dyDescent="0.35">
      <c r="A1782" s="3" t="s">
        <v>209</v>
      </c>
      <c r="C1782" s="13"/>
      <c r="D1782" s="13"/>
      <c r="E1782" s="13"/>
      <c r="F1782" s="13"/>
      <c r="G1782" s="13"/>
      <c r="H1782" s="13"/>
    </row>
    <row r="1783" spans="1:8" x14ac:dyDescent="0.35">
      <c r="A1783" s="3" t="s">
        <v>211</v>
      </c>
    </row>
    <row r="1784" spans="1:8" x14ac:dyDescent="0.35">
      <c r="A1784" s="3" t="s">
        <v>208</v>
      </c>
      <c r="B1784" s="12" t="s">
        <v>97</v>
      </c>
      <c r="C1784" s="11">
        <v>2522046416.7813301</v>
      </c>
      <c r="D1784" s="11">
        <v>1043674701.71254</v>
      </c>
      <c r="E1784" s="11">
        <v>439908846.75197399</v>
      </c>
      <c r="F1784" s="11">
        <v>6054272.3270272901</v>
      </c>
      <c r="G1784" s="11"/>
      <c r="H1784" s="11"/>
    </row>
    <row r="1785" spans="1:8" x14ac:dyDescent="0.35">
      <c r="A1785" s="3" t="s">
        <v>212</v>
      </c>
      <c r="C1785" s="14">
        <v>2.68440312874592E-2</v>
      </c>
      <c r="D1785" s="14">
        <v>2.2898057843027401E-2</v>
      </c>
      <c r="E1785" s="14">
        <v>2.7640925797787201E-2</v>
      </c>
      <c r="F1785" s="14">
        <v>1.4600289257031201E-2</v>
      </c>
      <c r="G1785" s="14"/>
      <c r="H1785" s="14"/>
    </row>
    <row r="1786" spans="1:8" x14ac:dyDescent="0.35">
      <c r="A1786" s="3" t="s">
        <v>209</v>
      </c>
      <c r="C1786" s="13"/>
      <c r="D1786" s="13"/>
      <c r="E1786" s="13"/>
      <c r="F1786" s="13"/>
      <c r="G1786" s="13"/>
      <c r="H1786" s="13"/>
    </row>
    <row r="1787" spans="1:8" x14ac:dyDescent="0.35">
      <c r="A1787" s="3" t="s">
        <v>210</v>
      </c>
      <c r="B1787" s="4" t="s">
        <v>252</v>
      </c>
    </row>
    <row r="1788" spans="1:8" x14ac:dyDescent="0.35">
      <c r="A1788" s="3" t="s">
        <v>207</v>
      </c>
    </row>
    <row r="1789" spans="1:8" x14ac:dyDescent="0.35">
      <c r="A1789" s="3" t="s">
        <v>208</v>
      </c>
      <c r="B1789" s="12" t="s">
        <v>98</v>
      </c>
      <c r="C1789" s="11">
        <v>21150418474.064098</v>
      </c>
      <c r="D1789" s="11">
        <v>11559531795.4161</v>
      </c>
      <c r="E1789" s="11">
        <v>5211865968.0181103</v>
      </c>
      <c r="F1789" s="11">
        <v>5266667.66634057</v>
      </c>
      <c r="G1789" s="11"/>
      <c r="H1789" s="11"/>
    </row>
    <row r="1790" spans="1:8" x14ac:dyDescent="0.35">
      <c r="A1790" s="3" t="s">
        <v>212</v>
      </c>
      <c r="C1790" s="14">
        <v>0.225119764443201</v>
      </c>
      <c r="D1790" s="14">
        <v>0.25361429883796799</v>
      </c>
      <c r="E1790" s="14">
        <v>0.32747875282268302</v>
      </c>
      <c r="F1790" s="14">
        <v>1.2700927080196701E-2</v>
      </c>
      <c r="G1790" s="14"/>
      <c r="H1790" s="14"/>
    </row>
    <row r="1791" spans="1:8" x14ac:dyDescent="0.35">
      <c r="A1791" s="3" t="s">
        <v>209</v>
      </c>
      <c r="C1791" s="13"/>
      <c r="D1791" s="13"/>
      <c r="E1791" s="13"/>
      <c r="F1791" s="13"/>
      <c r="G1791" s="13"/>
      <c r="H1791" s="13"/>
    </row>
    <row r="1792" spans="1:8" x14ac:dyDescent="0.35">
      <c r="A1792" s="3" t="s">
        <v>211</v>
      </c>
    </row>
    <row r="1793" spans="1:8" x14ac:dyDescent="0.35">
      <c r="A1793" s="3" t="s">
        <v>208</v>
      </c>
      <c r="B1793" s="12" t="s">
        <v>99</v>
      </c>
      <c r="C1793" s="11">
        <v>72801432117.003998</v>
      </c>
      <c r="D1793" s="11">
        <v>34019648275.978001</v>
      </c>
      <c r="E1793" s="11">
        <v>10703261114.562799</v>
      </c>
      <c r="F1793" s="11">
        <v>409401303.66249198</v>
      </c>
      <c r="G1793" s="11"/>
      <c r="H1793" s="11"/>
    </row>
    <row r="1794" spans="1:8" x14ac:dyDescent="0.35">
      <c r="A1794" s="3" t="s">
        <v>212</v>
      </c>
      <c r="C1794" s="14">
        <v>0.77488023555679597</v>
      </c>
      <c r="D1794" s="14">
        <v>0.74638570116203296</v>
      </c>
      <c r="E1794" s="14">
        <v>0.67252124717731698</v>
      </c>
      <c r="F1794" s="14">
        <v>0.98729907291980301</v>
      </c>
      <c r="G1794" s="14"/>
      <c r="H1794" s="14"/>
    </row>
    <row r="1795" spans="1:8" x14ac:dyDescent="0.35">
      <c r="A1795" s="3" t="s">
        <v>209</v>
      </c>
      <c r="C1795" s="13"/>
      <c r="D1795" s="13"/>
      <c r="E1795" s="13"/>
      <c r="F1795" s="13"/>
      <c r="G1795" s="13"/>
      <c r="H1795" s="13"/>
    </row>
    <row r="1796" spans="1:8" x14ac:dyDescent="0.35">
      <c r="A1796" s="3" t="s">
        <v>210</v>
      </c>
      <c r="B1796" s="4" t="s">
        <v>253</v>
      </c>
    </row>
    <row r="1797" spans="1:8" x14ac:dyDescent="0.35">
      <c r="A1797" s="3" t="s">
        <v>207</v>
      </c>
    </row>
    <row r="1798" spans="1:8" x14ac:dyDescent="0.35">
      <c r="A1798" s="3" t="s">
        <v>208</v>
      </c>
      <c r="B1798" s="12" t="s">
        <v>98</v>
      </c>
      <c r="C1798" s="11">
        <v>18830984579.5243</v>
      </c>
      <c r="D1798" s="11">
        <v>8933655459.7735405</v>
      </c>
      <c r="E1798" s="11">
        <v>3471116950.7253299</v>
      </c>
      <c r="F1798" s="11">
        <v>73734455.508166894</v>
      </c>
      <c r="G1798" s="11"/>
      <c r="H1798" s="11"/>
    </row>
    <row r="1799" spans="1:8" x14ac:dyDescent="0.35">
      <c r="A1799" s="3" t="s">
        <v>212</v>
      </c>
      <c r="C1799" s="14">
        <v>0.200432290168369</v>
      </c>
      <c r="D1799" s="14">
        <v>0.19600298745567801</v>
      </c>
      <c r="E1799" s="14">
        <v>0.21810174261972801</v>
      </c>
      <c r="F1799" s="14">
        <v>0.17781565157270199</v>
      </c>
      <c r="G1799" s="14"/>
      <c r="H1799" s="14"/>
    </row>
    <row r="1800" spans="1:8" x14ac:dyDescent="0.35">
      <c r="A1800" s="3" t="s">
        <v>209</v>
      </c>
      <c r="C1800" s="13"/>
      <c r="D1800" s="13"/>
      <c r="E1800" s="13"/>
      <c r="F1800" s="13"/>
      <c r="G1800" s="13"/>
      <c r="H1800" s="13"/>
    </row>
    <row r="1801" spans="1:8" x14ac:dyDescent="0.35">
      <c r="A1801" s="3" t="s">
        <v>211</v>
      </c>
    </row>
    <row r="1802" spans="1:8" x14ac:dyDescent="0.35">
      <c r="A1802" s="3" t="s">
        <v>208</v>
      </c>
      <c r="B1802" s="12" t="s">
        <v>99</v>
      </c>
      <c r="C1802" s="11">
        <v>70932012586.670105</v>
      </c>
      <c r="D1802" s="11">
        <v>35120392008.654099</v>
      </c>
      <c r="E1802" s="11">
        <v>11920001306.8901</v>
      </c>
      <c r="F1802" s="11">
        <v>322315115.36944699</v>
      </c>
      <c r="G1802" s="11"/>
      <c r="H1802" s="11"/>
    </row>
    <row r="1803" spans="1:8" x14ac:dyDescent="0.35">
      <c r="A1803" s="3" t="s">
        <v>212</v>
      </c>
      <c r="C1803" s="14">
        <v>0.75498260162438202</v>
      </c>
      <c r="D1803" s="14">
        <v>0.77053584451590496</v>
      </c>
      <c r="E1803" s="14">
        <v>0.74897305218105803</v>
      </c>
      <c r="F1803" s="14">
        <v>0.77728481014959105</v>
      </c>
      <c r="G1803" s="14"/>
      <c r="H1803" s="14"/>
    </row>
    <row r="1804" spans="1:8" x14ac:dyDescent="0.35">
      <c r="A1804" s="3" t="s">
        <v>209</v>
      </c>
      <c r="C1804" s="13"/>
      <c r="D1804" s="13"/>
      <c r="E1804" s="13"/>
      <c r="F1804" s="13"/>
      <c r="G1804" s="13"/>
      <c r="H1804" s="13"/>
    </row>
    <row r="1805" spans="1:8" x14ac:dyDescent="0.35">
      <c r="A1805" s="3" t="s">
        <v>211</v>
      </c>
    </row>
    <row r="1806" spans="1:8" x14ac:dyDescent="0.35">
      <c r="A1806" s="3" t="s">
        <v>208</v>
      </c>
      <c r="B1806" s="12" t="s">
        <v>134</v>
      </c>
      <c r="C1806" s="11">
        <v>4188853424.8737998</v>
      </c>
      <c r="D1806" s="11">
        <v>1525132602.9664299</v>
      </c>
      <c r="E1806" s="11">
        <v>524008824.96553099</v>
      </c>
      <c r="F1806" s="11">
        <v>18618400.451217901</v>
      </c>
      <c r="G1806" s="11"/>
      <c r="H1806" s="11"/>
    </row>
    <row r="1807" spans="1:8" x14ac:dyDescent="0.35">
      <c r="A1807" s="3" t="s">
        <v>212</v>
      </c>
      <c r="C1807" s="14">
        <v>4.4585108207246101E-2</v>
      </c>
      <c r="D1807" s="14">
        <v>3.3461168028417899E-2</v>
      </c>
      <c r="E1807" s="14">
        <v>3.2925205199213103E-2</v>
      </c>
      <c r="F1807" s="14">
        <v>4.4899538277706798E-2</v>
      </c>
      <c r="G1807" s="14"/>
      <c r="H1807" s="14"/>
    </row>
    <row r="1808" spans="1:8" x14ac:dyDescent="0.35">
      <c r="A1808" s="3" t="s">
        <v>209</v>
      </c>
      <c r="C1808" s="13"/>
      <c r="D1808" s="13"/>
      <c r="E1808" s="13"/>
      <c r="F1808" s="13"/>
      <c r="G1808" s="13"/>
      <c r="H1808" s="13"/>
    </row>
    <row r="1809" spans="1:8" x14ac:dyDescent="0.35">
      <c r="A1809" s="3" t="s">
        <v>210</v>
      </c>
      <c r="B1809" s="4" t="s">
        <v>254</v>
      </c>
    </row>
    <row r="1810" spans="1:8" x14ac:dyDescent="0.35">
      <c r="A1810" s="3" t="s">
        <v>207</v>
      </c>
    </row>
    <row r="1811" spans="1:8" x14ac:dyDescent="0.35">
      <c r="A1811" s="3" t="s">
        <v>208</v>
      </c>
      <c r="B1811" s="12" t="s">
        <v>255</v>
      </c>
      <c r="C1811" s="11">
        <v>9744909941.4425602</v>
      </c>
      <c r="D1811" s="11">
        <v>4500617264.0248499</v>
      </c>
      <c r="E1811" s="11">
        <v>1727771960.81531</v>
      </c>
      <c r="F1811" s="11">
        <v>29012828.1890742</v>
      </c>
      <c r="G1811" s="11"/>
      <c r="H1811" s="11"/>
    </row>
    <row r="1812" spans="1:8" x14ac:dyDescent="0.35">
      <c r="A1812" s="3" t="s">
        <v>212</v>
      </c>
      <c r="C1812" s="14">
        <v>0.103722384180147</v>
      </c>
      <c r="D1812" s="14">
        <v>9.8742830761220493E-2</v>
      </c>
      <c r="E1812" s="14">
        <v>0.10856161888310301</v>
      </c>
      <c r="F1812" s="14">
        <v>6.9966407330907601E-2</v>
      </c>
      <c r="G1812" s="14"/>
      <c r="H1812" s="14"/>
    </row>
    <row r="1813" spans="1:8" x14ac:dyDescent="0.35">
      <c r="A1813" s="3" t="s">
        <v>209</v>
      </c>
      <c r="C1813" s="13"/>
      <c r="D1813" s="13"/>
      <c r="E1813" s="13"/>
      <c r="F1813" s="13"/>
      <c r="G1813" s="13"/>
      <c r="H1813" s="13"/>
    </row>
    <row r="1814" spans="1:8" x14ac:dyDescent="0.35">
      <c r="A1814" s="3" t="s">
        <v>211</v>
      </c>
    </row>
    <row r="1815" spans="1:8" x14ac:dyDescent="0.35">
      <c r="A1815" s="3" t="s">
        <v>208</v>
      </c>
      <c r="B1815" s="12" t="s">
        <v>256</v>
      </c>
      <c r="C1815" s="11">
        <v>3473617975.1549301</v>
      </c>
      <c r="D1815" s="11">
        <v>1510775128.36268</v>
      </c>
      <c r="E1815" s="11">
        <v>609103373.25100899</v>
      </c>
      <c r="F1815" s="11">
        <v>10980331.2525841</v>
      </c>
      <c r="G1815" s="11"/>
      <c r="H1815" s="11"/>
    </row>
    <row r="1816" spans="1:8" x14ac:dyDescent="0.35">
      <c r="A1816" s="3" t="s">
        <v>212</v>
      </c>
      <c r="C1816" s="14">
        <v>3.6972320963363302E-2</v>
      </c>
      <c r="D1816" s="14">
        <v>3.3146167307008097E-2</v>
      </c>
      <c r="E1816" s="14">
        <v>3.8271976723181202E-2</v>
      </c>
      <c r="F1816" s="14">
        <v>2.64798152058788E-2</v>
      </c>
      <c r="G1816" s="14"/>
      <c r="H1816" s="14"/>
    </row>
    <row r="1817" spans="1:8" x14ac:dyDescent="0.35">
      <c r="A1817" s="3" t="s">
        <v>209</v>
      </c>
      <c r="C1817" s="13"/>
      <c r="D1817" s="13"/>
      <c r="E1817" s="13"/>
      <c r="F1817" s="13"/>
      <c r="G1817" s="13"/>
      <c r="H1817" s="13"/>
    </row>
    <row r="1818" spans="1:8" x14ac:dyDescent="0.35">
      <c r="A1818" s="3" t="s">
        <v>211</v>
      </c>
    </row>
    <row r="1819" spans="1:8" x14ac:dyDescent="0.35">
      <c r="A1819" s="3" t="s">
        <v>208</v>
      </c>
      <c r="B1819" s="12" t="s">
        <v>257</v>
      </c>
      <c r="C1819" s="11">
        <v>9294319007.5486107</v>
      </c>
      <c r="D1819" s="11">
        <v>4460362192.9418602</v>
      </c>
      <c r="E1819" s="11">
        <v>1578988247.57867</v>
      </c>
      <c r="F1819" s="11">
        <v>21320909.478327502</v>
      </c>
      <c r="G1819" s="11"/>
      <c r="H1819" s="11"/>
    </row>
    <row r="1820" spans="1:8" x14ac:dyDescent="0.35">
      <c r="A1820" s="3" t="s">
        <v>212</v>
      </c>
      <c r="C1820" s="14">
        <v>9.8926406974171696E-2</v>
      </c>
      <c r="D1820" s="14">
        <v>9.7859640870135697E-2</v>
      </c>
      <c r="E1820" s="14">
        <v>9.9213046768999502E-2</v>
      </c>
      <c r="F1820" s="14">
        <v>5.1416822500187698E-2</v>
      </c>
      <c r="G1820" s="14"/>
      <c r="H1820" s="14"/>
    </row>
    <row r="1821" spans="1:8" x14ac:dyDescent="0.35">
      <c r="A1821" s="3" t="s">
        <v>209</v>
      </c>
      <c r="C1821" s="13"/>
      <c r="D1821" s="13"/>
      <c r="E1821" s="13"/>
      <c r="F1821" s="13"/>
      <c r="G1821" s="13"/>
      <c r="H1821" s="13"/>
    </row>
    <row r="1822" spans="1:8" x14ac:dyDescent="0.35">
      <c r="A1822" s="3" t="s">
        <v>211</v>
      </c>
    </row>
    <row r="1823" spans="1:8" x14ac:dyDescent="0.35">
      <c r="A1823" s="3" t="s">
        <v>208</v>
      </c>
      <c r="B1823" s="12" t="s">
        <v>78</v>
      </c>
      <c r="C1823" s="11">
        <v>2786997556.5279102</v>
      </c>
      <c r="D1823" s="11">
        <v>1196557730.5798299</v>
      </c>
      <c r="E1823" s="11">
        <v>582759958.44980597</v>
      </c>
      <c r="F1823" s="11">
        <v>25525262.228846699</v>
      </c>
      <c r="G1823" s="11"/>
      <c r="H1823" s="11"/>
    </row>
    <row r="1824" spans="1:8" x14ac:dyDescent="0.35">
      <c r="A1824" s="3" t="s">
        <v>212</v>
      </c>
      <c r="C1824" s="14">
        <v>2.9664104953701202E-2</v>
      </c>
      <c r="D1824" s="14">
        <v>2.6252287309810499E-2</v>
      </c>
      <c r="E1824" s="14">
        <v>3.6616732962668902E-2</v>
      </c>
      <c r="F1824" s="14">
        <v>6.1555904949806499E-2</v>
      </c>
      <c r="G1824" s="14"/>
      <c r="H1824" s="14"/>
    </row>
    <row r="1825" spans="1:8" x14ac:dyDescent="0.35">
      <c r="A1825" s="3" t="s">
        <v>209</v>
      </c>
      <c r="C1825" s="13"/>
      <c r="D1825" s="13"/>
      <c r="E1825" s="13"/>
      <c r="F1825" s="13"/>
      <c r="G1825" s="13"/>
      <c r="H1825" s="13"/>
    </row>
    <row r="1826" spans="1:8" x14ac:dyDescent="0.35">
      <c r="A1826" s="3" t="s">
        <v>211</v>
      </c>
    </row>
    <row r="1827" spans="1:8" ht="29" x14ac:dyDescent="0.35">
      <c r="A1827" s="3" t="s">
        <v>208</v>
      </c>
      <c r="B1827" s="12" t="s">
        <v>135</v>
      </c>
      <c r="C1827" s="11">
        <v>2166320186.3889999</v>
      </c>
      <c r="D1827" s="11">
        <v>899601612.09230804</v>
      </c>
      <c r="E1827" s="11">
        <v>350077281.50860798</v>
      </c>
      <c r="F1827" s="11">
        <v>0</v>
      </c>
      <c r="G1827" s="11"/>
      <c r="H1827" s="11"/>
    </row>
    <row r="1828" spans="1:8" x14ac:dyDescent="0.35">
      <c r="A1828" s="3" t="s">
        <v>212</v>
      </c>
      <c r="C1828" s="14">
        <v>2.3057770259556201E-2</v>
      </c>
      <c r="D1828" s="14">
        <v>1.97371170495651E-2</v>
      </c>
      <c r="E1828" s="14">
        <v>2.1996511852661601E-2</v>
      </c>
      <c r="F1828" s="14">
        <v>0</v>
      </c>
      <c r="G1828" s="14"/>
      <c r="H1828" s="14"/>
    </row>
    <row r="1829" spans="1:8" x14ac:dyDescent="0.35">
      <c r="A1829" s="3" t="s">
        <v>209</v>
      </c>
      <c r="C1829" s="13"/>
      <c r="D1829" s="13"/>
      <c r="E1829" s="13"/>
      <c r="F1829" s="13"/>
      <c r="G1829" s="13"/>
      <c r="H1829" s="13"/>
    </row>
    <row r="1830" spans="1:8" x14ac:dyDescent="0.35">
      <c r="A1830" s="3" t="s">
        <v>211</v>
      </c>
    </row>
    <row r="1831" spans="1:8" ht="29" x14ac:dyDescent="0.35">
      <c r="A1831" s="3" t="s">
        <v>208</v>
      </c>
      <c r="B1831" s="12" t="s">
        <v>136</v>
      </c>
      <c r="C1831" s="11">
        <v>1543376772.06496</v>
      </c>
      <c r="D1831" s="11">
        <v>710513492.338274</v>
      </c>
      <c r="E1831" s="11">
        <v>292320379.938241</v>
      </c>
      <c r="F1831" s="11">
        <v>10980331.2525841</v>
      </c>
      <c r="G1831" s="11"/>
      <c r="H1831" s="11"/>
    </row>
    <row r="1832" spans="1:8" x14ac:dyDescent="0.35">
      <c r="A1832" s="3" t="s">
        <v>212</v>
      </c>
      <c r="C1832" s="14">
        <v>1.6427316357850202E-2</v>
      </c>
      <c r="D1832" s="14">
        <v>1.55885536164833E-2</v>
      </c>
      <c r="E1832" s="14">
        <v>1.83674549641633E-2</v>
      </c>
      <c r="F1832" s="14">
        <v>2.64798152058788E-2</v>
      </c>
      <c r="G1832" s="14"/>
      <c r="H1832" s="14"/>
    </row>
    <row r="1833" spans="1:8" x14ac:dyDescent="0.35">
      <c r="A1833" s="3" t="s">
        <v>209</v>
      </c>
      <c r="C1833" s="13"/>
      <c r="D1833" s="13"/>
      <c r="E1833" s="13"/>
      <c r="F1833" s="13"/>
      <c r="G1833" s="13"/>
      <c r="H1833" s="13"/>
    </row>
    <row r="1834" spans="1:8" x14ac:dyDescent="0.35">
      <c r="A1834" s="3" t="s">
        <v>211</v>
      </c>
    </row>
    <row r="1835" spans="1:8" ht="29" x14ac:dyDescent="0.35">
      <c r="A1835" s="3" t="s">
        <v>208</v>
      </c>
      <c r="B1835" s="12" t="s">
        <v>137</v>
      </c>
      <c r="C1835" s="11">
        <v>7170752253.0060596</v>
      </c>
      <c r="D1835" s="11">
        <v>3465261169.9231801</v>
      </c>
      <c r="E1835" s="11">
        <v>1359374895.67153</v>
      </c>
      <c r="F1835" s="11">
        <v>7616213.6635946203</v>
      </c>
      <c r="G1835" s="11"/>
      <c r="H1835" s="11"/>
    </row>
    <row r="1836" spans="1:8" x14ac:dyDescent="0.35">
      <c r="A1836" s="3" t="s">
        <v>212</v>
      </c>
      <c r="C1836" s="14">
        <v>7.6323693550404095E-2</v>
      </c>
      <c r="D1836" s="14">
        <v>7.6027281853146098E-2</v>
      </c>
      <c r="E1836" s="14">
        <v>8.5414014517004005E-2</v>
      </c>
      <c r="F1836" s="14">
        <v>1.83670169634465E-2</v>
      </c>
      <c r="G1836" s="14"/>
      <c r="H1836" s="14"/>
    </row>
    <row r="1837" spans="1:8" x14ac:dyDescent="0.35">
      <c r="A1837" s="3" t="s">
        <v>209</v>
      </c>
      <c r="C1837" s="13"/>
      <c r="D1837" s="13"/>
      <c r="E1837" s="13"/>
      <c r="F1837" s="13"/>
      <c r="G1837" s="13"/>
      <c r="H1837" s="13"/>
    </row>
    <row r="1838" spans="1:8" x14ac:dyDescent="0.35">
      <c r="A1838" s="3" t="s">
        <v>211</v>
      </c>
    </row>
    <row r="1839" spans="1:8" ht="29" x14ac:dyDescent="0.35">
      <c r="A1839" s="3" t="s">
        <v>208</v>
      </c>
      <c r="B1839" s="12" t="s">
        <v>138</v>
      </c>
      <c r="C1839" s="11">
        <v>1909592228.2855101</v>
      </c>
      <c r="D1839" s="11">
        <v>731721050.825037</v>
      </c>
      <c r="E1839" s="11">
        <v>268916821.70139098</v>
      </c>
      <c r="F1839" s="11">
        <v>4338190.4593913201</v>
      </c>
      <c r="G1839" s="11"/>
      <c r="H1839" s="11"/>
    </row>
    <row r="1840" spans="1:8" x14ac:dyDescent="0.35">
      <c r="A1840" s="3" t="s">
        <v>212</v>
      </c>
      <c r="C1840" s="14">
        <v>2.03252220820762E-2</v>
      </c>
      <c r="D1840" s="14">
        <v>1.6053844094582E-2</v>
      </c>
      <c r="E1840" s="14">
        <v>1.6896932101517399E-2</v>
      </c>
      <c r="F1840" s="14">
        <v>1.04618411822097E-2</v>
      </c>
      <c r="G1840" s="14"/>
      <c r="H1840" s="14"/>
    </row>
    <row r="1841" spans="1:8" x14ac:dyDescent="0.35">
      <c r="A1841" s="3" t="s">
        <v>209</v>
      </c>
      <c r="C1841" s="13"/>
      <c r="D1841" s="13"/>
      <c r="E1841" s="13"/>
      <c r="F1841" s="13"/>
      <c r="G1841" s="13"/>
      <c r="H1841" s="13"/>
    </row>
    <row r="1842" spans="1:8" x14ac:dyDescent="0.35">
      <c r="A1842" s="3" t="s">
        <v>211</v>
      </c>
    </row>
    <row r="1843" spans="1:8" ht="29" x14ac:dyDescent="0.35">
      <c r="A1843" s="3" t="s">
        <v>208</v>
      </c>
      <c r="B1843" s="12" t="s">
        <v>140</v>
      </c>
      <c r="C1843" s="11">
        <v>1651630293.41505</v>
      </c>
      <c r="D1843" s="11">
        <v>808685364.77605295</v>
      </c>
      <c r="E1843" s="11">
        <v>354073171.33203101</v>
      </c>
      <c r="F1843" s="11">
        <v>1729559.45444182</v>
      </c>
      <c r="G1843" s="11"/>
      <c r="H1843" s="11"/>
    </row>
    <row r="1844" spans="1:8" x14ac:dyDescent="0.35">
      <c r="A1844" s="3" t="s">
        <v>212</v>
      </c>
      <c r="C1844" s="14">
        <v>1.7579539764510699E-2</v>
      </c>
      <c r="D1844" s="14">
        <v>1.7742428966676198E-2</v>
      </c>
      <c r="E1844" s="14">
        <v>2.2247586808123099E-2</v>
      </c>
      <c r="F1844" s="14">
        <v>4.1709501915456098E-3</v>
      </c>
      <c r="G1844" s="14"/>
      <c r="H1844" s="14"/>
    </row>
    <row r="1845" spans="1:8" x14ac:dyDescent="0.35">
      <c r="A1845" s="3" t="s">
        <v>209</v>
      </c>
      <c r="C1845" s="13"/>
      <c r="D1845" s="13"/>
      <c r="E1845" s="13"/>
      <c r="F1845" s="13"/>
      <c r="G1845" s="13"/>
      <c r="H1845" s="13"/>
    </row>
    <row r="1846" spans="1:8" x14ac:dyDescent="0.35">
      <c r="A1846" s="3" t="s">
        <v>211</v>
      </c>
    </row>
    <row r="1847" spans="1:8" x14ac:dyDescent="0.35">
      <c r="A1847" s="3" t="s">
        <v>208</v>
      </c>
      <c r="B1847" s="12" t="s">
        <v>141</v>
      </c>
      <c r="C1847" s="11">
        <v>1499719624.2193</v>
      </c>
      <c r="D1847" s="11">
        <v>503738809.93493801</v>
      </c>
      <c r="E1847" s="11">
        <v>149214974.39842901</v>
      </c>
      <c r="F1847" s="11">
        <v>1729559.45444182</v>
      </c>
      <c r="G1847" s="11"/>
      <c r="H1847" s="11"/>
    </row>
    <row r="1848" spans="1:8" x14ac:dyDescent="0.35">
      <c r="A1848" s="3" t="s">
        <v>212</v>
      </c>
      <c r="C1848" s="14">
        <v>1.5962640594988701E-2</v>
      </c>
      <c r="D1848" s="14">
        <v>1.10519497969445E-2</v>
      </c>
      <c r="E1848" s="14">
        <v>9.3756696772936601E-3</v>
      </c>
      <c r="F1848" s="14">
        <v>4.1709501915456098E-3</v>
      </c>
      <c r="G1848" s="14"/>
      <c r="H1848" s="14"/>
    </row>
    <row r="1849" spans="1:8" x14ac:dyDescent="0.35">
      <c r="A1849" s="3" t="s">
        <v>209</v>
      </c>
      <c r="C1849" s="13"/>
      <c r="D1849" s="13"/>
      <c r="E1849" s="13"/>
      <c r="F1849" s="13"/>
      <c r="G1849" s="13"/>
      <c r="H1849" s="13"/>
    </row>
    <row r="1850" spans="1:8" x14ac:dyDescent="0.35">
      <c r="A1850" s="3" t="s">
        <v>211</v>
      </c>
    </row>
    <row r="1851" spans="1:8" x14ac:dyDescent="0.35">
      <c r="A1851" s="3" t="s">
        <v>208</v>
      </c>
      <c r="B1851" s="12" t="s">
        <v>142</v>
      </c>
      <c r="C1851" s="11">
        <v>7776156432.6978502</v>
      </c>
      <c r="D1851" s="11">
        <v>3536192105.7242999</v>
      </c>
      <c r="E1851" s="11">
        <v>1280544496.34674</v>
      </c>
      <c r="F1851" s="11">
        <v>29012828.1890742</v>
      </c>
      <c r="G1851" s="11"/>
      <c r="H1851" s="11"/>
    </row>
    <row r="1852" spans="1:8" x14ac:dyDescent="0.35">
      <c r="A1852" s="3" t="s">
        <v>212</v>
      </c>
      <c r="C1852" s="14">
        <v>8.2767464225309201E-2</v>
      </c>
      <c r="D1852" s="14">
        <v>7.7583495363130806E-2</v>
      </c>
      <c r="E1852" s="14">
        <v>8.0460840161829097E-2</v>
      </c>
      <c r="F1852" s="14">
        <v>6.9966407330907601E-2</v>
      </c>
      <c r="G1852" s="14"/>
      <c r="H1852" s="14"/>
    </row>
    <row r="1853" spans="1:8" x14ac:dyDescent="0.35">
      <c r="A1853" s="3" t="s">
        <v>209</v>
      </c>
      <c r="C1853" s="13"/>
      <c r="D1853" s="13"/>
      <c r="E1853" s="13"/>
      <c r="F1853" s="13"/>
      <c r="G1853" s="13"/>
      <c r="H1853" s="13"/>
    </row>
    <row r="1854" spans="1:8" x14ac:dyDescent="0.35">
      <c r="A1854" s="3" t="s">
        <v>211</v>
      </c>
    </row>
    <row r="1855" spans="1:8" x14ac:dyDescent="0.35">
      <c r="A1855" s="3" t="s">
        <v>208</v>
      </c>
      <c r="B1855" s="12" t="s">
        <v>139</v>
      </c>
      <c r="C1855" s="11">
        <v>3416011743.4435601</v>
      </c>
      <c r="D1855" s="11">
        <v>1601389609.93662</v>
      </c>
      <c r="E1855" s="11">
        <v>448072167.56608099</v>
      </c>
      <c r="F1855" s="11">
        <v>9366505.3553415593</v>
      </c>
      <c r="G1855" s="11"/>
      <c r="H1855" s="11"/>
    </row>
    <row r="1856" spans="1:8" x14ac:dyDescent="0.35">
      <c r="A1856" s="3" t="s">
        <v>212</v>
      </c>
      <c r="C1856" s="14">
        <v>3.6359174640550503E-2</v>
      </c>
      <c r="D1856" s="14">
        <v>3.5134234697250903E-2</v>
      </c>
      <c r="E1856" s="14">
        <v>2.8153854206825299E-2</v>
      </c>
      <c r="F1856" s="14">
        <v>2.25879643545315E-2</v>
      </c>
      <c r="G1856" s="14"/>
      <c r="H1856" s="14"/>
    </row>
    <row r="1857" spans="1:8" x14ac:dyDescent="0.35">
      <c r="A1857" s="3" t="s">
        <v>209</v>
      </c>
      <c r="C1857" s="13"/>
      <c r="D1857" s="13"/>
      <c r="E1857" s="13"/>
      <c r="F1857" s="13"/>
      <c r="G1857" s="13"/>
      <c r="H1857" s="13"/>
    </row>
    <row r="1858" spans="1:8" x14ac:dyDescent="0.35">
      <c r="A1858" s="3" t="s">
        <v>211</v>
      </c>
    </row>
    <row r="1859" spans="1:8" ht="58" x14ac:dyDescent="0.35">
      <c r="A1859" s="3" t="s">
        <v>208</v>
      </c>
      <c r="B1859" s="12" t="s">
        <v>143</v>
      </c>
      <c r="C1859" s="11">
        <v>2612465722.43434</v>
      </c>
      <c r="D1859" s="11">
        <v>1359138991.26929</v>
      </c>
      <c r="E1859" s="11">
        <v>645783073.56905901</v>
      </c>
      <c r="F1859" s="11">
        <v>1729559.45444182</v>
      </c>
      <c r="G1859" s="11"/>
      <c r="H1859" s="11"/>
    </row>
    <row r="1860" spans="1:8" x14ac:dyDescent="0.35">
      <c r="A1860" s="3" t="s">
        <v>212</v>
      </c>
      <c r="C1860" s="14">
        <v>2.7806431762640499E-2</v>
      </c>
      <c r="D1860" s="14">
        <v>2.98192944484823E-2</v>
      </c>
      <c r="E1860" s="14">
        <v>4.0576683441998197E-2</v>
      </c>
      <c r="F1860" s="14">
        <v>4.1709501915456098E-3</v>
      </c>
      <c r="G1860" s="14"/>
      <c r="H1860" s="14"/>
    </row>
    <row r="1861" spans="1:8" x14ac:dyDescent="0.35">
      <c r="A1861" s="3" t="s">
        <v>209</v>
      </c>
      <c r="C1861" s="13"/>
      <c r="D1861" s="13"/>
      <c r="E1861" s="13"/>
      <c r="F1861" s="13"/>
      <c r="G1861" s="13"/>
      <c r="H1861" s="13"/>
    </row>
    <row r="1862" spans="1:8" x14ac:dyDescent="0.35">
      <c r="A1862" s="3" t="s">
        <v>211</v>
      </c>
    </row>
    <row r="1863" spans="1:8" x14ac:dyDescent="0.35">
      <c r="A1863" s="3" t="s">
        <v>208</v>
      </c>
      <c r="B1863" s="12" t="s">
        <v>245</v>
      </c>
      <c r="C1863" s="11">
        <v>1134259713.3174901</v>
      </c>
      <c r="D1863" s="11">
        <v>540177089.46227801</v>
      </c>
      <c r="E1863" s="11">
        <v>236038473.509583</v>
      </c>
      <c r="F1863" s="11">
        <v>13882066.805888399</v>
      </c>
      <c r="G1863" s="11"/>
      <c r="H1863" s="11"/>
    </row>
    <row r="1864" spans="1:8" x14ac:dyDescent="0.35">
      <c r="A1864" s="3" t="s">
        <v>212</v>
      </c>
      <c r="C1864" s="14">
        <v>1.2072776706170799E-2</v>
      </c>
      <c r="D1864" s="14">
        <v>1.18513998851265E-2</v>
      </c>
      <c r="E1864" s="14">
        <v>1.4831076892117699E-2</v>
      </c>
      <c r="F1864" s="14">
        <v>3.3477547738742203E-2</v>
      </c>
      <c r="G1864" s="14"/>
      <c r="H1864" s="14"/>
    </row>
    <row r="1865" spans="1:8" x14ac:dyDescent="0.35">
      <c r="A1865" s="3" t="s">
        <v>209</v>
      </c>
      <c r="C1865" s="13"/>
      <c r="D1865" s="13"/>
      <c r="E1865" s="13"/>
      <c r="F1865" s="13"/>
      <c r="G1865" s="13"/>
      <c r="H1865" s="13"/>
    </row>
    <row r="1866" spans="1:8" x14ac:dyDescent="0.35">
      <c r="A1866" s="3" t="s">
        <v>211</v>
      </c>
    </row>
    <row r="1867" spans="1:8" x14ac:dyDescent="0.35">
      <c r="A1867" s="3" t="s">
        <v>208</v>
      </c>
      <c r="B1867" s="12" t="s">
        <v>258</v>
      </c>
      <c r="C1867" s="11">
        <v>1572062519.1485701</v>
      </c>
      <c r="D1867" s="11">
        <v>611710643.64764798</v>
      </c>
      <c r="E1867" s="11">
        <v>329577294.68169999</v>
      </c>
      <c r="F1867" s="11">
        <v>11643195.4229583</v>
      </c>
      <c r="G1867" s="11"/>
      <c r="H1867" s="11"/>
    </row>
    <row r="1868" spans="1:8" x14ac:dyDescent="0.35">
      <c r="A1868" s="3" t="s">
        <v>212</v>
      </c>
      <c r="C1868" s="14">
        <v>1.6732640275401001E-2</v>
      </c>
      <c r="D1868" s="14">
        <v>1.34208347471253E-2</v>
      </c>
      <c r="E1868" s="14">
        <v>2.0708429971785899E-2</v>
      </c>
      <c r="F1868" s="14">
        <v>2.80783572110643E-2</v>
      </c>
      <c r="G1868" s="14"/>
      <c r="H1868" s="14"/>
    </row>
    <row r="1869" spans="1:8" x14ac:dyDescent="0.35">
      <c r="A1869" s="3" t="s">
        <v>209</v>
      </c>
      <c r="C1869" s="13"/>
      <c r="D1869" s="13"/>
      <c r="E1869" s="13"/>
      <c r="F1869" s="13"/>
      <c r="G1869" s="13"/>
      <c r="H1869" s="13"/>
    </row>
    <row r="1870" spans="1:8" x14ac:dyDescent="0.35">
      <c r="A1870" s="3" t="s">
        <v>211</v>
      </c>
    </row>
    <row r="1871" spans="1:8" x14ac:dyDescent="0.35">
      <c r="A1871" s="3" t="s">
        <v>208</v>
      </c>
      <c r="B1871" s="12" t="s">
        <v>259</v>
      </c>
      <c r="C1871" s="11">
        <v>80675324.061848998</v>
      </c>
      <c r="D1871" s="11">
        <v>44669997.469898298</v>
      </c>
      <c r="E1871" s="11">
        <v>17144190.258521799</v>
      </c>
      <c r="F1871" s="11">
        <v>0</v>
      </c>
      <c r="G1871" s="11"/>
      <c r="H1871" s="11"/>
    </row>
    <row r="1872" spans="1:8" x14ac:dyDescent="0.35">
      <c r="A1872" s="3" t="s">
        <v>212</v>
      </c>
      <c r="C1872" s="14">
        <v>8.5868797212940097E-4</v>
      </c>
      <c r="D1872" s="14">
        <v>9.8005267755866599E-4</v>
      </c>
      <c r="E1872" s="14">
        <v>1.07722609876525E-3</v>
      </c>
      <c r="F1872" s="14">
        <v>0</v>
      </c>
      <c r="G1872" s="14"/>
      <c r="H1872" s="14"/>
    </row>
    <row r="1873" spans="1:8" x14ac:dyDescent="0.35">
      <c r="A1873" s="3" t="s">
        <v>209</v>
      </c>
      <c r="C1873" s="13"/>
      <c r="D1873" s="13"/>
      <c r="E1873" s="13"/>
      <c r="F1873" s="13"/>
      <c r="G1873" s="13"/>
      <c r="H1873" s="13"/>
    </row>
    <row r="1874" spans="1:8" x14ac:dyDescent="0.35">
      <c r="A1874" s="3" t="s">
        <v>210</v>
      </c>
      <c r="B1874" s="4" t="s">
        <v>260</v>
      </c>
    </row>
    <row r="1875" spans="1:8" x14ac:dyDescent="0.35">
      <c r="A1875" s="3" t="s">
        <v>207</v>
      </c>
    </row>
    <row r="1876" spans="1:8" x14ac:dyDescent="0.35">
      <c r="A1876" s="3" t="s">
        <v>208</v>
      </c>
      <c r="B1876" s="12" t="s">
        <v>255</v>
      </c>
      <c r="C1876" s="11">
        <v>0</v>
      </c>
      <c r="D1876" s="11">
        <v>0</v>
      </c>
      <c r="E1876" s="11">
        <v>0</v>
      </c>
      <c r="F1876" s="11">
        <v>0</v>
      </c>
      <c r="G1876" s="11"/>
      <c r="H1876" s="11"/>
    </row>
    <row r="1877" spans="1:8" x14ac:dyDescent="0.35">
      <c r="A1877" s="3" t="s">
        <v>212</v>
      </c>
      <c r="C1877" s="14">
        <v>0</v>
      </c>
      <c r="D1877" s="14">
        <v>0</v>
      </c>
      <c r="E1877" s="14">
        <v>0</v>
      </c>
      <c r="F1877" s="14">
        <v>0</v>
      </c>
      <c r="G1877" s="14"/>
      <c r="H1877" s="14"/>
    </row>
    <row r="1878" spans="1:8" x14ac:dyDescent="0.35">
      <c r="A1878" s="3" t="s">
        <v>209</v>
      </c>
      <c r="C1878" s="13"/>
      <c r="D1878" s="13"/>
      <c r="E1878" s="13"/>
      <c r="F1878" s="13"/>
      <c r="G1878" s="13"/>
      <c r="H1878" s="13"/>
    </row>
    <row r="1879" spans="1:8" x14ac:dyDescent="0.35">
      <c r="A1879" s="3" t="s">
        <v>211</v>
      </c>
    </row>
    <row r="1880" spans="1:8" x14ac:dyDescent="0.35">
      <c r="A1880" s="3" t="s">
        <v>208</v>
      </c>
      <c r="B1880" s="12" t="s">
        <v>256</v>
      </c>
      <c r="C1880" s="11">
        <v>0</v>
      </c>
      <c r="D1880" s="11">
        <v>0</v>
      </c>
      <c r="E1880" s="11">
        <v>0</v>
      </c>
      <c r="F1880" s="11">
        <v>0</v>
      </c>
      <c r="G1880" s="11"/>
      <c r="H1880" s="11"/>
    </row>
    <row r="1881" spans="1:8" x14ac:dyDescent="0.35">
      <c r="A1881" s="3" t="s">
        <v>212</v>
      </c>
      <c r="C1881" s="14">
        <v>0</v>
      </c>
      <c r="D1881" s="14">
        <v>0</v>
      </c>
      <c r="E1881" s="14">
        <v>0</v>
      </c>
      <c r="F1881" s="14">
        <v>0</v>
      </c>
      <c r="G1881" s="14"/>
      <c r="H1881" s="14"/>
    </row>
    <row r="1882" spans="1:8" x14ac:dyDescent="0.35">
      <c r="A1882" s="3" t="s">
        <v>209</v>
      </c>
      <c r="C1882" s="13"/>
      <c r="D1882" s="13"/>
      <c r="E1882" s="13"/>
      <c r="F1882" s="13"/>
      <c r="G1882" s="13"/>
      <c r="H1882" s="13"/>
    </row>
    <row r="1883" spans="1:8" x14ac:dyDescent="0.35">
      <c r="A1883" s="3" t="s">
        <v>211</v>
      </c>
    </row>
    <row r="1884" spans="1:8" x14ac:dyDescent="0.35">
      <c r="A1884" s="3" t="s">
        <v>208</v>
      </c>
      <c r="B1884" s="12" t="s">
        <v>257</v>
      </c>
      <c r="C1884" s="11">
        <v>0</v>
      </c>
      <c r="D1884" s="11">
        <v>0</v>
      </c>
      <c r="E1884" s="11">
        <v>0</v>
      </c>
      <c r="F1884" s="11">
        <v>0</v>
      </c>
      <c r="G1884" s="11"/>
      <c r="H1884" s="11"/>
    </row>
    <row r="1885" spans="1:8" x14ac:dyDescent="0.35">
      <c r="A1885" s="3" t="s">
        <v>212</v>
      </c>
      <c r="C1885" s="14">
        <v>0</v>
      </c>
      <c r="D1885" s="14">
        <v>0</v>
      </c>
      <c r="E1885" s="14">
        <v>0</v>
      </c>
      <c r="F1885" s="14">
        <v>0</v>
      </c>
      <c r="G1885" s="14"/>
      <c r="H1885" s="14"/>
    </row>
    <row r="1886" spans="1:8" x14ac:dyDescent="0.35">
      <c r="A1886" s="3" t="s">
        <v>209</v>
      </c>
      <c r="C1886" s="13"/>
      <c r="D1886" s="13"/>
      <c r="E1886" s="13"/>
      <c r="F1886" s="13"/>
      <c r="G1886" s="13"/>
      <c r="H1886" s="13"/>
    </row>
    <row r="1887" spans="1:8" x14ac:dyDescent="0.35">
      <c r="A1887" s="3" t="s">
        <v>211</v>
      </c>
    </row>
    <row r="1888" spans="1:8" x14ac:dyDescent="0.35">
      <c r="A1888" s="3" t="s">
        <v>208</v>
      </c>
      <c r="B1888" s="12" t="s">
        <v>78</v>
      </c>
      <c r="C1888" s="11">
        <v>0</v>
      </c>
      <c r="D1888" s="11">
        <v>0</v>
      </c>
      <c r="E1888" s="11">
        <v>0</v>
      </c>
      <c r="F1888" s="11">
        <v>0</v>
      </c>
      <c r="G1888" s="11"/>
      <c r="H1888" s="11"/>
    </row>
    <row r="1889" spans="1:8" x14ac:dyDescent="0.35">
      <c r="A1889" s="3" t="s">
        <v>212</v>
      </c>
      <c r="C1889" s="14">
        <v>0</v>
      </c>
      <c r="D1889" s="14">
        <v>0</v>
      </c>
      <c r="E1889" s="14">
        <v>0</v>
      </c>
      <c r="F1889" s="14">
        <v>0</v>
      </c>
      <c r="G1889" s="14"/>
      <c r="H1889" s="14"/>
    </row>
    <row r="1890" spans="1:8" x14ac:dyDescent="0.35">
      <c r="A1890" s="3" t="s">
        <v>209</v>
      </c>
      <c r="C1890" s="13"/>
      <c r="D1890" s="13"/>
      <c r="E1890" s="13"/>
      <c r="F1890" s="13"/>
      <c r="G1890" s="13"/>
      <c r="H1890" s="13"/>
    </row>
    <row r="1891" spans="1:8" x14ac:dyDescent="0.35">
      <c r="A1891" s="3" t="s">
        <v>211</v>
      </c>
    </row>
    <row r="1892" spans="1:8" x14ac:dyDescent="0.35">
      <c r="A1892" s="3" t="s">
        <v>208</v>
      </c>
      <c r="B1892" s="12" t="s">
        <v>261</v>
      </c>
      <c r="C1892" s="11">
        <v>0</v>
      </c>
      <c r="D1892" s="11">
        <v>0</v>
      </c>
      <c r="E1892" s="11">
        <v>0</v>
      </c>
      <c r="F1892" s="11">
        <v>0</v>
      </c>
      <c r="G1892" s="11"/>
      <c r="H1892" s="11"/>
    </row>
    <row r="1893" spans="1:8" x14ac:dyDescent="0.35">
      <c r="A1893" s="3" t="s">
        <v>212</v>
      </c>
      <c r="C1893" s="14">
        <v>0</v>
      </c>
      <c r="D1893" s="14">
        <v>0</v>
      </c>
      <c r="E1893" s="14">
        <v>0</v>
      </c>
      <c r="F1893" s="14">
        <v>0</v>
      </c>
      <c r="G1893" s="14"/>
      <c r="H1893" s="14"/>
    </row>
    <row r="1894" spans="1:8" x14ac:dyDescent="0.35">
      <c r="A1894" s="3" t="s">
        <v>209</v>
      </c>
      <c r="C1894" s="13"/>
      <c r="D1894" s="13"/>
      <c r="E1894" s="13"/>
      <c r="F1894" s="13"/>
      <c r="G1894" s="13"/>
      <c r="H1894" s="13"/>
    </row>
    <row r="1895" spans="1:8" x14ac:dyDescent="0.35">
      <c r="A1895" s="3" t="s">
        <v>211</v>
      </c>
    </row>
    <row r="1896" spans="1:8" ht="29" x14ac:dyDescent="0.35">
      <c r="A1896" s="3" t="s">
        <v>208</v>
      </c>
      <c r="B1896" s="12" t="s">
        <v>262</v>
      </c>
      <c r="C1896" s="11">
        <v>0</v>
      </c>
      <c r="D1896" s="11">
        <v>0</v>
      </c>
      <c r="E1896" s="11">
        <v>0</v>
      </c>
      <c r="F1896" s="11">
        <v>0</v>
      </c>
      <c r="G1896" s="11"/>
      <c r="H1896" s="11"/>
    </row>
    <row r="1897" spans="1:8" x14ac:dyDescent="0.35">
      <c r="A1897" s="3" t="s">
        <v>212</v>
      </c>
      <c r="C1897" s="14">
        <v>0</v>
      </c>
      <c r="D1897" s="14">
        <v>0</v>
      </c>
      <c r="E1897" s="14">
        <v>0</v>
      </c>
      <c r="F1897" s="14">
        <v>0</v>
      </c>
      <c r="G1897" s="14"/>
      <c r="H1897" s="14"/>
    </row>
    <row r="1898" spans="1:8" x14ac:dyDescent="0.35">
      <c r="A1898" s="3" t="s">
        <v>209</v>
      </c>
      <c r="C1898" s="13"/>
      <c r="D1898" s="13"/>
      <c r="E1898" s="13"/>
      <c r="F1898" s="13"/>
      <c r="G1898" s="13"/>
      <c r="H1898" s="13"/>
    </row>
    <row r="1899" spans="1:8" x14ac:dyDescent="0.35">
      <c r="A1899" s="3" t="s">
        <v>211</v>
      </c>
    </row>
    <row r="1900" spans="1:8" x14ac:dyDescent="0.35">
      <c r="A1900" s="3" t="s">
        <v>208</v>
      </c>
      <c r="B1900" s="12" t="s">
        <v>263</v>
      </c>
      <c r="C1900" s="11">
        <v>0</v>
      </c>
      <c r="D1900" s="11">
        <v>0</v>
      </c>
      <c r="E1900" s="11">
        <v>0</v>
      </c>
      <c r="F1900" s="11">
        <v>0</v>
      </c>
      <c r="G1900" s="11"/>
      <c r="H1900" s="11"/>
    </row>
    <row r="1901" spans="1:8" x14ac:dyDescent="0.35">
      <c r="A1901" s="3" t="s">
        <v>212</v>
      </c>
      <c r="C1901" s="14">
        <v>0</v>
      </c>
      <c r="D1901" s="14">
        <v>0</v>
      </c>
      <c r="E1901" s="14">
        <v>0</v>
      </c>
      <c r="F1901" s="14">
        <v>0</v>
      </c>
      <c r="G1901" s="14"/>
      <c r="H1901" s="14"/>
    </row>
    <row r="1902" spans="1:8" x14ac:dyDescent="0.35">
      <c r="A1902" s="3" t="s">
        <v>209</v>
      </c>
      <c r="C1902" s="13"/>
      <c r="D1902" s="13"/>
      <c r="E1902" s="13"/>
      <c r="F1902" s="13"/>
      <c r="G1902" s="13"/>
      <c r="H1902" s="13"/>
    </row>
    <row r="1903" spans="1:8" x14ac:dyDescent="0.35">
      <c r="A1903" s="3" t="s">
        <v>211</v>
      </c>
    </row>
    <row r="1904" spans="1:8" x14ac:dyDescent="0.35">
      <c r="A1904" s="3" t="s">
        <v>208</v>
      </c>
      <c r="B1904" s="12" t="s">
        <v>264</v>
      </c>
      <c r="C1904" s="11">
        <v>0</v>
      </c>
      <c r="D1904" s="11">
        <v>0</v>
      </c>
      <c r="E1904" s="11">
        <v>0</v>
      </c>
      <c r="F1904" s="11">
        <v>0</v>
      </c>
      <c r="G1904" s="11"/>
      <c r="H1904" s="11"/>
    </row>
    <row r="1905" spans="1:8" x14ac:dyDescent="0.35">
      <c r="A1905" s="3" t="s">
        <v>212</v>
      </c>
      <c r="C1905" s="14">
        <v>0</v>
      </c>
      <c r="D1905" s="14">
        <v>0</v>
      </c>
      <c r="E1905" s="14">
        <v>0</v>
      </c>
      <c r="F1905" s="14">
        <v>0</v>
      </c>
      <c r="G1905" s="14"/>
      <c r="H1905" s="14"/>
    </row>
    <row r="1906" spans="1:8" x14ac:dyDescent="0.35">
      <c r="A1906" s="3" t="s">
        <v>209</v>
      </c>
      <c r="C1906" s="13"/>
      <c r="D1906" s="13"/>
      <c r="E1906" s="13"/>
      <c r="F1906" s="13"/>
      <c r="G1906" s="13"/>
      <c r="H1906" s="13"/>
    </row>
    <row r="1907" spans="1:8" x14ac:dyDescent="0.35">
      <c r="A1907" s="3" t="s">
        <v>211</v>
      </c>
    </row>
    <row r="1908" spans="1:8" ht="29" x14ac:dyDescent="0.35">
      <c r="A1908" s="3" t="s">
        <v>208</v>
      </c>
      <c r="B1908" s="12" t="s">
        <v>265</v>
      </c>
      <c r="C1908" s="11">
        <v>0</v>
      </c>
      <c r="D1908" s="11">
        <v>0</v>
      </c>
      <c r="E1908" s="11">
        <v>0</v>
      </c>
      <c r="F1908" s="11">
        <v>0</v>
      </c>
      <c r="G1908" s="11"/>
      <c r="H1908" s="11"/>
    </row>
    <row r="1909" spans="1:8" x14ac:dyDescent="0.35">
      <c r="A1909" s="3" t="s">
        <v>212</v>
      </c>
      <c r="C1909" s="14">
        <v>0</v>
      </c>
      <c r="D1909" s="14">
        <v>0</v>
      </c>
      <c r="E1909" s="14">
        <v>0</v>
      </c>
      <c r="F1909" s="14">
        <v>0</v>
      </c>
      <c r="G1909" s="14"/>
      <c r="H1909" s="14"/>
    </row>
    <row r="1910" spans="1:8" x14ac:dyDescent="0.35">
      <c r="A1910" s="3" t="s">
        <v>209</v>
      </c>
      <c r="C1910" s="13"/>
      <c r="D1910" s="13"/>
      <c r="E1910" s="13"/>
      <c r="F1910" s="13"/>
      <c r="G1910" s="13"/>
      <c r="H1910" s="13"/>
    </row>
    <row r="1911" spans="1:8" x14ac:dyDescent="0.35">
      <c r="A1911" s="3" t="s">
        <v>211</v>
      </c>
    </row>
    <row r="1912" spans="1:8" ht="29" x14ac:dyDescent="0.35">
      <c r="A1912" s="3" t="s">
        <v>208</v>
      </c>
      <c r="B1912" s="12" t="s">
        <v>266</v>
      </c>
      <c r="C1912" s="11">
        <v>0</v>
      </c>
      <c r="D1912" s="11">
        <v>0</v>
      </c>
      <c r="E1912" s="11">
        <v>0</v>
      </c>
      <c r="F1912" s="11">
        <v>0</v>
      </c>
      <c r="G1912" s="11"/>
      <c r="H1912" s="11"/>
    </row>
    <row r="1913" spans="1:8" x14ac:dyDescent="0.35">
      <c r="A1913" s="3" t="s">
        <v>212</v>
      </c>
      <c r="C1913" s="14">
        <v>0</v>
      </c>
      <c r="D1913" s="14">
        <v>0</v>
      </c>
      <c r="E1913" s="14">
        <v>0</v>
      </c>
      <c r="F1913" s="14">
        <v>0</v>
      </c>
      <c r="G1913" s="14"/>
      <c r="H1913" s="14"/>
    </row>
    <row r="1914" spans="1:8" x14ac:dyDescent="0.35">
      <c r="A1914" s="3" t="s">
        <v>209</v>
      </c>
      <c r="C1914" s="13"/>
      <c r="D1914" s="13"/>
      <c r="E1914" s="13"/>
      <c r="F1914" s="13"/>
      <c r="G1914" s="13"/>
      <c r="H1914" s="13"/>
    </row>
    <row r="1915" spans="1:8" x14ac:dyDescent="0.35">
      <c r="A1915" s="3" t="s">
        <v>211</v>
      </c>
    </row>
    <row r="1916" spans="1:8" ht="29" x14ac:dyDescent="0.35">
      <c r="A1916" s="3" t="s">
        <v>208</v>
      </c>
      <c r="B1916" s="12" t="s">
        <v>267</v>
      </c>
      <c r="C1916" s="11">
        <v>0</v>
      </c>
      <c r="D1916" s="11">
        <v>0</v>
      </c>
      <c r="E1916" s="11">
        <v>0</v>
      </c>
      <c r="F1916" s="11">
        <v>0</v>
      </c>
      <c r="G1916" s="11"/>
      <c r="H1916" s="11"/>
    </row>
    <row r="1917" spans="1:8" x14ac:dyDescent="0.35">
      <c r="A1917" s="3" t="s">
        <v>212</v>
      </c>
      <c r="C1917" s="14">
        <v>0</v>
      </c>
      <c r="D1917" s="14">
        <v>0</v>
      </c>
      <c r="E1917" s="14">
        <v>0</v>
      </c>
      <c r="F1917" s="14">
        <v>0</v>
      </c>
      <c r="G1917" s="14"/>
      <c r="H1917" s="14"/>
    </row>
    <row r="1918" spans="1:8" x14ac:dyDescent="0.35">
      <c r="A1918" s="3" t="s">
        <v>209</v>
      </c>
      <c r="C1918" s="13"/>
      <c r="D1918" s="13"/>
      <c r="E1918" s="13"/>
      <c r="F1918" s="13"/>
      <c r="G1918" s="13"/>
      <c r="H1918" s="13"/>
    </row>
    <row r="1919" spans="1:8" x14ac:dyDescent="0.35">
      <c r="A1919" s="3" t="s">
        <v>211</v>
      </c>
    </row>
    <row r="1920" spans="1:8" ht="58" x14ac:dyDescent="0.35">
      <c r="A1920" s="3" t="s">
        <v>208</v>
      </c>
      <c r="B1920" s="12" t="s">
        <v>268</v>
      </c>
      <c r="C1920" s="11">
        <v>0</v>
      </c>
      <c r="D1920" s="11">
        <v>0</v>
      </c>
      <c r="E1920" s="11">
        <v>0</v>
      </c>
      <c r="F1920" s="11">
        <v>0</v>
      </c>
      <c r="G1920" s="11"/>
      <c r="H1920" s="11"/>
    </row>
    <row r="1921" spans="1:8" x14ac:dyDescent="0.35">
      <c r="A1921" s="3" t="s">
        <v>212</v>
      </c>
      <c r="C1921" s="14">
        <v>0</v>
      </c>
      <c r="D1921" s="14">
        <v>0</v>
      </c>
      <c r="E1921" s="14">
        <v>0</v>
      </c>
      <c r="F1921" s="14">
        <v>0</v>
      </c>
      <c r="G1921" s="14"/>
      <c r="H1921" s="14"/>
    </row>
    <row r="1922" spans="1:8" x14ac:dyDescent="0.35">
      <c r="A1922" s="3" t="s">
        <v>209</v>
      </c>
      <c r="C1922" s="13"/>
      <c r="D1922" s="13"/>
      <c r="E1922" s="13"/>
      <c r="F1922" s="13"/>
      <c r="G1922" s="13"/>
      <c r="H1922" s="13"/>
    </row>
    <row r="1923" spans="1:8" x14ac:dyDescent="0.35">
      <c r="A1923" s="3" t="s">
        <v>211</v>
      </c>
    </row>
    <row r="1924" spans="1:8" ht="29" x14ac:dyDescent="0.35">
      <c r="A1924" s="3" t="s">
        <v>208</v>
      </c>
      <c r="B1924" s="12" t="s">
        <v>269</v>
      </c>
      <c r="C1924" s="11">
        <v>0</v>
      </c>
      <c r="D1924" s="11">
        <v>0</v>
      </c>
      <c r="E1924" s="11">
        <v>0</v>
      </c>
      <c r="F1924" s="11">
        <v>0</v>
      </c>
      <c r="G1924" s="11"/>
      <c r="H1924" s="11"/>
    </row>
    <row r="1925" spans="1:8" x14ac:dyDescent="0.35">
      <c r="A1925" s="3" t="s">
        <v>212</v>
      </c>
      <c r="C1925" s="14">
        <v>0</v>
      </c>
      <c r="D1925" s="14">
        <v>0</v>
      </c>
      <c r="E1925" s="14">
        <v>0</v>
      </c>
      <c r="F1925" s="14">
        <v>0</v>
      </c>
      <c r="G1925" s="14"/>
      <c r="H1925" s="14"/>
    </row>
    <row r="1926" spans="1:8" x14ac:dyDescent="0.35">
      <c r="A1926" s="3" t="s">
        <v>209</v>
      </c>
      <c r="C1926" s="13"/>
      <c r="D1926" s="13"/>
      <c r="E1926" s="13"/>
      <c r="F1926" s="13"/>
      <c r="G1926" s="13"/>
      <c r="H1926" s="13"/>
    </row>
    <row r="1927" spans="1:8" x14ac:dyDescent="0.35">
      <c r="A1927" s="3" t="s">
        <v>211</v>
      </c>
    </row>
    <row r="1928" spans="1:8" ht="43.5" x14ac:dyDescent="0.35">
      <c r="A1928" s="3" t="s">
        <v>208</v>
      </c>
      <c r="B1928" s="12" t="s">
        <v>270</v>
      </c>
      <c r="C1928" s="11">
        <v>0</v>
      </c>
      <c r="D1928" s="11">
        <v>0</v>
      </c>
      <c r="E1928" s="11">
        <v>0</v>
      </c>
      <c r="F1928" s="11">
        <v>0</v>
      </c>
      <c r="G1928" s="11"/>
      <c r="H1928" s="11"/>
    </row>
    <row r="1929" spans="1:8" x14ac:dyDescent="0.35">
      <c r="A1929" s="3" t="s">
        <v>212</v>
      </c>
      <c r="C1929" s="14">
        <v>0</v>
      </c>
      <c r="D1929" s="14">
        <v>0</v>
      </c>
      <c r="E1929" s="14">
        <v>0</v>
      </c>
      <c r="F1929" s="14">
        <v>0</v>
      </c>
      <c r="G1929" s="14"/>
      <c r="H1929" s="14"/>
    </row>
    <row r="1930" spans="1:8" x14ac:dyDescent="0.35">
      <c r="A1930" s="3" t="s">
        <v>209</v>
      </c>
      <c r="C1930" s="13"/>
      <c r="D1930" s="13"/>
      <c r="E1930" s="13"/>
      <c r="F1930" s="13"/>
      <c r="G1930" s="13"/>
      <c r="H1930" s="13"/>
    </row>
    <row r="1931" spans="1:8" x14ac:dyDescent="0.35">
      <c r="A1931" s="3" t="s">
        <v>211</v>
      </c>
    </row>
    <row r="1932" spans="1:8" x14ac:dyDescent="0.35">
      <c r="A1932" s="3" t="s">
        <v>208</v>
      </c>
      <c r="B1932" s="12" t="s">
        <v>139</v>
      </c>
      <c r="C1932" s="11">
        <v>0</v>
      </c>
      <c r="D1932" s="11">
        <v>0</v>
      </c>
      <c r="E1932" s="11">
        <v>0</v>
      </c>
      <c r="F1932" s="11">
        <v>0</v>
      </c>
      <c r="G1932" s="11"/>
      <c r="H1932" s="11"/>
    </row>
    <row r="1933" spans="1:8" x14ac:dyDescent="0.35">
      <c r="A1933" s="3" t="s">
        <v>212</v>
      </c>
      <c r="C1933" s="14">
        <v>0</v>
      </c>
      <c r="D1933" s="14">
        <v>0</v>
      </c>
      <c r="E1933" s="14">
        <v>0</v>
      </c>
      <c r="F1933" s="14">
        <v>0</v>
      </c>
      <c r="G1933" s="14"/>
      <c r="H1933" s="14"/>
    </row>
    <row r="1934" spans="1:8" x14ac:dyDescent="0.35">
      <c r="A1934" s="3" t="s">
        <v>209</v>
      </c>
      <c r="C1934" s="13"/>
      <c r="D1934" s="13"/>
      <c r="E1934" s="13"/>
      <c r="F1934" s="13"/>
      <c r="G1934" s="13"/>
      <c r="H1934" s="13"/>
    </row>
    <row r="1935" spans="1:8" x14ac:dyDescent="0.35">
      <c r="A1935" s="3" t="s">
        <v>211</v>
      </c>
    </row>
    <row r="1936" spans="1:8" ht="43.5" x14ac:dyDescent="0.35">
      <c r="A1936" s="3" t="s">
        <v>208</v>
      </c>
      <c r="B1936" s="12" t="s">
        <v>271</v>
      </c>
      <c r="C1936" s="11">
        <v>0</v>
      </c>
      <c r="D1936" s="11">
        <v>0</v>
      </c>
      <c r="E1936" s="11">
        <v>0</v>
      </c>
      <c r="F1936" s="11">
        <v>0</v>
      </c>
      <c r="G1936" s="11"/>
      <c r="H1936" s="11"/>
    </row>
    <row r="1937" spans="1:8" x14ac:dyDescent="0.35">
      <c r="A1937" s="3" t="s">
        <v>212</v>
      </c>
      <c r="C1937" s="14">
        <v>0</v>
      </c>
      <c r="D1937" s="14">
        <v>0</v>
      </c>
      <c r="E1937" s="14">
        <v>0</v>
      </c>
      <c r="F1937" s="14">
        <v>0</v>
      </c>
      <c r="G1937" s="14"/>
      <c r="H1937" s="14"/>
    </row>
    <row r="1938" spans="1:8" x14ac:dyDescent="0.35">
      <c r="A1938" s="3" t="s">
        <v>209</v>
      </c>
      <c r="C1938" s="13"/>
      <c r="D1938" s="13"/>
      <c r="E1938" s="13"/>
      <c r="F1938" s="13"/>
      <c r="G1938" s="13"/>
      <c r="H1938" s="13"/>
    </row>
    <row r="1939" spans="1:8" x14ac:dyDescent="0.35">
      <c r="A1939" s="3" t="s">
        <v>211</v>
      </c>
    </row>
    <row r="1940" spans="1:8" ht="87" x14ac:dyDescent="0.35">
      <c r="A1940" s="3" t="s">
        <v>208</v>
      </c>
      <c r="B1940" s="12" t="s">
        <v>272</v>
      </c>
      <c r="C1940" s="11">
        <v>0</v>
      </c>
      <c r="D1940" s="11">
        <v>0</v>
      </c>
      <c r="E1940" s="11">
        <v>0</v>
      </c>
      <c r="F1940" s="11">
        <v>0</v>
      </c>
      <c r="G1940" s="11"/>
      <c r="H1940" s="11"/>
    </row>
    <row r="1941" spans="1:8" x14ac:dyDescent="0.35">
      <c r="A1941" s="3" t="s">
        <v>212</v>
      </c>
      <c r="C1941" s="14">
        <v>0</v>
      </c>
      <c r="D1941" s="14">
        <v>0</v>
      </c>
      <c r="E1941" s="14">
        <v>0</v>
      </c>
      <c r="F1941" s="14">
        <v>0</v>
      </c>
      <c r="G1941" s="14"/>
      <c r="H1941" s="14"/>
    </row>
    <row r="1942" spans="1:8" x14ac:dyDescent="0.35">
      <c r="A1942" s="3" t="s">
        <v>209</v>
      </c>
      <c r="C1942" s="13"/>
      <c r="D1942" s="13"/>
      <c r="E1942" s="13"/>
      <c r="F1942" s="13"/>
      <c r="G1942" s="13"/>
      <c r="H1942" s="13"/>
    </row>
    <row r="1943" spans="1:8" x14ac:dyDescent="0.35">
      <c r="A1943" s="3" t="s">
        <v>211</v>
      </c>
    </row>
    <row r="1944" spans="1:8" ht="29" x14ac:dyDescent="0.35">
      <c r="A1944" s="3" t="s">
        <v>208</v>
      </c>
      <c r="B1944" s="12" t="s">
        <v>273</v>
      </c>
      <c r="C1944" s="11">
        <v>0</v>
      </c>
      <c r="D1944" s="11">
        <v>0</v>
      </c>
      <c r="E1944" s="11">
        <v>0</v>
      </c>
      <c r="F1944" s="11">
        <v>0</v>
      </c>
      <c r="G1944" s="11"/>
      <c r="H1944" s="11"/>
    </row>
    <row r="1945" spans="1:8" x14ac:dyDescent="0.35">
      <c r="A1945" s="3" t="s">
        <v>212</v>
      </c>
      <c r="C1945" s="14">
        <v>0</v>
      </c>
      <c r="D1945" s="14">
        <v>0</v>
      </c>
      <c r="E1945" s="14">
        <v>0</v>
      </c>
      <c r="F1945" s="14">
        <v>0</v>
      </c>
      <c r="G1945" s="14"/>
      <c r="H1945" s="14"/>
    </row>
    <row r="1946" spans="1:8" x14ac:dyDescent="0.35">
      <c r="A1946" s="3" t="s">
        <v>209</v>
      </c>
      <c r="C1946" s="13"/>
      <c r="D1946" s="13"/>
      <c r="E1946" s="13"/>
      <c r="F1946" s="13"/>
      <c r="G1946" s="13"/>
      <c r="H1946" s="13"/>
    </row>
    <row r="1947" spans="1:8" x14ac:dyDescent="0.35">
      <c r="A1947" s="3" t="s">
        <v>211</v>
      </c>
    </row>
    <row r="1948" spans="1:8" ht="29" x14ac:dyDescent="0.35">
      <c r="A1948" s="3" t="s">
        <v>208</v>
      </c>
      <c r="B1948" s="12" t="s">
        <v>274</v>
      </c>
      <c r="C1948" s="11">
        <v>0</v>
      </c>
      <c r="D1948" s="11">
        <v>0</v>
      </c>
      <c r="E1948" s="11">
        <v>0</v>
      </c>
      <c r="F1948" s="11">
        <v>0</v>
      </c>
      <c r="G1948" s="11"/>
      <c r="H1948" s="11"/>
    </row>
    <row r="1949" spans="1:8" x14ac:dyDescent="0.35">
      <c r="A1949" s="3" t="s">
        <v>212</v>
      </c>
      <c r="C1949" s="14">
        <v>0</v>
      </c>
      <c r="D1949" s="14">
        <v>0</v>
      </c>
      <c r="E1949" s="14">
        <v>0</v>
      </c>
      <c r="F1949" s="14">
        <v>0</v>
      </c>
      <c r="G1949" s="14"/>
      <c r="H1949" s="14"/>
    </row>
    <row r="1950" spans="1:8" x14ac:dyDescent="0.35">
      <c r="A1950" s="3" t="s">
        <v>209</v>
      </c>
      <c r="C1950" s="13"/>
      <c r="D1950" s="13"/>
      <c r="E1950" s="13"/>
      <c r="F1950" s="13"/>
      <c r="G1950" s="13"/>
      <c r="H1950" s="13"/>
    </row>
    <row r="1951" spans="1:8" x14ac:dyDescent="0.35">
      <c r="A1951" s="3" t="s">
        <v>211</v>
      </c>
    </row>
    <row r="1952" spans="1:8" x14ac:dyDescent="0.35">
      <c r="A1952" s="3" t="s">
        <v>208</v>
      </c>
      <c r="B1952" s="12" t="s">
        <v>275</v>
      </c>
      <c r="C1952" s="11">
        <v>0</v>
      </c>
      <c r="D1952" s="11">
        <v>0</v>
      </c>
      <c r="E1952" s="11">
        <v>0</v>
      </c>
      <c r="F1952" s="11">
        <v>0</v>
      </c>
      <c r="G1952" s="11"/>
      <c r="H1952" s="11"/>
    </row>
    <row r="1953" spans="1:8" x14ac:dyDescent="0.35">
      <c r="A1953" s="3" t="s">
        <v>212</v>
      </c>
      <c r="C1953" s="14">
        <v>0</v>
      </c>
      <c r="D1953" s="14">
        <v>0</v>
      </c>
      <c r="E1953" s="14">
        <v>0</v>
      </c>
      <c r="F1953" s="14">
        <v>0</v>
      </c>
      <c r="G1953" s="14"/>
      <c r="H1953" s="14"/>
    </row>
    <row r="1954" spans="1:8" x14ac:dyDescent="0.35">
      <c r="A1954" s="3" t="s">
        <v>209</v>
      </c>
      <c r="C1954" s="13"/>
      <c r="D1954" s="13"/>
      <c r="E1954" s="13"/>
      <c r="F1954" s="13"/>
      <c r="G1954" s="13"/>
      <c r="H1954" s="13"/>
    </row>
    <row r="1955" spans="1:8" x14ac:dyDescent="0.35">
      <c r="A1955" s="3" t="s">
        <v>210</v>
      </c>
      <c r="B1955" s="4" t="s">
        <v>276</v>
      </c>
    </row>
    <row r="1956" spans="1:8" x14ac:dyDescent="0.35">
      <c r="A1956" s="3" t="s">
        <v>207</v>
      </c>
    </row>
    <row r="1957" spans="1:8" x14ac:dyDescent="0.35">
      <c r="A1957" s="3" t="s">
        <v>208</v>
      </c>
      <c r="B1957" s="12" t="s">
        <v>255</v>
      </c>
      <c r="C1957" s="11">
        <v>9744909941.4425602</v>
      </c>
      <c r="D1957" s="11">
        <v>4500617264.0248499</v>
      </c>
      <c r="E1957" s="11">
        <v>1727771960.81531</v>
      </c>
      <c r="F1957" s="11">
        <v>29012828.1890742</v>
      </c>
      <c r="G1957" s="11"/>
      <c r="H1957" s="11"/>
    </row>
    <row r="1958" spans="1:8" x14ac:dyDescent="0.35">
      <c r="A1958" s="3" t="s">
        <v>212</v>
      </c>
      <c r="C1958" s="14">
        <v>0.103722384180147</v>
      </c>
      <c r="D1958" s="14">
        <v>9.8742830761220493E-2</v>
      </c>
      <c r="E1958" s="14">
        <v>0.10856161888310301</v>
      </c>
      <c r="F1958" s="14">
        <v>6.9966407330907601E-2</v>
      </c>
      <c r="G1958" s="14"/>
      <c r="H1958" s="14"/>
    </row>
    <row r="1959" spans="1:8" x14ac:dyDescent="0.35">
      <c r="A1959" s="3" t="s">
        <v>209</v>
      </c>
      <c r="C1959" s="13"/>
      <c r="D1959" s="13"/>
      <c r="E1959" s="13"/>
      <c r="F1959" s="13"/>
      <c r="G1959" s="13"/>
      <c r="H1959" s="13"/>
    </row>
    <row r="1960" spans="1:8" x14ac:dyDescent="0.35">
      <c r="A1960" s="3" t="s">
        <v>211</v>
      </c>
    </row>
    <row r="1961" spans="1:8" x14ac:dyDescent="0.35">
      <c r="A1961" s="3" t="s">
        <v>208</v>
      </c>
      <c r="B1961" s="12" t="s">
        <v>256</v>
      </c>
      <c r="C1961" s="11">
        <v>3473617975.1549301</v>
      </c>
      <c r="D1961" s="11">
        <v>1510775128.36268</v>
      </c>
      <c r="E1961" s="11">
        <v>609103373.25100899</v>
      </c>
      <c r="F1961" s="11">
        <v>10980331.2525841</v>
      </c>
      <c r="G1961" s="11"/>
      <c r="H1961" s="11"/>
    </row>
    <row r="1962" spans="1:8" x14ac:dyDescent="0.35">
      <c r="A1962" s="3" t="s">
        <v>212</v>
      </c>
      <c r="C1962" s="14">
        <v>3.6972320963363302E-2</v>
      </c>
      <c r="D1962" s="14">
        <v>3.3146167307008097E-2</v>
      </c>
      <c r="E1962" s="14">
        <v>3.8271976723181202E-2</v>
      </c>
      <c r="F1962" s="14">
        <v>2.64798152058788E-2</v>
      </c>
      <c r="G1962" s="14"/>
      <c r="H1962" s="14"/>
    </row>
    <row r="1963" spans="1:8" x14ac:dyDescent="0.35">
      <c r="A1963" s="3" t="s">
        <v>209</v>
      </c>
      <c r="C1963" s="13"/>
      <c r="D1963" s="13"/>
      <c r="E1963" s="13"/>
      <c r="F1963" s="13"/>
      <c r="G1963" s="13"/>
      <c r="H1963" s="13"/>
    </row>
    <row r="1964" spans="1:8" x14ac:dyDescent="0.35">
      <c r="A1964" s="3" t="s">
        <v>211</v>
      </c>
    </row>
    <row r="1965" spans="1:8" x14ac:dyDescent="0.35">
      <c r="A1965" s="3" t="s">
        <v>208</v>
      </c>
      <c r="B1965" s="12" t="s">
        <v>257</v>
      </c>
      <c r="C1965" s="11">
        <v>9294319007.5486107</v>
      </c>
      <c r="D1965" s="11">
        <v>4460362192.9418602</v>
      </c>
      <c r="E1965" s="11">
        <v>1578988247.57867</v>
      </c>
      <c r="F1965" s="11">
        <v>21320909.478327502</v>
      </c>
      <c r="G1965" s="11"/>
      <c r="H1965" s="11"/>
    </row>
    <row r="1966" spans="1:8" x14ac:dyDescent="0.35">
      <c r="A1966" s="3" t="s">
        <v>212</v>
      </c>
      <c r="C1966" s="14">
        <v>9.8926406974171696E-2</v>
      </c>
      <c r="D1966" s="14">
        <v>9.7859640870135697E-2</v>
      </c>
      <c r="E1966" s="14">
        <v>9.9213046768999502E-2</v>
      </c>
      <c r="F1966" s="14">
        <v>5.1416822500187698E-2</v>
      </c>
      <c r="G1966" s="14"/>
      <c r="H1966" s="14"/>
    </row>
    <row r="1967" spans="1:8" x14ac:dyDescent="0.35">
      <c r="A1967" s="3" t="s">
        <v>209</v>
      </c>
      <c r="C1967" s="13"/>
      <c r="D1967" s="13"/>
      <c r="E1967" s="13"/>
      <c r="F1967" s="13"/>
      <c r="G1967" s="13"/>
      <c r="H1967" s="13"/>
    </row>
    <row r="1968" spans="1:8" x14ac:dyDescent="0.35">
      <c r="A1968" s="3" t="s">
        <v>211</v>
      </c>
    </row>
    <row r="1969" spans="1:8" x14ac:dyDescent="0.35">
      <c r="A1969" s="3" t="s">
        <v>208</v>
      </c>
      <c r="B1969" s="12" t="s">
        <v>78</v>
      </c>
      <c r="C1969" s="11">
        <v>2786997556.5279102</v>
      </c>
      <c r="D1969" s="11">
        <v>1196557730.5798299</v>
      </c>
      <c r="E1969" s="11">
        <v>582759958.44980597</v>
      </c>
      <c r="F1969" s="11">
        <v>25525262.228846699</v>
      </c>
      <c r="G1969" s="11"/>
      <c r="H1969" s="11"/>
    </row>
    <row r="1970" spans="1:8" x14ac:dyDescent="0.35">
      <c r="A1970" s="3" t="s">
        <v>212</v>
      </c>
      <c r="C1970" s="14">
        <v>2.9664104953701202E-2</v>
      </c>
      <c r="D1970" s="14">
        <v>2.6252287309810499E-2</v>
      </c>
      <c r="E1970" s="14">
        <v>3.6616732962668902E-2</v>
      </c>
      <c r="F1970" s="14">
        <v>6.1555904949806499E-2</v>
      </c>
      <c r="G1970" s="14"/>
      <c r="H1970" s="14"/>
    </row>
    <row r="1971" spans="1:8" x14ac:dyDescent="0.35">
      <c r="A1971" s="3" t="s">
        <v>209</v>
      </c>
      <c r="C1971" s="13"/>
      <c r="D1971" s="13"/>
      <c r="E1971" s="13"/>
      <c r="F1971" s="13"/>
      <c r="G1971" s="13"/>
      <c r="H1971" s="13"/>
    </row>
    <row r="1972" spans="1:8" x14ac:dyDescent="0.35">
      <c r="A1972" s="3" t="s">
        <v>211</v>
      </c>
    </row>
    <row r="1973" spans="1:8" ht="29" x14ac:dyDescent="0.35">
      <c r="A1973" s="3" t="s">
        <v>208</v>
      </c>
      <c r="B1973" s="12" t="s">
        <v>135</v>
      </c>
      <c r="C1973" s="11">
        <v>2166320186.3889999</v>
      </c>
      <c r="D1973" s="11">
        <v>899601612.09230804</v>
      </c>
      <c r="E1973" s="11">
        <v>350077281.50860798</v>
      </c>
      <c r="F1973" s="11">
        <v>0</v>
      </c>
      <c r="G1973" s="11"/>
      <c r="H1973" s="11"/>
    </row>
    <row r="1974" spans="1:8" x14ac:dyDescent="0.35">
      <c r="A1974" s="3" t="s">
        <v>212</v>
      </c>
      <c r="C1974" s="14">
        <v>2.3057770259556201E-2</v>
      </c>
      <c r="D1974" s="14">
        <v>1.97371170495651E-2</v>
      </c>
      <c r="E1974" s="14">
        <v>2.1996511852661601E-2</v>
      </c>
      <c r="F1974" s="14">
        <v>0</v>
      </c>
      <c r="G1974" s="14"/>
      <c r="H1974" s="14"/>
    </row>
    <row r="1975" spans="1:8" x14ac:dyDescent="0.35">
      <c r="A1975" s="3" t="s">
        <v>209</v>
      </c>
      <c r="C1975" s="13"/>
      <c r="D1975" s="13"/>
      <c r="E1975" s="13"/>
      <c r="F1975" s="13"/>
      <c r="G1975" s="13"/>
      <c r="H1975" s="13"/>
    </row>
    <row r="1976" spans="1:8" x14ac:dyDescent="0.35">
      <c r="A1976" s="3" t="s">
        <v>211</v>
      </c>
    </row>
    <row r="1977" spans="1:8" ht="29" x14ac:dyDescent="0.35">
      <c r="A1977" s="3" t="s">
        <v>208</v>
      </c>
      <c r="B1977" s="12" t="s">
        <v>136</v>
      </c>
      <c r="C1977" s="11">
        <v>1543376772.06496</v>
      </c>
      <c r="D1977" s="11">
        <v>710513492.338274</v>
      </c>
      <c r="E1977" s="11">
        <v>292320379.938241</v>
      </c>
      <c r="F1977" s="11">
        <v>10980331.2525841</v>
      </c>
      <c r="G1977" s="11"/>
      <c r="H1977" s="11"/>
    </row>
    <row r="1978" spans="1:8" x14ac:dyDescent="0.35">
      <c r="A1978" s="3" t="s">
        <v>212</v>
      </c>
      <c r="C1978" s="14">
        <v>1.6427316357850202E-2</v>
      </c>
      <c r="D1978" s="14">
        <v>1.55885536164833E-2</v>
      </c>
      <c r="E1978" s="14">
        <v>1.83674549641633E-2</v>
      </c>
      <c r="F1978" s="14">
        <v>2.64798152058788E-2</v>
      </c>
      <c r="G1978" s="14"/>
      <c r="H1978" s="14"/>
    </row>
    <row r="1979" spans="1:8" x14ac:dyDescent="0.35">
      <c r="A1979" s="3" t="s">
        <v>209</v>
      </c>
      <c r="C1979" s="13"/>
      <c r="D1979" s="13"/>
      <c r="E1979" s="13"/>
      <c r="F1979" s="13"/>
      <c r="G1979" s="13"/>
      <c r="H1979" s="13"/>
    </row>
    <row r="1980" spans="1:8" x14ac:dyDescent="0.35">
      <c r="A1980" s="3" t="s">
        <v>211</v>
      </c>
    </row>
    <row r="1981" spans="1:8" ht="29" x14ac:dyDescent="0.35">
      <c r="A1981" s="3" t="s">
        <v>208</v>
      </c>
      <c r="B1981" s="12" t="s">
        <v>137</v>
      </c>
      <c r="C1981" s="11">
        <v>7170752253.0060596</v>
      </c>
      <c r="D1981" s="11">
        <v>3465261169.9231801</v>
      </c>
      <c r="E1981" s="11">
        <v>1359374895.67153</v>
      </c>
      <c r="F1981" s="11">
        <v>7616213.6635946203</v>
      </c>
      <c r="G1981" s="11"/>
      <c r="H1981" s="11"/>
    </row>
    <row r="1982" spans="1:8" x14ac:dyDescent="0.35">
      <c r="A1982" s="3" t="s">
        <v>212</v>
      </c>
      <c r="C1982" s="14">
        <v>7.6323693550404095E-2</v>
      </c>
      <c r="D1982" s="14">
        <v>7.6027281853146098E-2</v>
      </c>
      <c r="E1982" s="14">
        <v>8.5414014517004005E-2</v>
      </c>
      <c r="F1982" s="14">
        <v>1.83670169634465E-2</v>
      </c>
      <c r="G1982" s="14"/>
      <c r="H1982" s="14"/>
    </row>
    <row r="1983" spans="1:8" x14ac:dyDescent="0.35">
      <c r="A1983" s="3" t="s">
        <v>209</v>
      </c>
      <c r="C1983" s="13"/>
      <c r="D1983" s="13"/>
      <c r="E1983" s="13"/>
      <c r="F1983" s="13"/>
      <c r="G1983" s="13"/>
      <c r="H1983" s="13"/>
    </row>
    <row r="1984" spans="1:8" x14ac:dyDescent="0.35">
      <c r="A1984" s="3" t="s">
        <v>211</v>
      </c>
    </row>
    <row r="1985" spans="1:8" ht="29" x14ac:dyDescent="0.35">
      <c r="A1985" s="3" t="s">
        <v>208</v>
      </c>
      <c r="B1985" s="12" t="s">
        <v>138</v>
      </c>
      <c r="C1985" s="11">
        <v>1909592228.2855101</v>
      </c>
      <c r="D1985" s="11">
        <v>731721050.825037</v>
      </c>
      <c r="E1985" s="11">
        <v>268916821.70139098</v>
      </c>
      <c r="F1985" s="11">
        <v>4338190.4593913201</v>
      </c>
      <c r="G1985" s="11"/>
      <c r="H1985" s="11"/>
    </row>
    <row r="1986" spans="1:8" x14ac:dyDescent="0.35">
      <c r="A1986" s="3" t="s">
        <v>212</v>
      </c>
      <c r="C1986" s="14">
        <v>2.03252220820762E-2</v>
      </c>
      <c r="D1986" s="14">
        <v>1.6053844094582E-2</v>
      </c>
      <c r="E1986" s="14">
        <v>1.6896932101517399E-2</v>
      </c>
      <c r="F1986" s="14">
        <v>1.04618411822097E-2</v>
      </c>
      <c r="G1986" s="14"/>
      <c r="H1986" s="14"/>
    </row>
    <row r="1987" spans="1:8" x14ac:dyDescent="0.35">
      <c r="A1987" s="3" t="s">
        <v>209</v>
      </c>
      <c r="C1987" s="13"/>
      <c r="D1987" s="13"/>
      <c r="E1987" s="13"/>
      <c r="F1987" s="13"/>
      <c r="G1987" s="13"/>
      <c r="H1987" s="13"/>
    </row>
    <row r="1988" spans="1:8" x14ac:dyDescent="0.35">
      <c r="A1988" s="3" t="s">
        <v>211</v>
      </c>
    </row>
    <row r="1989" spans="1:8" ht="29" x14ac:dyDescent="0.35">
      <c r="A1989" s="3" t="s">
        <v>208</v>
      </c>
      <c r="B1989" s="12" t="s">
        <v>140</v>
      </c>
      <c r="C1989" s="11">
        <v>1651630293.41505</v>
      </c>
      <c r="D1989" s="11">
        <v>808685364.77605295</v>
      </c>
      <c r="E1989" s="11">
        <v>354073171.33203101</v>
      </c>
      <c r="F1989" s="11">
        <v>1729559.45444182</v>
      </c>
      <c r="G1989" s="11"/>
      <c r="H1989" s="11"/>
    </row>
    <row r="1990" spans="1:8" x14ac:dyDescent="0.35">
      <c r="A1990" s="3" t="s">
        <v>212</v>
      </c>
      <c r="C1990" s="14">
        <v>1.7579539764510699E-2</v>
      </c>
      <c r="D1990" s="14">
        <v>1.7742428966676198E-2</v>
      </c>
      <c r="E1990" s="14">
        <v>2.2247586808123099E-2</v>
      </c>
      <c r="F1990" s="14">
        <v>4.1709501915456098E-3</v>
      </c>
      <c r="G1990" s="14"/>
      <c r="H1990" s="14"/>
    </row>
    <row r="1991" spans="1:8" x14ac:dyDescent="0.35">
      <c r="A1991" s="3" t="s">
        <v>209</v>
      </c>
      <c r="C1991" s="13"/>
      <c r="D1991" s="13"/>
      <c r="E1991" s="13"/>
      <c r="F1991" s="13"/>
      <c r="G1991" s="13"/>
      <c r="H1991" s="13"/>
    </row>
    <row r="1992" spans="1:8" x14ac:dyDescent="0.35">
      <c r="A1992" s="3" t="s">
        <v>211</v>
      </c>
    </row>
    <row r="1993" spans="1:8" x14ac:dyDescent="0.35">
      <c r="A1993" s="3" t="s">
        <v>208</v>
      </c>
      <c r="B1993" s="12" t="s">
        <v>141</v>
      </c>
      <c r="C1993" s="11">
        <v>1499719624.2193</v>
      </c>
      <c r="D1993" s="11">
        <v>503738809.93493801</v>
      </c>
      <c r="E1993" s="11">
        <v>149214974.39842901</v>
      </c>
      <c r="F1993" s="11">
        <v>1729559.45444182</v>
      </c>
      <c r="G1993" s="11"/>
      <c r="H1993" s="11"/>
    </row>
    <row r="1994" spans="1:8" x14ac:dyDescent="0.35">
      <c r="A1994" s="3" t="s">
        <v>212</v>
      </c>
      <c r="C1994" s="14">
        <v>1.5962640594988701E-2</v>
      </c>
      <c r="D1994" s="14">
        <v>1.10519497969445E-2</v>
      </c>
      <c r="E1994" s="14">
        <v>9.3756696772936601E-3</v>
      </c>
      <c r="F1994" s="14">
        <v>4.1709501915456098E-3</v>
      </c>
      <c r="G1994" s="14"/>
      <c r="H1994" s="14"/>
    </row>
    <row r="1995" spans="1:8" x14ac:dyDescent="0.35">
      <c r="A1995" s="3" t="s">
        <v>209</v>
      </c>
      <c r="C1995" s="13"/>
      <c r="D1995" s="13"/>
      <c r="E1995" s="13"/>
      <c r="F1995" s="13"/>
      <c r="G1995" s="13"/>
      <c r="H1995" s="13"/>
    </row>
    <row r="1996" spans="1:8" x14ac:dyDescent="0.35">
      <c r="A1996" s="3" t="s">
        <v>211</v>
      </c>
    </row>
    <row r="1997" spans="1:8" x14ac:dyDescent="0.35">
      <c r="A1997" s="3" t="s">
        <v>208</v>
      </c>
      <c r="B1997" s="12" t="s">
        <v>142</v>
      </c>
      <c r="C1997" s="11">
        <v>7776156432.6978502</v>
      </c>
      <c r="D1997" s="11">
        <v>3536192105.7242999</v>
      </c>
      <c r="E1997" s="11">
        <v>1280544496.34674</v>
      </c>
      <c r="F1997" s="11">
        <v>29012828.1890742</v>
      </c>
      <c r="G1997" s="11"/>
      <c r="H1997" s="11"/>
    </row>
    <row r="1998" spans="1:8" x14ac:dyDescent="0.35">
      <c r="A1998" s="3" t="s">
        <v>212</v>
      </c>
      <c r="C1998" s="14">
        <v>8.2767464225309201E-2</v>
      </c>
      <c r="D1998" s="14">
        <v>7.7583495363130806E-2</v>
      </c>
      <c r="E1998" s="14">
        <v>8.0460840161829097E-2</v>
      </c>
      <c r="F1998" s="14">
        <v>6.9966407330907601E-2</v>
      </c>
      <c r="G1998" s="14"/>
      <c r="H1998" s="14"/>
    </row>
    <row r="1999" spans="1:8" x14ac:dyDescent="0.35">
      <c r="A1999" s="3" t="s">
        <v>209</v>
      </c>
      <c r="C1999" s="13"/>
      <c r="D1999" s="13"/>
      <c r="E1999" s="13"/>
      <c r="F1999" s="13"/>
      <c r="G1999" s="13"/>
      <c r="H1999" s="13"/>
    </row>
    <row r="2000" spans="1:8" x14ac:dyDescent="0.35">
      <c r="A2000" s="3" t="s">
        <v>211</v>
      </c>
    </row>
    <row r="2001" spans="1:8" x14ac:dyDescent="0.35">
      <c r="A2001" s="3" t="s">
        <v>208</v>
      </c>
      <c r="B2001" s="12" t="s">
        <v>139</v>
      </c>
      <c r="C2001" s="11">
        <v>3416011743.4435601</v>
      </c>
      <c r="D2001" s="11">
        <v>1601389609.93662</v>
      </c>
      <c r="E2001" s="11">
        <v>448072167.56608099</v>
      </c>
      <c r="F2001" s="11">
        <v>9366505.3553415593</v>
      </c>
      <c r="G2001" s="11"/>
      <c r="H2001" s="11"/>
    </row>
    <row r="2002" spans="1:8" x14ac:dyDescent="0.35">
      <c r="A2002" s="3" t="s">
        <v>212</v>
      </c>
      <c r="C2002" s="14">
        <v>3.6359174640550503E-2</v>
      </c>
      <c r="D2002" s="14">
        <v>3.5134234697250903E-2</v>
      </c>
      <c r="E2002" s="14">
        <v>2.8153854206825299E-2</v>
      </c>
      <c r="F2002" s="14">
        <v>2.25879643545315E-2</v>
      </c>
      <c r="G2002" s="14"/>
      <c r="H2002" s="14"/>
    </row>
    <row r="2003" spans="1:8" x14ac:dyDescent="0.35">
      <c r="A2003" s="3" t="s">
        <v>209</v>
      </c>
      <c r="C2003" s="13"/>
      <c r="D2003" s="13"/>
      <c r="E2003" s="13"/>
      <c r="F2003" s="13"/>
      <c r="G2003" s="13"/>
      <c r="H2003" s="13"/>
    </row>
    <row r="2004" spans="1:8" x14ac:dyDescent="0.35">
      <c r="A2004" s="3" t="s">
        <v>211</v>
      </c>
    </row>
    <row r="2005" spans="1:8" ht="58" x14ac:dyDescent="0.35">
      <c r="A2005" s="3" t="s">
        <v>208</v>
      </c>
      <c r="B2005" s="12" t="s">
        <v>143</v>
      </c>
      <c r="C2005" s="11">
        <v>2612465722.43434</v>
      </c>
      <c r="D2005" s="11">
        <v>1359138991.26929</v>
      </c>
      <c r="E2005" s="11">
        <v>645783073.56905901</v>
      </c>
      <c r="F2005" s="11">
        <v>1729559.45444182</v>
      </c>
      <c r="G2005" s="11"/>
      <c r="H2005" s="11"/>
    </row>
    <row r="2006" spans="1:8" x14ac:dyDescent="0.35">
      <c r="A2006" s="3" t="s">
        <v>212</v>
      </c>
      <c r="C2006" s="14">
        <v>2.7806431762640499E-2</v>
      </c>
      <c r="D2006" s="14">
        <v>2.98192944484823E-2</v>
      </c>
      <c r="E2006" s="14">
        <v>4.0576683441998197E-2</v>
      </c>
      <c r="F2006" s="14">
        <v>4.1709501915456098E-3</v>
      </c>
      <c r="G2006" s="14"/>
      <c r="H2006" s="14"/>
    </row>
    <row r="2007" spans="1:8" x14ac:dyDescent="0.35">
      <c r="A2007" s="3" t="s">
        <v>209</v>
      </c>
      <c r="C2007" s="13"/>
      <c r="D2007" s="13"/>
      <c r="E2007" s="13"/>
      <c r="F2007" s="13"/>
      <c r="G2007" s="13"/>
      <c r="H2007" s="13"/>
    </row>
    <row r="2008" spans="1:8" x14ac:dyDescent="0.35">
      <c r="A2008" s="3" t="s">
        <v>211</v>
      </c>
    </row>
    <row r="2009" spans="1:8" x14ac:dyDescent="0.35">
      <c r="A2009" s="3" t="s">
        <v>208</v>
      </c>
      <c r="B2009" s="12" t="s">
        <v>245</v>
      </c>
      <c r="C2009" s="11">
        <v>1134259713.3174901</v>
      </c>
      <c r="D2009" s="11">
        <v>540177089.46227801</v>
      </c>
      <c r="E2009" s="11">
        <v>236038473.509583</v>
      </c>
      <c r="F2009" s="11">
        <v>13882066.805888399</v>
      </c>
      <c r="G2009" s="11"/>
      <c r="H2009" s="11"/>
    </row>
    <row r="2010" spans="1:8" x14ac:dyDescent="0.35">
      <c r="A2010" s="3" t="s">
        <v>212</v>
      </c>
      <c r="C2010" s="14">
        <v>1.2072776706170799E-2</v>
      </c>
      <c r="D2010" s="14">
        <v>1.18513998851265E-2</v>
      </c>
      <c r="E2010" s="14">
        <v>1.4831076892117699E-2</v>
      </c>
      <c r="F2010" s="14">
        <v>3.3477547738742203E-2</v>
      </c>
      <c r="G2010" s="14"/>
      <c r="H2010" s="14"/>
    </row>
    <row r="2011" spans="1:8" x14ac:dyDescent="0.35">
      <c r="A2011" s="3" t="s">
        <v>209</v>
      </c>
      <c r="C2011" s="13"/>
      <c r="D2011" s="13"/>
      <c r="E2011" s="13"/>
      <c r="F2011" s="13"/>
      <c r="G2011" s="13"/>
      <c r="H2011" s="13"/>
    </row>
    <row r="2012" spans="1:8" x14ac:dyDescent="0.35">
      <c r="A2012" s="3" t="s">
        <v>211</v>
      </c>
    </row>
    <row r="2013" spans="1:8" x14ac:dyDescent="0.35">
      <c r="A2013" s="3" t="s">
        <v>208</v>
      </c>
      <c r="B2013" s="12" t="s">
        <v>258</v>
      </c>
      <c r="C2013" s="11">
        <v>1572062519.1485701</v>
      </c>
      <c r="D2013" s="11">
        <v>611710643.64764798</v>
      </c>
      <c r="E2013" s="11">
        <v>329577294.68169999</v>
      </c>
      <c r="F2013" s="11">
        <v>11643195.4229583</v>
      </c>
      <c r="G2013" s="11"/>
      <c r="H2013" s="11"/>
    </row>
    <row r="2014" spans="1:8" x14ac:dyDescent="0.35">
      <c r="A2014" s="3" t="s">
        <v>212</v>
      </c>
      <c r="C2014" s="14">
        <v>1.6732640275401001E-2</v>
      </c>
      <c r="D2014" s="14">
        <v>1.34208347471253E-2</v>
      </c>
      <c r="E2014" s="14">
        <v>2.0708429971785899E-2</v>
      </c>
      <c r="F2014" s="14">
        <v>2.80783572110643E-2</v>
      </c>
      <c r="G2014" s="14"/>
      <c r="H2014" s="14"/>
    </row>
    <row r="2015" spans="1:8" x14ac:dyDescent="0.35">
      <c r="A2015" s="3" t="s">
        <v>209</v>
      </c>
      <c r="C2015" s="13"/>
      <c r="D2015" s="13"/>
      <c r="E2015" s="13"/>
      <c r="F2015" s="13"/>
      <c r="G2015" s="13"/>
      <c r="H2015" s="13"/>
    </row>
    <row r="2016" spans="1:8" x14ac:dyDescent="0.35">
      <c r="A2016" s="3" t="s">
        <v>211</v>
      </c>
    </row>
    <row r="2017" spans="1:8" x14ac:dyDescent="0.35">
      <c r="A2017" s="3" t="s">
        <v>208</v>
      </c>
      <c r="B2017" s="12" t="s">
        <v>259</v>
      </c>
      <c r="C2017" s="11">
        <v>80675324.061848998</v>
      </c>
      <c r="D2017" s="11">
        <v>44669997.469898298</v>
      </c>
      <c r="E2017" s="11">
        <v>17144190.258521799</v>
      </c>
      <c r="F2017" s="11">
        <v>0</v>
      </c>
      <c r="G2017" s="11"/>
      <c r="H2017" s="11"/>
    </row>
    <row r="2018" spans="1:8" x14ac:dyDescent="0.35">
      <c r="A2018" s="3" t="s">
        <v>212</v>
      </c>
      <c r="C2018" s="14">
        <v>8.5868797212940097E-4</v>
      </c>
      <c r="D2018" s="14">
        <v>9.8005267755866599E-4</v>
      </c>
      <c r="E2018" s="14">
        <v>1.07722609876525E-3</v>
      </c>
      <c r="F2018" s="14">
        <v>0</v>
      </c>
      <c r="G2018" s="14"/>
      <c r="H2018" s="14"/>
    </row>
    <row r="2019" spans="1:8" x14ac:dyDescent="0.35">
      <c r="A2019" s="3" t="s">
        <v>209</v>
      </c>
      <c r="C2019" s="13"/>
      <c r="D2019" s="13"/>
      <c r="E2019" s="13"/>
      <c r="F2019" s="13"/>
      <c r="G2019" s="13"/>
      <c r="H2019" s="13"/>
    </row>
    <row r="2020" spans="1:8" x14ac:dyDescent="0.35">
      <c r="A2020" s="3" t="s">
        <v>210</v>
      </c>
      <c r="B2020" s="4" t="s">
        <v>100</v>
      </c>
    </row>
    <row r="2021" spans="1:8" x14ac:dyDescent="0.35">
      <c r="A2021" s="3" t="s">
        <v>207</v>
      </c>
    </row>
    <row r="2022" spans="1:8" x14ac:dyDescent="0.35">
      <c r="A2022" s="3" t="s">
        <v>208</v>
      </c>
      <c r="B2022" s="12" t="s">
        <v>277</v>
      </c>
      <c r="C2022" s="11">
        <v>16072449073.419901</v>
      </c>
      <c r="D2022" s="11">
        <v>6210897399.91887</v>
      </c>
      <c r="E2022" s="11">
        <v>1805325395.43051</v>
      </c>
      <c r="F2022" s="11">
        <v>173703019.643049</v>
      </c>
      <c r="G2022" s="11"/>
      <c r="H2022" s="11"/>
    </row>
    <row r="2023" spans="1:8" x14ac:dyDescent="0.35">
      <c r="A2023" s="3" t="s">
        <v>212</v>
      </c>
      <c r="C2023" s="14">
        <v>0.17107112816091599</v>
      </c>
      <c r="D2023" s="14">
        <v>0.13626610637116099</v>
      </c>
      <c r="E2023" s="14">
        <v>0.113434557327942</v>
      </c>
      <c r="F2023" s="14">
        <v>0.41889663936765198</v>
      </c>
      <c r="G2023" s="14"/>
      <c r="H2023" s="14"/>
    </row>
    <row r="2024" spans="1:8" x14ac:dyDescent="0.35">
      <c r="A2024" s="3" t="s">
        <v>209</v>
      </c>
      <c r="C2024" s="13"/>
      <c r="D2024" s="13"/>
      <c r="E2024" s="13"/>
      <c r="F2024" s="13"/>
      <c r="G2024" s="13"/>
      <c r="H2024" s="13"/>
    </row>
    <row r="2025" spans="1:8" x14ac:dyDescent="0.35">
      <c r="A2025" s="3" t="s">
        <v>211</v>
      </c>
    </row>
    <row r="2026" spans="1:8" x14ac:dyDescent="0.35">
      <c r="A2026" s="3" t="s">
        <v>208</v>
      </c>
      <c r="B2026" s="12" t="s">
        <v>99</v>
      </c>
      <c r="C2026" s="11">
        <v>76248993906.207703</v>
      </c>
      <c r="D2026" s="11">
        <v>38843157841.328697</v>
      </c>
      <c r="E2026" s="11">
        <v>13941477914.7314</v>
      </c>
      <c r="F2026" s="11">
        <v>227386465.43304601</v>
      </c>
      <c r="G2026" s="11"/>
      <c r="H2026" s="11"/>
    </row>
    <row r="2027" spans="1:8" x14ac:dyDescent="0.35">
      <c r="A2027" s="3" t="s">
        <v>212</v>
      </c>
      <c r="C2027" s="14">
        <v>0.81157522099363899</v>
      </c>
      <c r="D2027" s="14">
        <v>0.85221273793178698</v>
      </c>
      <c r="E2027" s="14">
        <v>0.875989104101489</v>
      </c>
      <c r="F2027" s="14">
        <v>0.54835791803348199</v>
      </c>
      <c r="G2027" s="14"/>
      <c r="H2027" s="14"/>
    </row>
    <row r="2028" spans="1:8" x14ac:dyDescent="0.35">
      <c r="A2028" s="3" t="s">
        <v>209</v>
      </c>
      <c r="C2028" s="13"/>
      <c r="D2028" s="13"/>
      <c r="E2028" s="13"/>
      <c r="F2028" s="13"/>
      <c r="G2028" s="13"/>
      <c r="H2028" s="13"/>
    </row>
    <row r="2029" spans="1:8" x14ac:dyDescent="0.35">
      <c r="A2029" s="3" t="s">
        <v>211</v>
      </c>
    </row>
    <row r="2030" spans="1:8" ht="29" x14ac:dyDescent="0.35">
      <c r="A2030" s="3" t="s">
        <v>208</v>
      </c>
      <c r="B2030" s="12" t="s">
        <v>102</v>
      </c>
      <c r="C2030" s="11">
        <v>4219007039.5178499</v>
      </c>
      <c r="D2030" s="11">
        <v>1328030407.5084701</v>
      </c>
      <c r="E2030" s="11">
        <v>341263329.99956101</v>
      </c>
      <c r="F2030" s="11">
        <v>19405034.053092599</v>
      </c>
      <c r="G2030" s="11"/>
      <c r="H2030" s="11"/>
    </row>
    <row r="2031" spans="1:8" x14ac:dyDescent="0.35">
      <c r="A2031" s="3" t="s">
        <v>212</v>
      </c>
      <c r="C2031" s="14">
        <v>4.4906055739991298E-2</v>
      </c>
      <c r="D2031" s="14">
        <v>2.9136777042243302E-2</v>
      </c>
      <c r="E2031" s="14">
        <v>2.14427021681198E-2</v>
      </c>
      <c r="F2031" s="14">
        <v>4.67965586802081E-2</v>
      </c>
      <c r="G2031" s="14"/>
      <c r="H2031" s="14"/>
    </row>
    <row r="2032" spans="1:8" x14ac:dyDescent="0.35">
      <c r="A2032" s="3" t="s">
        <v>209</v>
      </c>
      <c r="C2032" s="13"/>
      <c r="D2032" s="13"/>
      <c r="E2032" s="13"/>
      <c r="F2032" s="13"/>
      <c r="G2032" s="13"/>
      <c r="H2032" s="13"/>
    </row>
    <row r="2033" spans="1:8" x14ac:dyDescent="0.35">
      <c r="A2033" s="3" t="s">
        <v>211</v>
      </c>
    </row>
    <row r="2034" spans="1:8" ht="43.5" x14ac:dyDescent="0.35">
      <c r="A2034" s="3" t="s">
        <v>208</v>
      </c>
      <c r="B2034" s="12" t="s">
        <v>103</v>
      </c>
      <c r="C2034" s="11">
        <v>2339034467.8101602</v>
      </c>
      <c r="D2034" s="11">
        <v>1014763346.13959</v>
      </c>
      <c r="E2034" s="11">
        <v>388128940.10202199</v>
      </c>
      <c r="F2034" s="11">
        <v>2336440.9478989202</v>
      </c>
      <c r="G2034" s="11"/>
      <c r="H2034" s="11"/>
    </row>
    <row r="2035" spans="1:8" x14ac:dyDescent="0.35">
      <c r="A2035" s="3" t="s">
        <v>212</v>
      </c>
      <c r="C2035" s="14">
        <v>2.48960978745481E-2</v>
      </c>
      <c r="D2035" s="14">
        <v>2.22637472756223E-2</v>
      </c>
      <c r="E2035" s="14">
        <v>2.4387423241302799E-2</v>
      </c>
      <c r="F2035" s="14">
        <v>5.6344861659115703E-3</v>
      </c>
      <c r="G2035" s="14"/>
      <c r="H2035" s="14"/>
    </row>
    <row r="2036" spans="1:8" x14ac:dyDescent="0.35">
      <c r="A2036" s="3" t="s">
        <v>209</v>
      </c>
      <c r="C2036" s="13"/>
      <c r="D2036" s="13"/>
      <c r="E2036" s="13"/>
      <c r="F2036" s="13"/>
      <c r="G2036" s="13"/>
      <c r="H2036" s="13"/>
    </row>
    <row r="2037" spans="1:8" x14ac:dyDescent="0.35">
      <c r="A2037" s="3" t="s">
        <v>211</v>
      </c>
    </row>
    <row r="2038" spans="1:8" ht="29" x14ac:dyDescent="0.35">
      <c r="A2038" s="3" t="s">
        <v>208</v>
      </c>
      <c r="B2038" s="12" t="s">
        <v>104</v>
      </c>
      <c r="C2038" s="11">
        <v>1981015182.9875</v>
      </c>
      <c r="D2038" s="11">
        <v>681113838.19859004</v>
      </c>
      <c r="E2038" s="11">
        <v>462622791.218768</v>
      </c>
      <c r="F2038" s="11">
        <v>2967908.7896319502</v>
      </c>
      <c r="G2038" s="11"/>
      <c r="H2038" s="11"/>
    </row>
    <row r="2039" spans="1:8" x14ac:dyDescent="0.35">
      <c r="A2039" s="3" t="s">
        <v>212</v>
      </c>
      <c r="C2039" s="14">
        <v>2.1085430148789702E-2</v>
      </c>
      <c r="D2039" s="14">
        <v>1.4943529855774299E-2</v>
      </c>
      <c r="E2039" s="14">
        <v>2.90681179495643E-2</v>
      </c>
      <c r="F2039" s="14">
        <v>7.15731379040701E-3</v>
      </c>
      <c r="G2039" s="14"/>
      <c r="H2039" s="14"/>
    </row>
    <row r="2040" spans="1:8" x14ac:dyDescent="0.35">
      <c r="A2040" s="3" t="s">
        <v>209</v>
      </c>
      <c r="C2040" s="13"/>
      <c r="D2040" s="13"/>
      <c r="E2040" s="13"/>
      <c r="F2040" s="13"/>
      <c r="G2040" s="13"/>
      <c r="H2040" s="13"/>
    </row>
    <row r="2041" spans="1:8" x14ac:dyDescent="0.35">
      <c r="A2041" s="3" t="s">
        <v>211</v>
      </c>
    </row>
    <row r="2042" spans="1:8" ht="29" x14ac:dyDescent="0.35">
      <c r="A2042" s="3" t="s">
        <v>208</v>
      </c>
      <c r="B2042" s="12" t="s">
        <v>105</v>
      </c>
      <c r="C2042" s="11">
        <v>4855571043.3323097</v>
      </c>
      <c r="D2042" s="11">
        <v>1943884283.3001599</v>
      </c>
      <c r="E2042" s="11">
        <v>297330360.32367897</v>
      </c>
      <c r="F2042" s="11">
        <v>3185000.6003378099</v>
      </c>
      <c r="G2042" s="11"/>
      <c r="H2042" s="11"/>
    </row>
    <row r="2043" spans="1:8" x14ac:dyDescent="0.35">
      <c r="A2043" s="3" t="s">
        <v>212</v>
      </c>
      <c r="C2043" s="14">
        <v>5.1681483789675402E-2</v>
      </c>
      <c r="D2043" s="14">
        <v>4.2648513647136899E-2</v>
      </c>
      <c r="E2043" s="14">
        <v>1.8682248579033101E-2</v>
      </c>
      <c r="F2043" s="14">
        <v>7.6808454487846296E-3</v>
      </c>
      <c r="G2043" s="14"/>
      <c r="H2043" s="14"/>
    </row>
    <row r="2044" spans="1:8" x14ac:dyDescent="0.35">
      <c r="A2044" s="3" t="s">
        <v>209</v>
      </c>
      <c r="C2044" s="13"/>
      <c r="D2044" s="13"/>
      <c r="E2044" s="13"/>
      <c r="F2044" s="13"/>
      <c r="G2044" s="13"/>
      <c r="H2044" s="13"/>
    </row>
    <row r="2045" spans="1:8" x14ac:dyDescent="0.35">
      <c r="A2045" s="3" t="s">
        <v>211</v>
      </c>
    </row>
    <row r="2046" spans="1:8" ht="29" x14ac:dyDescent="0.35">
      <c r="A2046" s="3" t="s">
        <v>208</v>
      </c>
      <c r="B2046" s="12" t="s">
        <v>106</v>
      </c>
      <c r="C2046" s="11">
        <v>950954979.43617797</v>
      </c>
      <c r="D2046" s="11">
        <v>323129277.06854701</v>
      </c>
      <c r="E2046" s="11">
        <v>105924094.42643601</v>
      </c>
      <c r="F2046" s="11">
        <v>140372365.611853</v>
      </c>
      <c r="G2046" s="11"/>
      <c r="H2046" s="11"/>
    </row>
    <row r="2047" spans="1:8" x14ac:dyDescent="0.35">
      <c r="A2047" s="3" t="s">
        <v>212</v>
      </c>
      <c r="C2047" s="14">
        <v>1.01217269639027E-2</v>
      </c>
      <c r="D2047" s="14">
        <v>7.0894052188390797E-3</v>
      </c>
      <c r="E2047" s="14">
        <v>6.6555607050332501E-3</v>
      </c>
      <c r="F2047" s="14">
        <v>0.33851750151336801</v>
      </c>
      <c r="G2047" s="14"/>
      <c r="H2047" s="14"/>
    </row>
    <row r="2048" spans="1:8" x14ac:dyDescent="0.35">
      <c r="A2048" s="3" t="s">
        <v>209</v>
      </c>
      <c r="C2048" s="13"/>
      <c r="D2048" s="13"/>
      <c r="E2048" s="13"/>
      <c r="F2048" s="13"/>
      <c r="G2048" s="13"/>
      <c r="H2048" s="13"/>
    </row>
    <row r="2049" spans="1:8" x14ac:dyDescent="0.35">
      <c r="A2049" s="3" t="s">
        <v>211</v>
      </c>
    </row>
    <row r="2050" spans="1:8" ht="29" x14ac:dyDescent="0.35">
      <c r="A2050" s="3" t="s">
        <v>208</v>
      </c>
      <c r="B2050" s="12" t="s">
        <v>107</v>
      </c>
      <c r="C2050" s="11">
        <v>1726866360.33588</v>
      </c>
      <c r="D2050" s="11">
        <v>919976247.703511</v>
      </c>
      <c r="E2050" s="11">
        <v>210055879.36004701</v>
      </c>
      <c r="F2050" s="11">
        <v>5436269.6402351903</v>
      </c>
      <c r="G2050" s="11"/>
      <c r="H2050" s="11"/>
    </row>
    <row r="2051" spans="1:8" x14ac:dyDescent="0.35">
      <c r="A2051" s="3" t="s">
        <v>212</v>
      </c>
      <c r="C2051" s="14">
        <v>1.8380333644008501E-2</v>
      </c>
      <c r="D2051" s="14">
        <v>2.0184133331544899E-2</v>
      </c>
      <c r="E2051" s="14">
        <v>1.3198504684888901E-2</v>
      </c>
      <c r="F2051" s="14">
        <v>1.3109933768972499E-2</v>
      </c>
      <c r="G2051" s="14"/>
      <c r="H2051" s="14"/>
    </row>
    <row r="2052" spans="1:8" x14ac:dyDescent="0.35">
      <c r="A2052" s="3" t="s">
        <v>209</v>
      </c>
      <c r="C2052" s="13"/>
      <c r="D2052" s="13"/>
      <c r="E2052" s="13"/>
      <c r="F2052" s="13"/>
      <c r="G2052" s="13"/>
      <c r="H2052" s="13"/>
    </row>
    <row r="2053" spans="1:8" x14ac:dyDescent="0.35">
      <c r="A2053" s="3" t="s">
        <v>211</v>
      </c>
    </row>
    <row r="2054" spans="1:8" x14ac:dyDescent="0.35">
      <c r="A2054" s="3" t="s">
        <v>208</v>
      </c>
      <c r="B2054" s="12" t="s">
        <v>108</v>
      </c>
      <c r="C2054" s="11">
        <v>1630407611.4405799</v>
      </c>
      <c r="D2054" s="11">
        <v>525124830.14663798</v>
      </c>
      <c r="E2054" s="11">
        <v>168323772.41900501</v>
      </c>
      <c r="F2054" s="11">
        <v>13578486.252736701</v>
      </c>
      <c r="G2054" s="11"/>
      <c r="H2054" s="11"/>
    </row>
    <row r="2055" spans="1:8" x14ac:dyDescent="0.35">
      <c r="A2055" s="3" t="s">
        <v>212</v>
      </c>
      <c r="C2055" s="14">
        <v>1.7353650845442499E-2</v>
      </c>
      <c r="D2055" s="14">
        <v>1.1521155697055E-2</v>
      </c>
      <c r="E2055" s="14">
        <v>1.05763385705688E-2</v>
      </c>
      <c r="F2055" s="14">
        <v>3.2745442598866498E-2</v>
      </c>
      <c r="G2055" s="14"/>
      <c r="H2055" s="14"/>
    </row>
    <row r="2056" spans="1:8" x14ac:dyDescent="0.35">
      <c r="A2056" s="3" t="s">
        <v>209</v>
      </c>
      <c r="C2056" s="13"/>
      <c r="D2056" s="13"/>
      <c r="E2056" s="13"/>
      <c r="F2056" s="13"/>
      <c r="G2056" s="13"/>
      <c r="H2056" s="13"/>
    </row>
    <row r="2057" spans="1:8" x14ac:dyDescent="0.35">
      <c r="A2057" s="3" t="s">
        <v>210</v>
      </c>
      <c r="B2057" s="4" t="s">
        <v>109</v>
      </c>
    </row>
    <row r="2058" spans="1:8" x14ac:dyDescent="0.35">
      <c r="A2058" s="3" t="s">
        <v>207</v>
      </c>
    </row>
    <row r="2059" spans="1:8" x14ac:dyDescent="0.35">
      <c r="A2059" s="3" t="s">
        <v>208</v>
      </c>
      <c r="B2059" s="12" t="s">
        <v>278</v>
      </c>
      <c r="C2059" s="11">
        <v>67217722807.170197</v>
      </c>
      <c r="D2059" s="11">
        <v>35430183357.431999</v>
      </c>
      <c r="E2059" s="11">
        <v>12701263579.2265</v>
      </c>
      <c r="F2059" s="11">
        <v>279010078.94523001</v>
      </c>
      <c r="G2059" s="11"/>
      <c r="H2059" s="11"/>
    </row>
    <row r="2060" spans="1:8" x14ac:dyDescent="0.35">
      <c r="A2060" s="3" t="s">
        <v>212</v>
      </c>
      <c r="C2060" s="14">
        <v>0.71544863016844396</v>
      </c>
      <c r="D2060" s="14">
        <v>0.77733261769814899</v>
      </c>
      <c r="E2060" s="14">
        <v>0.79806234115013597</v>
      </c>
      <c r="F2060" s="14">
        <v>0.67285177114384598</v>
      </c>
      <c r="G2060" s="14"/>
      <c r="H2060" s="14"/>
    </row>
    <row r="2061" spans="1:8" x14ac:dyDescent="0.35">
      <c r="A2061" s="3" t="s">
        <v>209</v>
      </c>
      <c r="C2061" s="13"/>
      <c r="D2061" s="13"/>
      <c r="E2061" s="13"/>
      <c r="F2061" s="13"/>
      <c r="G2061" s="13"/>
      <c r="H2061" s="13"/>
    </row>
    <row r="2062" spans="1:8" x14ac:dyDescent="0.35">
      <c r="A2062" s="3" t="s">
        <v>211</v>
      </c>
    </row>
    <row r="2063" spans="1:8" ht="29" x14ac:dyDescent="0.35">
      <c r="A2063" s="3" t="s">
        <v>208</v>
      </c>
      <c r="B2063" s="12" t="s">
        <v>279</v>
      </c>
      <c r="C2063" s="11">
        <v>41259870651.607498</v>
      </c>
      <c r="D2063" s="11">
        <v>19844171418.931099</v>
      </c>
      <c r="E2063" s="11">
        <v>7358492571.5939598</v>
      </c>
      <c r="F2063" s="11">
        <v>154067922.45641801</v>
      </c>
      <c r="G2063" s="11"/>
      <c r="H2063" s="11"/>
    </row>
    <row r="2064" spans="1:8" x14ac:dyDescent="0.35">
      <c r="A2064" s="3" t="s">
        <v>212</v>
      </c>
      <c r="C2064" s="14">
        <v>0.43915974397560098</v>
      </c>
      <c r="D2064" s="14">
        <v>0.43537798152243401</v>
      </c>
      <c r="E2064" s="14">
        <v>0.46235839232775</v>
      </c>
      <c r="F2064" s="14">
        <v>0.371545267802326</v>
      </c>
      <c r="G2064" s="14"/>
      <c r="H2064" s="14"/>
    </row>
    <row r="2065" spans="1:8" x14ac:dyDescent="0.35">
      <c r="A2065" s="3" t="s">
        <v>209</v>
      </c>
      <c r="C2065" s="13"/>
      <c r="D2065" s="13"/>
      <c r="E2065" s="13"/>
      <c r="F2065" s="13"/>
      <c r="G2065" s="13"/>
      <c r="H2065" s="13"/>
    </row>
    <row r="2066" spans="1:8" x14ac:dyDescent="0.35">
      <c r="A2066" s="3" t="s">
        <v>211</v>
      </c>
    </row>
    <row r="2067" spans="1:8" ht="43.5" x14ac:dyDescent="0.35">
      <c r="A2067" s="3" t="s">
        <v>208</v>
      </c>
      <c r="B2067" s="12" t="s">
        <v>280</v>
      </c>
      <c r="C2067" s="11">
        <v>37355474962.067101</v>
      </c>
      <c r="D2067" s="11">
        <v>19235849711.461899</v>
      </c>
      <c r="E2067" s="11">
        <v>6847609060.8027296</v>
      </c>
      <c r="F2067" s="11">
        <v>123497866.72327401</v>
      </c>
      <c r="G2067" s="11"/>
      <c r="H2067" s="11"/>
    </row>
    <row r="2068" spans="1:8" x14ac:dyDescent="0.35">
      <c r="A2068" s="3" t="s">
        <v>212</v>
      </c>
      <c r="C2068" s="14">
        <v>0.39760233275935503</v>
      </c>
      <c r="D2068" s="14">
        <v>0.42203149949892399</v>
      </c>
      <c r="E2068" s="14">
        <v>0.43025789396915498</v>
      </c>
      <c r="F2068" s="14">
        <v>0.297823500396033</v>
      </c>
      <c r="G2068" s="14"/>
      <c r="H2068" s="14"/>
    </row>
    <row r="2069" spans="1:8" x14ac:dyDescent="0.35">
      <c r="A2069" s="3" t="s">
        <v>209</v>
      </c>
      <c r="C2069" s="13"/>
      <c r="D2069" s="13"/>
      <c r="E2069" s="13"/>
      <c r="F2069" s="13"/>
      <c r="G2069" s="13"/>
      <c r="H2069" s="13"/>
    </row>
    <row r="2070" spans="1:8" x14ac:dyDescent="0.35">
      <c r="A2070" s="3" t="s">
        <v>211</v>
      </c>
    </row>
    <row r="2071" spans="1:8" ht="29" x14ac:dyDescent="0.35">
      <c r="A2071" s="3" t="s">
        <v>208</v>
      </c>
      <c r="B2071" s="12" t="s">
        <v>113</v>
      </c>
      <c r="C2071" s="11">
        <v>23790095670.022099</v>
      </c>
      <c r="D2071" s="11">
        <v>12083049870.9569</v>
      </c>
      <c r="E2071" s="11">
        <v>4691172079.4875898</v>
      </c>
      <c r="F2071" s="11">
        <v>157688817.938851</v>
      </c>
      <c r="G2071" s="11"/>
      <c r="H2071" s="11"/>
    </row>
    <row r="2072" spans="1:8" x14ac:dyDescent="0.35">
      <c r="A2072" s="3" t="s">
        <v>212</v>
      </c>
      <c r="C2072" s="14">
        <v>0.25321582832433998</v>
      </c>
      <c r="D2072" s="14">
        <v>0.26510020259316402</v>
      </c>
      <c r="E2072" s="14">
        <v>0.29476183602844502</v>
      </c>
      <c r="F2072" s="14">
        <v>0.38027730338932703</v>
      </c>
      <c r="G2072" s="14"/>
      <c r="H2072" s="14"/>
    </row>
    <row r="2073" spans="1:8" x14ac:dyDescent="0.35">
      <c r="A2073" s="3" t="s">
        <v>209</v>
      </c>
      <c r="C2073" s="13"/>
      <c r="D2073" s="13"/>
      <c r="E2073" s="13"/>
      <c r="F2073" s="13"/>
      <c r="G2073" s="13"/>
      <c r="H2073" s="13"/>
    </row>
    <row r="2074" spans="1:8" x14ac:dyDescent="0.35">
      <c r="A2074" s="3" t="s">
        <v>211</v>
      </c>
    </row>
    <row r="2075" spans="1:8" x14ac:dyDescent="0.35">
      <c r="A2075" s="3" t="s">
        <v>208</v>
      </c>
      <c r="B2075" s="12" t="s">
        <v>281</v>
      </c>
      <c r="C2075" s="11">
        <v>76366375181.593399</v>
      </c>
      <c r="D2075" s="11">
        <v>39010861427.565201</v>
      </c>
      <c r="E2075" s="11">
        <v>14159161171.6777</v>
      </c>
      <c r="F2075" s="11">
        <v>254167316.076776</v>
      </c>
      <c r="G2075" s="11"/>
      <c r="H2075" s="11"/>
    </row>
    <row r="2076" spans="1:8" x14ac:dyDescent="0.35">
      <c r="A2076" s="3" t="s">
        <v>212</v>
      </c>
      <c r="C2076" s="14">
        <v>0.81282459793137096</v>
      </c>
      <c r="D2076" s="14">
        <v>0.85589212808259496</v>
      </c>
      <c r="E2076" s="14">
        <v>0.88966686211226398</v>
      </c>
      <c r="F2076" s="14">
        <v>0.61294175979466003</v>
      </c>
      <c r="G2076" s="14"/>
      <c r="H2076" s="14"/>
    </row>
    <row r="2077" spans="1:8" x14ac:dyDescent="0.35">
      <c r="A2077" s="3" t="s">
        <v>209</v>
      </c>
      <c r="C2077" s="13"/>
      <c r="D2077" s="13"/>
      <c r="E2077" s="13"/>
      <c r="F2077" s="13"/>
      <c r="G2077" s="13"/>
      <c r="H2077" s="13"/>
    </row>
    <row r="2078" spans="1:8" x14ac:dyDescent="0.35">
      <c r="A2078" s="3" t="s">
        <v>211</v>
      </c>
    </row>
    <row r="2079" spans="1:8" ht="29" x14ac:dyDescent="0.35">
      <c r="A2079" s="3" t="s">
        <v>208</v>
      </c>
      <c r="B2079" s="12" t="s">
        <v>118</v>
      </c>
      <c r="C2079" s="11">
        <v>67654181137.536598</v>
      </c>
      <c r="D2079" s="11">
        <v>34940077615.503197</v>
      </c>
      <c r="E2079" s="11">
        <v>12601776485.921801</v>
      </c>
      <c r="F2079" s="11">
        <v>208728277.53453901</v>
      </c>
      <c r="G2079" s="11"/>
      <c r="H2079" s="11"/>
    </row>
    <row r="2080" spans="1:8" x14ac:dyDescent="0.35">
      <c r="A2080" s="3" t="s">
        <v>212</v>
      </c>
      <c r="C2080" s="14">
        <v>0.72009418347708598</v>
      </c>
      <c r="D2080" s="14">
        <v>0.76657977525646603</v>
      </c>
      <c r="E2080" s="14">
        <v>0.79181123848608304</v>
      </c>
      <c r="F2080" s="14">
        <v>0.503362429622079</v>
      </c>
      <c r="G2080" s="14"/>
      <c r="H2080" s="14"/>
    </row>
    <row r="2081" spans="1:8" x14ac:dyDescent="0.35">
      <c r="A2081" s="3" t="s">
        <v>209</v>
      </c>
      <c r="C2081" s="13"/>
      <c r="D2081" s="13"/>
      <c r="E2081" s="13"/>
      <c r="F2081" s="13"/>
      <c r="G2081" s="13"/>
      <c r="H2081" s="13"/>
    </row>
    <row r="2082" spans="1:8" x14ac:dyDescent="0.35">
      <c r="A2082" s="3" t="s">
        <v>211</v>
      </c>
    </row>
    <row r="2083" spans="1:8" ht="58" x14ac:dyDescent="0.35">
      <c r="A2083" s="3" t="s">
        <v>208</v>
      </c>
      <c r="B2083" s="12" t="s">
        <v>119</v>
      </c>
      <c r="C2083" s="11">
        <v>48814989002.017197</v>
      </c>
      <c r="D2083" s="11">
        <v>23440347659.982201</v>
      </c>
      <c r="E2083" s="11">
        <v>9004443096.2031097</v>
      </c>
      <c r="F2083" s="11">
        <v>165906630.32060999</v>
      </c>
      <c r="G2083" s="11"/>
      <c r="H2083" s="11"/>
    </row>
    <row r="2084" spans="1:8" x14ac:dyDescent="0.35">
      <c r="A2084" s="3" t="s">
        <v>212</v>
      </c>
      <c r="C2084" s="14">
        <v>0.51957453413544397</v>
      </c>
      <c r="D2084" s="14">
        <v>0.51427751932496102</v>
      </c>
      <c r="E2084" s="14">
        <v>0.56577890012945298</v>
      </c>
      <c r="F2084" s="14">
        <v>0.40009511655542401</v>
      </c>
      <c r="G2084" s="14"/>
      <c r="H2084" s="14"/>
    </row>
    <row r="2085" spans="1:8" x14ac:dyDescent="0.35">
      <c r="A2085" s="3" t="s">
        <v>209</v>
      </c>
      <c r="C2085" s="13"/>
      <c r="D2085" s="13"/>
      <c r="E2085" s="13"/>
      <c r="F2085" s="13"/>
      <c r="G2085" s="13"/>
      <c r="H2085" s="13"/>
    </row>
    <row r="2086" spans="1:8" x14ac:dyDescent="0.35">
      <c r="A2086" s="3" t="s">
        <v>211</v>
      </c>
    </row>
    <row r="2087" spans="1:8" ht="87" x14ac:dyDescent="0.35">
      <c r="A2087" s="3" t="s">
        <v>208</v>
      </c>
      <c r="B2087" s="12" t="s">
        <v>282</v>
      </c>
      <c r="C2087" s="11">
        <v>38549262299.106697</v>
      </c>
      <c r="D2087" s="11">
        <v>18375893063.672798</v>
      </c>
      <c r="E2087" s="11">
        <v>5661133340.4149704</v>
      </c>
      <c r="F2087" s="11">
        <v>29928955.094960399</v>
      </c>
      <c r="G2087" s="11"/>
      <c r="H2087" s="11"/>
    </row>
    <row r="2088" spans="1:8" x14ac:dyDescent="0.35">
      <c r="A2088" s="3" t="s">
        <v>212</v>
      </c>
      <c r="C2088" s="14">
        <v>0.41030870660435298</v>
      </c>
      <c r="D2088" s="14">
        <v>0.403164186694217</v>
      </c>
      <c r="E2088" s="14">
        <v>0.35570770569661703</v>
      </c>
      <c r="F2088" s="14">
        <v>7.2175709638366795E-2</v>
      </c>
      <c r="G2088" s="14"/>
      <c r="H2088" s="14"/>
    </row>
    <row r="2089" spans="1:8" x14ac:dyDescent="0.35">
      <c r="A2089" s="3" t="s">
        <v>209</v>
      </c>
      <c r="C2089" s="13"/>
      <c r="D2089" s="13"/>
      <c r="E2089" s="13"/>
      <c r="F2089" s="13"/>
      <c r="G2089" s="13"/>
      <c r="H2089" s="13"/>
    </row>
    <row r="2090" spans="1:8" x14ac:dyDescent="0.35">
      <c r="A2090" s="3" t="s">
        <v>211</v>
      </c>
    </row>
    <row r="2091" spans="1:8" ht="29" x14ac:dyDescent="0.35">
      <c r="A2091" s="3" t="s">
        <v>208</v>
      </c>
      <c r="B2091" s="12" t="s">
        <v>283</v>
      </c>
      <c r="C2091" s="11">
        <v>36764166662.595703</v>
      </c>
      <c r="D2091" s="11">
        <v>18801305531.201401</v>
      </c>
      <c r="E2091" s="11">
        <v>10409570312.6187</v>
      </c>
      <c r="F2091" s="11">
        <v>37771143.088367701</v>
      </c>
      <c r="G2091" s="11"/>
      <c r="H2091" s="11"/>
    </row>
    <row r="2092" spans="1:8" x14ac:dyDescent="0.35">
      <c r="A2092" s="3" t="s">
        <v>212</v>
      </c>
      <c r="C2092" s="14">
        <v>0.39130859510808502</v>
      </c>
      <c r="D2092" s="14">
        <v>0.41249766893023498</v>
      </c>
      <c r="E2092" s="14">
        <v>0.65406768407221305</v>
      </c>
      <c r="F2092" s="14">
        <v>9.1087679058808102E-2</v>
      </c>
      <c r="G2092" s="14"/>
      <c r="H2092" s="14"/>
    </row>
    <row r="2093" spans="1:8" x14ac:dyDescent="0.35">
      <c r="A2093" s="3" t="s">
        <v>209</v>
      </c>
      <c r="C2093" s="13"/>
      <c r="D2093" s="13"/>
      <c r="E2093" s="13"/>
      <c r="F2093" s="13"/>
      <c r="G2093" s="13"/>
      <c r="H2093" s="13"/>
    </row>
    <row r="2094" spans="1:8" x14ac:dyDescent="0.35">
      <c r="A2094" s="3" t="s">
        <v>211</v>
      </c>
    </row>
    <row r="2095" spans="1:8" ht="43.5" x14ac:dyDescent="0.35">
      <c r="A2095" s="3" t="s">
        <v>208</v>
      </c>
      <c r="B2095" s="12" t="s">
        <v>122</v>
      </c>
      <c r="C2095" s="11">
        <v>21892478861.979</v>
      </c>
      <c r="D2095" s="11">
        <v>10583775211.9552</v>
      </c>
      <c r="E2095" s="11">
        <v>5957005801.4911003</v>
      </c>
      <c r="F2095" s="11">
        <v>27482957.5782004</v>
      </c>
      <c r="G2095" s="11"/>
      <c r="H2095" s="11"/>
    </row>
    <row r="2096" spans="1:8" x14ac:dyDescent="0.35">
      <c r="A2096" s="3" t="s">
        <v>212</v>
      </c>
      <c r="C2096" s="14">
        <v>0.23301806962023</v>
      </c>
      <c r="D2096" s="14">
        <v>0.232206353764527</v>
      </c>
      <c r="E2096" s="14">
        <v>0.37429834965069297</v>
      </c>
      <c r="F2096" s="14">
        <v>6.6277020359516506E-2</v>
      </c>
      <c r="G2096" s="14"/>
      <c r="H2096" s="14"/>
    </row>
    <row r="2097" spans="1:8" x14ac:dyDescent="0.35">
      <c r="A2097" s="3" t="s">
        <v>209</v>
      </c>
      <c r="C2097" s="13"/>
      <c r="D2097" s="13"/>
      <c r="E2097" s="13"/>
      <c r="F2097" s="13"/>
      <c r="G2097" s="13"/>
      <c r="H2097" s="13"/>
    </row>
    <row r="2098" spans="1:8" x14ac:dyDescent="0.35">
      <c r="A2098" s="3" t="s">
        <v>211</v>
      </c>
    </row>
    <row r="2099" spans="1:8" ht="43.5" x14ac:dyDescent="0.35">
      <c r="A2099" s="3" t="s">
        <v>208</v>
      </c>
      <c r="B2099" s="12" t="s">
        <v>123</v>
      </c>
      <c r="C2099" s="11">
        <v>23438664164.1703</v>
      </c>
      <c r="D2099" s="11">
        <v>10332453488.1005</v>
      </c>
      <c r="E2099" s="11">
        <v>5176993537.6148996</v>
      </c>
      <c r="F2099" s="11">
        <v>24311458.232006699</v>
      </c>
      <c r="G2099" s="11"/>
      <c r="H2099" s="11"/>
    </row>
    <row r="2100" spans="1:8" x14ac:dyDescent="0.35">
      <c r="A2100" s="3" t="s">
        <v>212</v>
      </c>
      <c r="C2100" s="14">
        <v>0.24947527927032201</v>
      </c>
      <c r="D2100" s="14">
        <v>0.22669239490302501</v>
      </c>
      <c r="E2100" s="14">
        <v>0.325287602841771</v>
      </c>
      <c r="F2100" s="14">
        <v>5.8628734102850903E-2</v>
      </c>
      <c r="G2100" s="14"/>
      <c r="H2100" s="14"/>
    </row>
    <row r="2101" spans="1:8" x14ac:dyDescent="0.35">
      <c r="A2101" s="3" t="s">
        <v>209</v>
      </c>
      <c r="C2101" s="13"/>
      <c r="D2101" s="13"/>
      <c r="E2101" s="13"/>
      <c r="F2101" s="13"/>
      <c r="G2101" s="13"/>
      <c r="H2101" s="13"/>
    </row>
    <row r="2102" spans="1:8" x14ac:dyDescent="0.35">
      <c r="A2102" s="3" t="s">
        <v>211</v>
      </c>
    </row>
    <row r="2103" spans="1:8" x14ac:dyDescent="0.35">
      <c r="A2103" s="3" t="s">
        <v>208</v>
      </c>
      <c r="B2103" s="12" t="s">
        <v>114</v>
      </c>
      <c r="C2103" s="11">
        <v>8931741164.6394691</v>
      </c>
      <c r="D2103" s="11">
        <v>3094918447.29985</v>
      </c>
      <c r="E2103" s="11">
        <v>1286827135.4611001</v>
      </c>
      <c r="F2103" s="11">
        <v>22139148.067962699</v>
      </c>
      <c r="G2103" s="11"/>
      <c r="H2103" s="11"/>
    </row>
    <row r="2104" spans="1:8" x14ac:dyDescent="0.35">
      <c r="A2104" s="3" t="s">
        <v>212</v>
      </c>
      <c r="C2104" s="14">
        <v>9.5067219096252403E-2</v>
      </c>
      <c r="D2104" s="14">
        <v>6.7902021108147498E-2</v>
      </c>
      <c r="E2104" s="14">
        <v>8.0855599128047503E-2</v>
      </c>
      <c r="F2104" s="14">
        <v>5.3390060479029201E-2</v>
      </c>
      <c r="G2104" s="14"/>
      <c r="H2104" s="14"/>
    </row>
    <row r="2105" spans="1:8" x14ac:dyDescent="0.35">
      <c r="A2105" s="3" t="s">
        <v>209</v>
      </c>
      <c r="C2105" s="13"/>
      <c r="D2105" s="13"/>
      <c r="E2105" s="13"/>
      <c r="F2105" s="13"/>
      <c r="G2105" s="13"/>
      <c r="H2105" s="13"/>
    </row>
    <row r="2106" spans="1:8" x14ac:dyDescent="0.35">
      <c r="A2106" s="3" t="s">
        <v>211</v>
      </c>
    </row>
    <row r="2107" spans="1:8" x14ac:dyDescent="0.35">
      <c r="A2107" s="3" t="s">
        <v>208</v>
      </c>
      <c r="B2107" s="12" t="s">
        <v>115</v>
      </c>
      <c r="C2107" s="11">
        <v>9657996555.0696697</v>
      </c>
      <c r="D2107" s="11">
        <v>3267383199.5047302</v>
      </c>
      <c r="E2107" s="11">
        <v>1268164219.00387</v>
      </c>
      <c r="F2107" s="11">
        <v>41296621.790818997</v>
      </c>
      <c r="G2107" s="11"/>
      <c r="H2107" s="11"/>
    </row>
    <row r="2108" spans="1:8" x14ac:dyDescent="0.35">
      <c r="A2108" s="3" t="s">
        <v>212</v>
      </c>
      <c r="C2108" s="14">
        <v>0.10279729983294</v>
      </c>
      <c r="D2108" s="14">
        <v>7.1685870487068606E-2</v>
      </c>
      <c r="E2108" s="14">
        <v>7.9682946446080899E-2</v>
      </c>
      <c r="F2108" s="14">
        <v>9.9589610594908298E-2</v>
      </c>
      <c r="G2108" s="14"/>
      <c r="H2108" s="14"/>
    </row>
    <row r="2109" spans="1:8" x14ac:dyDescent="0.35">
      <c r="A2109" s="3" t="s">
        <v>209</v>
      </c>
      <c r="C2109" s="13"/>
      <c r="D2109" s="13"/>
      <c r="E2109" s="13"/>
      <c r="F2109" s="13"/>
      <c r="G2109" s="13"/>
      <c r="H2109" s="13"/>
    </row>
    <row r="2110" spans="1:8" x14ac:dyDescent="0.35">
      <c r="A2110" s="3" t="s">
        <v>211</v>
      </c>
    </row>
    <row r="2111" spans="1:8" x14ac:dyDescent="0.35">
      <c r="A2111" s="3" t="s">
        <v>208</v>
      </c>
      <c r="B2111" s="12" t="s">
        <v>116</v>
      </c>
      <c r="C2111" s="11">
        <v>9279340720.6680908</v>
      </c>
      <c r="D2111" s="11">
        <v>3393107581.5357299</v>
      </c>
      <c r="E2111" s="11">
        <v>1263950666.2844601</v>
      </c>
      <c r="F2111" s="11">
        <v>33323593.6084648</v>
      </c>
      <c r="G2111" s="11"/>
      <c r="H2111" s="11"/>
    </row>
    <row r="2112" spans="1:8" x14ac:dyDescent="0.35">
      <c r="A2112" s="3" t="s">
        <v>212</v>
      </c>
      <c r="C2112" s="14">
        <v>9.8766981834738199E-2</v>
      </c>
      <c r="D2112" s="14">
        <v>7.4444243538845004E-2</v>
      </c>
      <c r="E2112" s="14">
        <v>7.9418195011954906E-2</v>
      </c>
      <c r="F2112" s="14">
        <v>8.0362111164932998E-2</v>
      </c>
      <c r="G2112" s="14"/>
      <c r="H2112" s="14"/>
    </row>
    <row r="2113" spans="1:8" x14ac:dyDescent="0.35">
      <c r="A2113" s="3" t="s">
        <v>209</v>
      </c>
      <c r="C2113" s="13"/>
      <c r="D2113" s="13"/>
      <c r="E2113" s="13"/>
      <c r="F2113" s="13"/>
      <c r="G2113" s="13"/>
      <c r="H2113" s="13"/>
    </row>
    <row r="2114" spans="1:8" x14ac:dyDescent="0.35">
      <c r="A2114" s="3" t="s">
        <v>211</v>
      </c>
    </row>
    <row r="2115" spans="1:8" x14ac:dyDescent="0.35">
      <c r="A2115" s="3" t="s">
        <v>208</v>
      </c>
      <c r="B2115" s="12" t="s">
        <v>124</v>
      </c>
      <c r="C2115" s="11">
        <v>10266036335.9638</v>
      </c>
      <c r="D2115" s="11">
        <v>3763858957.92486</v>
      </c>
      <c r="E2115" s="11">
        <v>1793454413.06074</v>
      </c>
      <c r="F2115" s="11">
        <v>26292728.531620901</v>
      </c>
      <c r="G2115" s="11"/>
      <c r="H2115" s="11"/>
    </row>
    <row r="2116" spans="1:8" x14ac:dyDescent="0.35">
      <c r="A2116" s="3" t="s">
        <v>212</v>
      </c>
      <c r="C2116" s="14">
        <v>0.10926912318786999</v>
      </c>
      <c r="D2116" s="14">
        <v>8.2578470082815297E-2</v>
      </c>
      <c r="E2116" s="14">
        <v>0.112688664297483</v>
      </c>
      <c r="F2116" s="14">
        <v>6.3406702107626098E-2</v>
      </c>
      <c r="G2116" s="14"/>
      <c r="H2116" s="14"/>
    </row>
    <row r="2117" spans="1:8" x14ac:dyDescent="0.35">
      <c r="A2117" s="3" t="s">
        <v>209</v>
      </c>
      <c r="C2117" s="13"/>
      <c r="D2117" s="13"/>
      <c r="E2117" s="13"/>
      <c r="F2117" s="13"/>
      <c r="G2117" s="13"/>
      <c r="H2117" s="13"/>
    </row>
    <row r="2118" spans="1:8" x14ac:dyDescent="0.35">
      <c r="A2118" s="3" t="s">
        <v>211</v>
      </c>
    </row>
    <row r="2119" spans="1:8" x14ac:dyDescent="0.35">
      <c r="A2119" s="3" t="s">
        <v>208</v>
      </c>
      <c r="B2119" s="12" t="s">
        <v>125</v>
      </c>
      <c r="C2119" s="11">
        <v>10873008557.6409</v>
      </c>
      <c r="D2119" s="11">
        <v>3235993501.7547102</v>
      </c>
      <c r="E2119" s="11">
        <v>1199846404.3380599</v>
      </c>
      <c r="F2119" s="11">
        <v>20158000.626730099</v>
      </c>
      <c r="G2119" s="11"/>
      <c r="H2119" s="11"/>
    </row>
    <row r="2120" spans="1:8" x14ac:dyDescent="0.35">
      <c r="A2120" s="3" t="s">
        <v>212</v>
      </c>
      <c r="C2120" s="14">
        <v>0.115729583709494</v>
      </c>
      <c r="D2120" s="14">
        <v>7.0997185484379804E-2</v>
      </c>
      <c r="E2120" s="14">
        <v>7.5390312506601706E-2</v>
      </c>
      <c r="F2120" s="14">
        <v>4.8612388755592699E-2</v>
      </c>
      <c r="G2120" s="14"/>
      <c r="H2120" s="14"/>
    </row>
    <row r="2121" spans="1:8" x14ac:dyDescent="0.35">
      <c r="A2121" s="3" t="s">
        <v>209</v>
      </c>
      <c r="C2121" s="13"/>
      <c r="D2121" s="13"/>
      <c r="E2121" s="13"/>
      <c r="F2121" s="13"/>
      <c r="G2121" s="13"/>
      <c r="H2121" s="13"/>
    </row>
    <row r="2122" spans="1:8" x14ac:dyDescent="0.35">
      <c r="A2122" s="3" t="s">
        <v>211</v>
      </c>
    </row>
    <row r="2123" spans="1:8" ht="29" x14ac:dyDescent="0.35">
      <c r="A2123" s="3" t="s">
        <v>208</v>
      </c>
      <c r="B2123" s="12" t="s">
        <v>284</v>
      </c>
      <c r="C2123" s="11">
        <v>12690302212.4028</v>
      </c>
      <c r="D2123" s="11">
        <v>4501203495.7526903</v>
      </c>
      <c r="E2123" s="11">
        <v>1965981625.5668299</v>
      </c>
      <c r="F2123" s="11">
        <v>25386913.118494298</v>
      </c>
      <c r="G2123" s="11"/>
      <c r="H2123" s="11"/>
    </row>
    <row r="2124" spans="1:8" x14ac:dyDescent="0.35">
      <c r="A2124" s="3" t="s">
        <v>212</v>
      </c>
      <c r="C2124" s="14">
        <v>0.13507240285918501</v>
      </c>
      <c r="D2124" s="14">
        <v>9.8755692592585501E-2</v>
      </c>
      <c r="E2124" s="14">
        <v>0.12352911889208799</v>
      </c>
      <c r="F2124" s="14">
        <v>6.1222266665882499E-2</v>
      </c>
      <c r="G2124" s="14"/>
      <c r="H2124" s="14"/>
    </row>
    <row r="2125" spans="1:8" x14ac:dyDescent="0.35">
      <c r="A2125" s="3" t="s">
        <v>209</v>
      </c>
      <c r="C2125" s="13"/>
      <c r="D2125" s="13"/>
      <c r="E2125" s="13"/>
      <c r="F2125" s="13"/>
      <c r="G2125" s="13"/>
      <c r="H2125" s="13"/>
    </row>
    <row r="2126" spans="1:8" x14ac:dyDescent="0.35">
      <c r="A2126" s="3" t="s">
        <v>211</v>
      </c>
    </row>
    <row r="2127" spans="1:8" x14ac:dyDescent="0.35">
      <c r="A2127" s="3" t="s">
        <v>208</v>
      </c>
      <c r="B2127" s="12" t="s">
        <v>127</v>
      </c>
      <c r="C2127" s="11">
        <v>9136779507.8157196</v>
      </c>
      <c r="D2127" s="11">
        <v>2964746804.3434901</v>
      </c>
      <c r="E2127" s="11">
        <v>1342283658.5041699</v>
      </c>
      <c r="F2127" s="11">
        <v>20158000.626730099</v>
      </c>
      <c r="G2127" s="11"/>
      <c r="H2127" s="11"/>
    </row>
    <row r="2128" spans="1:8" x14ac:dyDescent="0.35">
      <c r="A2128" s="3" t="s">
        <v>212</v>
      </c>
      <c r="C2128" s="14">
        <v>9.7249595940203007E-2</v>
      </c>
      <c r="D2128" s="14">
        <v>6.5046075855238902E-2</v>
      </c>
      <c r="E2128" s="14">
        <v>8.4340115635852697E-2</v>
      </c>
      <c r="F2128" s="14">
        <v>4.8612388755592699E-2</v>
      </c>
      <c r="G2128" s="14"/>
      <c r="H2128" s="14"/>
    </row>
    <row r="2129" spans="1:8" x14ac:dyDescent="0.35">
      <c r="A2129" s="3" t="s">
        <v>209</v>
      </c>
      <c r="C2129" s="13"/>
      <c r="D2129" s="13"/>
      <c r="E2129" s="13"/>
      <c r="F2129" s="13"/>
      <c r="G2129" s="13"/>
      <c r="H2129" s="13"/>
    </row>
    <row r="2130" spans="1:8" x14ac:dyDescent="0.35">
      <c r="A2130" s="3" t="s">
        <v>211</v>
      </c>
    </row>
    <row r="2131" spans="1:8" ht="29" x14ac:dyDescent="0.35">
      <c r="A2131" s="3" t="s">
        <v>208</v>
      </c>
      <c r="B2131" s="12" t="s">
        <v>128</v>
      </c>
      <c r="C2131" s="11">
        <v>8202849516.4367104</v>
      </c>
      <c r="D2131" s="11">
        <v>2979425240.3474202</v>
      </c>
      <c r="E2131" s="11">
        <v>1334176296.39555</v>
      </c>
      <c r="F2131" s="11">
        <v>25386913.118494298</v>
      </c>
      <c r="G2131" s="11"/>
      <c r="H2131" s="11"/>
    </row>
    <row r="2132" spans="1:8" x14ac:dyDescent="0.35">
      <c r="A2132" s="3" t="s">
        <v>212</v>
      </c>
      <c r="C2132" s="14">
        <v>8.7309078691170702E-2</v>
      </c>
      <c r="D2132" s="14">
        <v>6.5368118418991594E-2</v>
      </c>
      <c r="E2132" s="14">
        <v>8.3830703297104001E-2</v>
      </c>
      <c r="F2132" s="14">
        <v>6.1222266665882499E-2</v>
      </c>
      <c r="G2132" s="14"/>
      <c r="H2132" s="14"/>
    </row>
    <row r="2133" spans="1:8" x14ac:dyDescent="0.35">
      <c r="A2133" s="3" t="s">
        <v>209</v>
      </c>
      <c r="C2133" s="13"/>
      <c r="D2133" s="13"/>
      <c r="E2133" s="13"/>
      <c r="F2133" s="13"/>
      <c r="G2133" s="13"/>
      <c r="H2133" s="13"/>
    </row>
    <row r="2134" spans="1:8" x14ac:dyDescent="0.35">
      <c r="A2134" s="3" t="s">
        <v>211</v>
      </c>
    </row>
    <row r="2135" spans="1:8" ht="29" x14ac:dyDescent="0.35">
      <c r="A2135" s="3" t="s">
        <v>208</v>
      </c>
      <c r="B2135" s="12" t="s">
        <v>129</v>
      </c>
      <c r="C2135" s="11">
        <v>9043796132.5245094</v>
      </c>
      <c r="D2135" s="11">
        <v>2656996597.5229602</v>
      </c>
      <c r="E2135" s="11">
        <v>922135067.26123595</v>
      </c>
      <c r="F2135" s="11">
        <v>21233455.513217699</v>
      </c>
      <c r="G2135" s="11"/>
      <c r="H2135" s="11"/>
    </row>
    <row r="2136" spans="1:8" x14ac:dyDescent="0.35">
      <c r="A2136" s="3" t="s">
        <v>212</v>
      </c>
      <c r="C2136" s="14">
        <v>9.6259904149075495E-2</v>
      </c>
      <c r="D2136" s="14">
        <v>5.8294085004625101E-2</v>
      </c>
      <c r="E2136" s="14">
        <v>5.7940791957012398E-2</v>
      </c>
      <c r="F2136" s="14">
        <v>5.1205921318624302E-2</v>
      </c>
      <c r="G2136" s="14"/>
      <c r="H2136" s="14"/>
    </row>
    <row r="2137" spans="1:8" x14ac:dyDescent="0.35">
      <c r="A2137" s="3" t="s">
        <v>209</v>
      </c>
      <c r="C2137" s="13"/>
      <c r="D2137" s="13"/>
      <c r="E2137" s="13"/>
      <c r="F2137" s="13"/>
      <c r="G2137" s="13"/>
      <c r="H2137" s="13"/>
    </row>
    <row r="2138" spans="1:8" x14ac:dyDescent="0.35">
      <c r="A2138" s="3" t="s">
        <v>211</v>
      </c>
    </row>
    <row r="2139" spans="1:8" x14ac:dyDescent="0.35">
      <c r="A2139" s="3" t="s">
        <v>208</v>
      </c>
      <c r="B2139" s="12" t="s">
        <v>130</v>
      </c>
      <c r="C2139" s="11">
        <v>15511340610.009501</v>
      </c>
      <c r="D2139" s="11">
        <v>6757253338.3704395</v>
      </c>
      <c r="E2139" s="11">
        <v>2486765902.4071698</v>
      </c>
      <c r="F2139" s="11">
        <v>21697083.014774598</v>
      </c>
      <c r="G2139" s="11"/>
      <c r="H2139" s="11"/>
    </row>
    <row r="2140" spans="1:8" x14ac:dyDescent="0.35">
      <c r="A2140" s="3" t="s">
        <v>212</v>
      </c>
      <c r="C2140" s="14">
        <v>0.165098830011595</v>
      </c>
      <c r="D2140" s="14">
        <v>0.148253069225599</v>
      </c>
      <c r="E2140" s="14">
        <v>0.15625171508237101</v>
      </c>
      <c r="F2140" s="14">
        <v>5.2323990553803303E-2</v>
      </c>
      <c r="G2140" s="14"/>
      <c r="H2140" s="14"/>
    </row>
    <row r="2141" spans="1:8" x14ac:dyDescent="0.35">
      <c r="A2141" s="3" t="s">
        <v>209</v>
      </c>
      <c r="C2141" s="13"/>
      <c r="D2141" s="13"/>
      <c r="E2141" s="13"/>
      <c r="F2141" s="13"/>
      <c r="G2141" s="13"/>
      <c r="H2141" s="13"/>
    </row>
    <row r="2142" spans="1:8" x14ac:dyDescent="0.35">
      <c r="A2142" s="3" t="s">
        <v>211</v>
      </c>
    </row>
    <row r="2143" spans="1:8" x14ac:dyDescent="0.35">
      <c r="A2143" s="3" t="s">
        <v>208</v>
      </c>
      <c r="B2143" s="12" t="s">
        <v>89</v>
      </c>
      <c r="C2143" s="11">
        <v>9974842633.4023705</v>
      </c>
      <c r="D2143" s="11">
        <v>3356379178.85745</v>
      </c>
      <c r="E2143" s="11">
        <v>960428301.44705904</v>
      </c>
      <c r="F2143" s="11">
        <v>87521574.303155601</v>
      </c>
      <c r="G2143" s="11"/>
      <c r="H2143" s="11"/>
    </row>
    <row r="2144" spans="1:8" x14ac:dyDescent="0.35">
      <c r="A2144" s="3" t="s">
        <v>212</v>
      </c>
      <c r="C2144" s="14">
        <v>0.106169730246385</v>
      </c>
      <c r="D2144" s="14">
        <v>7.3638428194629693E-2</v>
      </c>
      <c r="E2144" s="14">
        <v>6.0346882338014503E-2</v>
      </c>
      <c r="F2144" s="14">
        <v>0.21106422572904901</v>
      </c>
      <c r="G2144" s="14"/>
      <c r="H2144" s="14"/>
    </row>
    <row r="2145" spans="1:8" x14ac:dyDescent="0.35">
      <c r="A2145" s="3" t="s">
        <v>209</v>
      </c>
      <c r="C2145" s="13"/>
      <c r="D2145" s="13"/>
      <c r="E2145" s="13"/>
      <c r="F2145" s="13"/>
      <c r="G2145" s="13"/>
      <c r="H2145" s="13"/>
    </row>
    <row r="2146" spans="1:8" x14ac:dyDescent="0.35">
      <c r="A2146" s="3" t="s">
        <v>210</v>
      </c>
      <c r="B2146" s="4" t="s">
        <v>285</v>
      </c>
    </row>
    <row r="2147" spans="1:8" x14ac:dyDescent="0.35">
      <c r="A2147" s="3" t="s">
        <v>207</v>
      </c>
    </row>
    <row r="2148" spans="1:8" ht="29" x14ac:dyDescent="0.35">
      <c r="A2148" s="3" t="s">
        <v>208</v>
      </c>
      <c r="B2148" s="12" t="s">
        <v>131</v>
      </c>
      <c r="C2148" s="11">
        <v>19885647557.7103</v>
      </c>
      <c r="D2148" s="11">
        <v>8423043640.3477898</v>
      </c>
      <c r="E2148" s="11">
        <v>3044863904.1519599</v>
      </c>
      <c r="F2148" s="11">
        <v>58407413.952086903</v>
      </c>
      <c r="G2148" s="11"/>
      <c r="H2148" s="11"/>
    </row>
    <row r="2149" spans="1:8" x14ac:dyDescent="0.35">
      <c r="A2149" s="3" t="s">
        <v>212</v>
      </c>
      <c r="C2149" s="14">
        <v>0.21165785913322699</v>
      </c>
      <c r="D2149" s="14">
        <v>0.184800244917837</v>
      </c>
      <c r="E2149" s="14">
        <v>0.19131885585032901</v>
      </c>
      <c r="F2149" s="14">
        <v>0.140853449001418</v>
      </c>
      <c r="G2149" s="14"/>
      <c r="H2149" s="14"/>
    </row>
    <row r="2150" spans="1:8" x14ac:dyDescent="0.35">
      <c r="A2150" s="3" t="s">
        <v>209</v>
      </c>
      <c r="C2150" s="13"/>
      <c r="D2150" s="13"/>
      <c r="E2150" s="13"/>
      <c r="F2150" s="13"/>
      <c r="G2150" s="13"/>
      <c r="H2150" s="13"/>
    </row>
    <row r="2151" spans="1:8" x14ac:dyDescent="0.35">
      <c r="A2151" s="3" t="s">
        <v>211</v>
      </c>
    </row>
    <row r="2152" spans="1:8" ht="29" x14ac:dyDescent="0.35">
      <c r="A2152" s="3" t="s">
        <v>208</v>
      </c>
      <c r="B2152" s="12" t="s">
        <v>132</v>
      </c>
      <c r="C2152" s="11">
        <v>9298942986.7369499</v>
      </c>
      <c r="D2152" s="11">
        <v>3968048680.8045602</v>
      </c>
      <c r="E2152" s="11">
        <v>2041976280.66873</v>
      </c>
      <c r="F2152" s="11">
        <v>11407974.1523702</v>
      </c>
      <c r="G2152" s="11"/>
      <c r="H2152" s="11"/>
    </row>
    <row r="2153" spans="1:8" x14ac:dyDescent="0.35">
      <c r="A2153" s="3" t="s">
        <v>212</v>
      </c>
      <c r="C2153" s="14">
        <v>9.8975623452178793E-2</v>
      </c>
      <c r="D2153" s="14">
        <v>8.7058360299354098E-2</v>
      </c>
      <c r="E2153" s="14">
        <v>0.12830411407167899</v>
      </c>
      <c r="F2153" s="14">
        <v>2.7511105127827E-2</v>
      </c>
      <c r="G2153" s="14"/>
      <c r="H2153" s="14"/>
    </row>
    <row r="2154" spans="1:8" x14ac:dyDescent="0.35">
      <c r="A2154" s="3" t="s">
        <v>209</v>
      </c>
      <c r="C2154" s="13"/>
      <c r="D2154" s="13"/>
      <c r="E2154" s="13"/>
      <c r="F2154" s="13"/>
      <c r="G2154" s="13"/>
      <c r="H2154" s="13"/>
    </row>
    <row r="2155" spans="1:8" x14ac:dyDescent="0.35">
      <c r="A2155" s="3" t="s">
        <v>211</v>
      </c>
    </row>
    <row r="2156" spans="1:8" x14ac:dyDescent="0.35">
      <c r="A2156" s="3" t="s">
        <v>208</v>
      </c>
      <c r="B2156" s="12" t="s">
        <v>133</v>
      </c>
      <c r="C2156" s="11">
        <v>66079213363.192299</v>
      </c>
      <c r="D2156" s="11">
        <v>33512993179.6092</v>
      </c>
      <c r="E2156" s="11">
        <v>11036009527.5492</v>
      </c>
      <c r="F2156" s="11">
        <v>344852583.22437501</v>
      </c>
      <c r="G2156" s="11"/>
      <c r="H2156" s="11"/>
    </row>
    <row r="2157" spans="1:8" x14ac:dyDescent="0.35">
      <c r="A2157" s="3" t="s">
        <v>212</v>
      </c>
      <c r="C2157" s="14">
        <v>0.70333062039199701</v>
      </c>
      <c r="D2157" s="14">
        <v>0.73526976850209602</v>
      </c>
      <c r="E2157" s="14">
        <v>0.693428928985938</v>
      </c>
      <c r="F2157" s="14">
        <v>0.831635445870755</v>
      </c>
      <c r="G2157" s="14"/>
      <c r="H2157" s="14"/>
    </row>
    <row r="2158" spans="1:8" x14ac:dyDescent="0.35">
      <c r="A2158" s="3" t="s">
        <v>209</v>
      </c>
      <c r="C2158" s="13"/>
      <c r="D2158" s="13"/>
      <c r="E2158" s="13"/>
      <c r="F2158" s="13"/>
      <c r="G2158" s="13"/>
      <c r="H2158" s="13"/>
    </row>
    <row r="2159" spans="1:8" x14ac:dyDescent="0.35">
      <c r="A2159" s="3" t="s">
        <v>210</v>
      </c>
      <c r="B2159" s="4" t="s">
        <v>145</v>
      </c>
    </row>
    <row r="2160" spans="1:8" x14ac:dyDescent="0.35">
      <c r="A2160" s="3" t="s">
        <v>207</v>
      </c>
    </row>
    <row r="2161" spans="1:8" x14ac:dyDescent="0.35">
      <c r="A2161" s="3" t="s">
        <v>208</v>
      </c>
      <c r="B2161" s="12" t="s">
        <v>146</v>
      </c>
      <c r="C2161" s="11">
        <v>17506879790.479301</v>
      </c>
      <c r="D2161" s="11">
        <v>6824665143.5268002</v>
      </c>
      <c r="E2161" s="11">
        <v>2637224870.6234999</v>
      </c>
      <c r="F2161" s="11">
        <v>59410812.474158801</v>
      </c>
      <c r="G2161" s="11"/>
      <c r="H2161" s="11"/>
    </row>
    <row r="2162" spans="1:8" x14ac:dyDescent="0.35">
      <c r="A2162" s="3" t="s">
        <v>212</v>
      </c>
      <c r="C2162" s="14">
        <v>0.186338849957083</v>
      </c>
      <c r="D2162" s="14">
        <v>0.14973207356597501</v>
      </c>
      <c r="E2162" s="14">
        <v>0.165705548999978</v>
      </c>
      <c r="F2162" s="14">
        <v>0.14327321274361399</v>
      </c>
      <c r="G2162" s="14"/>
      <c r="H2162" s="14"/>
    </row>
    <row r="2163" spans="1:8" x14ac:dyDescent="0.35">
      <c r="A2163" s="3" t="s">
        <v>209</v>
      </c>
      <c r="C2163" s="13"/>
      <c r="D2163" s="13"/>
      <c r="E2163" s="13"/>
      <c r="F2163" s="13"/>
      <c r="G2163" s="13"/>
      <c r="H2163" s="13"/>
    </row>
    <row r="2164" spans="1:8" x14ac:dyDescent="0.35">
      <c r="A2164" s="3" t="s">
        <v>211</v>
      </c>
    </row>
    <row r="2165" spans="1:8" x14ac:dyDescent="0.35">
      <c r="A2165" s="3" t="s">
        <v>208</v>
      </c>
      <c r="B2165" s="12" t="s">
        <v>147</v>
      </c>
      <c r="C2165" s="11">
        <v>22822297026.4538</v>
      </c>
      <c r="D2165" s="11">
        <v>10033230942.860001</v>
      </c>
      <c r="E2165" s="11">
        <v>3820490733.6887498</v>
      </c>
      <c r="F2165" s="11">
        <v>82978120.738264903</v>
      </c>
      <c r="G2165" s="11"/>
      <c r="H2165" s="11"/>
    </row>
    <row r="2166" spans="1:8" x14ac:dyDescent="0.35">
      <c r="A2166" s="3" t="s">
        <v>212</v>
      </c>
      <c r="C2166" s="14">
        <v>0.242914821612076</v>
      </c>
      <c r="D2166" s="14">
        <v>0.22012749959837499</v>
      </c>
      <c r="E2166" s="14">
        <v>0.24005405133523999</v>
      </c>
      <c r="F2166" s="14">
        <v>0.20010737861512601</v>
      </c>
      <c r="G2166" s="14"/>
      <c r="H2166" s="14"/>
    </row>
    <row r="2167" spans="1:8" x14ac:dyDescent="0.35">
      <c r="A2167" s="3" t="s">
        <v>209</v>
      </c>
      <c r="C2167" s="13"/>
      <c r="D2167" s="13"/>
      <c r="E2167" s="13"/>
      <c r="F2167" s="13"/>
      <c r="G2167" s="13"/>
      <c r="H2167" s="13"/>
    </row>
    <row r="2168" spans="1:8" x14ac:dyDescent="0.35">
      <c r="A2168" s="3" t="s">
        <v>211</v>
      </c>
    </row>
    <row r="2169" spans="1:8" x14ac:dyDescent="0.35">
      <c r="A2169" s="3" t="s">
        <v>208</v>
      </c>
      <c r="B2169" s="12" t="s">
        <v>148</v>
      </c>
      <c r="C2169" s="11">
        <v>18792498992.804298</v>
      </c>
      <c r="D2169" s="11">
        <v>9897766038.4044094</v>
      </c>
      <c r="E2169" s="11">
        <v>3459821134.0509501</v>
      </c>
      <c r="F2169" s="11">
        <v>110099524.93596099</v>
      </c>
      <c r="G2169" s="11"/>
      <c r="H2169" s="11"/>
    </row>
    <row r="2170" spans="1:8" x14ac:dyDescent="0.35">
      <c r="A2170" s="3" t="s">
        <v>212</v>
      </c>
      <c r="C2170" s="14">
        <v>0.20002265920870299</v>
      </c>
      <c r="D2170" s="14">
        <v>0.217155421025583</v>
      </c>
      <c r="E2170" s="14">
        <v>0.21739198914960101</v>
      </c>
      <c r="F2170" s="14">
        <v>0.26551248842089098</v>
      </c>
      <c r="G2170" s="14"/>
      <c r="H2170" s="14"/>
    </row>
    <row r="2171" spans="1:8" x14ac:dyDescent="0.35">
      <c r="A2171" s="3" t="s">
        <v>209</v>
      </c>
      <c r="C2171" s="13"/>
      <c r="D2171" s="13"/>
      <c r="E2171" s="13"/>
      <c r="F2171" s="13"/>
      <c r="G2171" s="13"/>
      <c r="H2171" s="13"/>
    </row>
    <row r="2172" spans="1:8" x14ac:dyDescent="0.35">
      <c r="A2172" s="3" t="s">
        <v>211</v>
      </c>
    </row>
    <row r="2173" spans="1:8" x14ac:dyDescent="0.35">
      <c r="A2173" s="3" t="s">
        <v>208</v>
      </c>
      <c r="B2173" s="12" t="s">
        <v>149</v>
      </c>
      <c r="C2173" s="11">
        <v>13532506533.302601</v>
      </c>
      <c r="D2173" s="11">
        <v>7241308966.28613</v>
      </c>
      <c r="E2173" s="11">
        <v>2236943062.1626701</v>
      </c>
      <c r="F2173" s="11">
        <v>91375637.785776496</v>
      </c>
      <c r="G2173" s="11"/>
      <c r="H2173" s="11"/>
    </row>
    <row r="2174" spans="1:8" x14ac:dyDescent="0.35">
      <c r="A2174" s="3" t="s">
        <v>212</v>
      </c>
      <c r="C2174" s="14">
        <v>0.14403661501255199</v>
      </c>
      <c r="D2174" s="14">
        <v>0.15887317312298199</v>
      </c>
      <c r="E2174" s="14">
        <v>0.140554520900496</v>
      </c>
      <c r="F2174" s="14">
        <v>0.220358561798147</v>
      </c>
      <c r="G2174" s="14"/>
      <c r="H2174" s="14"/>
    </row>
    <row r="2175" spans="1:8" x14ac:dyDescent="0.35">
      <c r="A2175" s="3" t="s">
        <v>209</v>
      </c>
      <c r="C2175" s="13"/>
      <c r="D2175" s="13"/>
      <c r="E2175" s="13"/>
      <c r="F2175" s="13"/>
      <c r="G2175" s="13"/>
      <c r="H2175" s="13"/>
    </row>
    <row r="2176" spans="1:8" x14ac:dyDescent="0.35">
      <c r="A2176" s="3" t="s">
        <v>211</v>
      </c>
    </row>
    <row r="2177" spans="1:8" x14ac:dyDescent="0.35">
      <c r="A2177" s="3" t="s">
        <v>208</v>
      </c>
      <c r="B2177" s="12" t="s">
        <v>150</v>
      </c>
      <c r="C2177" s="11">
        <v>10888003994.224899</v>
      </c>
      <c r="D2177" s="11">
        <v>6020481457.67309</v>
      </c>
      <c r="E2177" s="11">
        <v>2071138925.5859201</v>
      </c>
      <c r="F2177" s="11">
        <v>56364145.527359404</v>
      </c>
      <c r="G2177" s="11"/>
      <c r="H2177" s="11"/>
    </row>
    <row r="2178" spans="1:8" x14ac:dyDescent="0.35">
      <c r="A2178" s="3" t="s">
        <v>212</v>
      </c>
      <c r="C2178" s="14">
        <v>0.115889191386082</v>
      </c>
      <c r="D2178" s="14">
        <v>0.13208841072267599</v>
      </c>
      <c r="E2178" s="14">
        <v>0.130136499371895</v>
      </c>
      <c r="F2178" s="14">
        <v>0.13592596830359599</v>
      </c>
      <c r="G2178" s="14"/>
      <c r="H2178" s="14"/>
    </row>
    <row r="2179" spans="1:8" x14ac:dyDescent="0.35">
      <c r="A2179" s="3" t="s">
        <v>209</v>
      </c>
      <c r="C2179" s="13"/>
      <c r="D2179" s="13"/>
      <c r="E2179" s="13"/>
      <c r="F2179" s="13"/>
      <c r="G2179" s="13"/>
      <c r="H2179" s="13"/>
    </row>
    <row r="2180" spans="1:8" x14ac:dyDescent="0.35">
      <c r="A2180" s="3" t="s">
        <v>211</v>
      </c>
    </row>
    <row r="2181" spans="1:8" x14ac:dyDescent="0.35">
      <c r="A2181" s="3" t="s">
        <v>208</v>
      </c>
      <c r="B2181" s="12" t="s">
        <v>151</v>
      </c>
      <c r="C2181" s="11">
        <v>10409664253.803101</v>
      </c>
      <c r="D2181" s="11">
        <v>5561727522.6436501</v>
      </c>
      <c r="E2181" s="11">
        <v>1689508356.4691501</v>
      </c>
      <c r="F2181" s="11">
        <v>14439729.867311399</v>
      </c>
      <c r="G2181" s="11"/>
      <c r="H2181" s="11"/>
    </row>
    <row r="2182" spans="1:8" x14ac:dyDescent="0.35">
      <c r="A2182" s="3" t="s">
        <v>212</v>
      </c>
      <c r="C2182" s="14">
        <v>0.110797862823499</v>
      </c>
      <c r="D2182" s="14">
        <v>0.122023421964413</v>
      </c>
      <c r="E2182" s="14">
        <v>0.10615739024279</v>
      </c>
      <c r="F2182" s="14">
        <v>3.4822390118625098E-2</v>
      </c>
      <c r="G2182" s="14"/>
      <c r="H2182" s="14"/>
    </row>
    <row r="2183" spans="1:8" x14ac:dyDescent="0.35">
      <c r="A2183" s="3" t="s">
        <v>209</v>
      </c>
      <c r="C2183" s="13"/>
      <c r="D2183" s="13"/>
      <c r="E2183" s="13"/>
      <c r="F2183" s="13"/>
      <c r="G2183" s="13"/>
      <c r="H2183" s="13"/>
    </row>
    <row r="2184" spans="1:8" x14ac:dyDescent="0.35">
      <c r="A2184" s="3" t="s">
        <v>210</v>
      </c>
      <c r="B2184" s="4" t="s">
        <v>152</v>
      </c>
    </row>
    <row r="2185" spans="1:8" x14ac:dyDescent="0.35">
      <c r="A2185" s="3" t="s">
        <v>207</v>
      </c>
    </row>
    <row r="2186" spans="1:8" x14ac:dyDescent="0.35">
      <c r="A2186" s="3" t="s">
        <v>208</v>
      </c>
      <c r="B2186" s="12" t="s">
        <v>153</v>
      </c>
      <c r="C2186" s="11">
        <v>45187621529.823997</v>
      </c>
      <c r="D2186" s="11">
        <v>20944555103.421799</v>
      </c>
      <c r="E2186" s="11">
        <v>7534614857.6835003</v>
      </c>
      <c r="F2186" s="11">
        <v>256123363.88669401</v>
      </c>
      <c r="G2186" s="11"/>
      <c r="H2186" s="11"/>
    </row>
    <row r="2187" spans="1:8" x14ac:dyDescent="0.35">
      <c r="A2187" s="3" t="s">
        <v>212</v>
      </c>
      <c r="C2187" s="14">
        <v>0.48096574197890102</v>
      </c>
      <c r="D2187" s="14">
        <v>0.45952022547607801</v>
      </c>
      <c r="E2187" s="14">
        <v>0.47342473726961998</v>
      </c>
      <c r="F2187" s="14">
        <v>0.61765890205102902</v>
      </c>
      <c r="G2187" s="14"/>
      <c r="H2187" s="14"/>
    </row>
    <row r="2188" spans="1:8" x14ac:dyDescent="0.35">
      <c r="A2188" s="3" t="s">
        <v>209</v>
      </c>
      <c r="C2188" s="13"/>
      <c r="D2188" s="13"/>
      <c r="E2188" s="13"/>
      <c r="F2188" s="13"/>
      <c r="G2188" s="13"/>
      <c r="H2188" s="13"/>
    </row>
    <row r="2189" spans="1:8" x14ac:dyDescent="0.35">
      <c r="A2189" s="3" t="s">
        <v>211</v>
      </c>
    </row>
    <row r="2190" spans="1:8" x14ac:dyDescent="0.35">
      <c r="A2190" s="3" t="s">
        <v>208</v>
      </c>
      <c r="B2190" s="12" t="s">
        <v>154</v>
      </c>
      <c r="C2190" s="11">
        <v>47940629897.554298</v>
      </c>
      <c r="D2190" s="11">
        <v>24419432958.113201</v>
      </c>
      <c r="E2190" s="11">
        <v>8339204339.2216997</v>
      </c>
      <c r="F2190" s="11">
        <v>152617315.78875101</v>
      </c>
      <c r="G2190" s="11"/>
      <c r="H2190" s="11"/>
    </row>
    <row r="2191" spans="1:8" x14ac:dyDescent="0.35">
      <c r="A2191" s="3" t="s">
        <v>212</v>
      </c>
      <c r="C2191" s="14">
        <v>0.51026807450785705</v>
      </c>
      <c r="D2191" s="14">
        <v>0.53575849587165103</v>
      </c>
      <c r="E2191" s="14">
        <v>0.52397975183930101</v>
      </c>
      <c r="F2191" s="14">
        <v>0.36804703121796001</v>
      </c>
      <c r="G2191" s="14"/>
      <c r="H2191" s="14"/>
    </row>
    <row r="2192" spans="1:8" x14ac:dyDescent="0.35">
      <c r="A2192" s="3" t="s">
        <v>209</v>
      </c>
      <c r="C2192" s="13"/>
      <c r="D2192" s="13"/>
      <c r="E2192" s="13"/>
      <c r="F2192" s="13"/>
      <c r="G2192" s="13"/>
      <c r="H2192" s="13"/>
    </row>
    <row r="2193" spans="1:8" x14ac:dyDescent="0.35">
      <c r="A2193" s="3" t="s">
        <v>211</v>
      </c>
    </row>
    <row r="2194" spans="1:8" x14ac:dyDescent="0.35">
      <c r="A2194" s="3" t="s">
        <v>208</v>
      </c>
      <c r="B2194" s="12" t="s">
        <v>78</v>
      </c>
      <c r="C2194" s="11">
        <v>441715564.54084897</v>
      </c>
      <c r="D2194" s="11">
        <v>146749511.66438201</v>
      </c>
      <c r="E2194" s="11">
        <v>20886053.011792999</v>
      </c>
      <c r="F2194" s="11">
        <v>4038729.7604322699</v>
      </c>
      <c r="G2194" s="11"/>
      <c r="H2194" s="11"/>
    </row>
    <row r="2195" spans="1:8" x14ac:dyDescent="0.35">
      <c r="A2195" s="3" t="s">
        <v>212</v>
      </c>
      <c r="C2195" s="14">
        <v>4.7015099943421498E-3</v>
      </c>
      <c r="D2195" s="14">
        <v>3.2196610696927298E-3</v>
      </c>
      <c r="E2195" s="14">
        <v>1.31233969439382E-3</v>
      </c>
      <c r="F2195" s="14">
        <v>9.73967135076741E-3</v>
      </c>
      <c r="G2195" s="14"/>
      <c r="H2195" s="14"/>
    </row>
    <row r="2196" spans="1:8" x14ac:dyDescent="0.35">
      <c r="A2196" s="3" t="s">
        <v>209</v>
      </c>
      <c r="C2196" s="13"/>
      <c r="D2196" s="13"/>
      <c r="E2196" s="13"/>
      <c r="F2196" s="13"/>
      <c r="G2196" s="13"/>
      <c r="H2196" s="13"/>
    </row>
    <row r="2197" spans="1:8" x14ac:dyDescent="0.35">
      <c r="A2197" s="3" t="s">
        <v>211</v>
      </c>
    </row>
    <row r="2198" spans="1:8" x14ac:dyDescent="0.35">
      <c r="A2198" s="3" t="s">
        <v>208</v>
      </c>
      <c r="B2198" s="12" t="s">
        <v>275</v>
      </c>
      <c r="C2198" s="11">
        <v>381883599.14868701</v>
      </c>
      <c r="D2198" s="11">
        <v>68442498.194785297</v>
      </c>
      <c r="E2198" s="11">
        <v>20421832.663935199</v>
      </c>
      <c r="F2198" s="11">
        <v>1888561.8929550501</v>
      </c>
      <c r="G2198" s="11"/>
      <c r="H2198" s="11"/>
    </row>
    <row r="2199" spans="1:8" x14ac:dyDescent="0.35">
      <c r="A2199" s="3" t="s">
        <v>212</v>
      </c>
      <c r="C2199" s="14">
        <v>4.0646735188949101E-3</v>
      </c>
      <c r="D2199" s="14">
        <v>1.5016175825800001E-3</v>
      </c>
      <c r="E2199" s="14">
        <v>1.28317119668412E-3</v>
      </c>
      <c r="F2199" s="14">
        <v>4.55439538024369E-3</v>
      </c>
      <c r="G2199" s="14"/>
      <c r="H2199" s="14"/>
    </row>
    <row r="2200" spans="1:8" x14ac:dyDescent="0.35">
      <c r="A2200" s="3" t="s">
        <v>209</v>
      </c>
      <c r="C2200" s="13"/>
      <c r="D2200" s="13"/>
      <c r="E2200" s="13"/>
      <c r="F2200" s="13"/>
      <c r="G2200" s="13"/>
      <c r="H2200" s="13"/>
    </row>
    <row r="2201" spans="1:8" x14ac:dyDescent="0.35">
      <c r="A2201" s="3" t="s">
        <v>210</v>
      </c>
      <c r="B2201" s="4" t="s">
        <v>156</v>
      </c>
    </row>
    <row r="2202" spans="1:8" x14ac:dyDescent="0.35">
      <c r="A2202" s="3" t="s">
        <v>207</v>
      </c>
    </row>
    <row r="2203" spans="1:8" x14ac:dyDescent="0.35">
      <c r="A2203" s="3" t="s">
        <v>208</v>
      </c>
      <c r="B2203" s="12" t="s">
        <v>157</v>
      </c>
      <c r="C2203" s="11">
        <v>55394732465.317299</v>
      </c>
      <c r="D2203" s="11">
        <v>26853436603.422798</v>
      </c>
      <c r="E2203" s="11">
        <v>9409534701.3420601</v>
      </c>
      <c r="F2203" s="11">
        <v>357332921.04288501</v>
      </c>
      <c r="G2203" s="11"/>
      <c r="H2203" s="11"/>
    </row>
    <row r="2204" spans="1:8" x14ac:dyDescent="0.35">
      <c r="A2204" s="3" t="s">
        <v>212</v>
      </c>
      <c r="C2204" s="14">
        <v>0.58960767794161495</v>
      </c>
      <c r="D2204" s="14">
        <v>0.58916015078288497</v>
      </c>
      <c r="E2204" s="14">
        <v>0.59123214364029597</v>
      </c>
      <c r="F2204" s="14">
        <v>0.86173262887361901</v>
      </c>
      <c r="G2204" s="14"/>
      <c r="H2204" s="14"/>
    </row>
    <row r="2205" spans="1:8" x14ac:dyDescent="0.35">
      <c r="A2205" s="3" t="s">
        <v>209</v>
      </c>
      <c r="C2205" s="13"/>
      <c r="D2205" s="13"/>
      <c r="E2205" s="13"/>
      <c r="F2205" s="13"/>
      <c r="G2205" s="13"/>
      <c r="H2205" s="13"/>
    </row>
    <row r="2206" spans="1:8" x14ac:dyDescent="0.35">
      <c r="A2206" s="3" t="s">
        <v>211</v>
      </c>
    </row>
    <row r="2207" spans="1:8" ht="29" x14ac:dyDescent="0.35">
      <c r="A2207" s="3" t="s">
        <v>208</v>
      </c>
      <c r="B2207" s="12" t="s">
        <v>158</v>
      </c>
      <c r="C2207" s="11">
        <v>16150297356.1943</v>
      </c>
      <c r="D2207" s="11">
        <v>8230098914.95119</v>
      </c>
      <c r="E2207" s="11">
        <v>3095455392.6500902</v>
      </c>
      <c r="F2207" s="11">
        <v>45562877.386260703</v>
      </c>
      <c r="G2207" s="11"/>
      <c r="H2207" s="11"/>
    </row>
    <row r="2208" spans="1:8" x14ac:dyDescent="0.35">
      <c r="A2208" s="3" t="s">
        <v>212</v>
      </c>
      <c r="C2208" s="14">
        <v>0.17189972581263499</v>
      </c>
      <c r="D2208" s="14">
        <v>0.18056706816708401</v>
      </c>
      <c r="E2208" s="14">
        <v>0.194497686169157</v>
      </c>
      <c r="F2208" s="14">
        <v>0.109877975962916</v>
      </c>
      <c r="G2208" s="14"/>
      <c r="H2208" s="14"/>
    </row>
    <row r="2209" spans="1:8" x14ac:dyDescent="0.35">
      <c r="A2209" s="3" t="s">
        <v>209</v>
      </c>
      <c r="C2209" s="13"/>
      <c r="D2209" s="13"/>
      <c r="E2209" s="13"/>
      <c r="F2209" s="13"/>
      <c r="G2209" s="13"/>
      <c r="H2209" s="13"/>
    </row>
    <row r="2210" spans="1:8" x14ac:dyDescent="0.35">
      <c r="A2210" s="3" t="s">
        <v>211</v>
      </c>
    </row>
    <row r="2211" spans="1:8" x14ac:dyDescent="0.35">
      <c r="A2211" s="3" t="s">
        <v>208</v>
      </c>
      <c r="B2211" s="12" t="s">
        <v>159</v>
      </c>
      <c r="C2211" s="11">
        <v>5752615024.5005903</v>
      </c>
      <c r="D2211" s="11">
        <v>2326634857.0910501</v>
      </c>
      <c r="E2211" s="11">
        <v>797641877.73049903</v>
      </c>
      <c r="F2211" s="11">
        <v>7618715.29440975</v>
      </c>
      <c r="G2211" s="11"/>
      <c r="H2211" s="11"/>
    </row>
    <row r="2212" spans="1:8" x14ac:dyDescent="0.35">
      <c r="A2212" s="3" t="s">
        <v>212</v>
      </c>
      <c r="C2212" s="14">
        <v>6.1229395571346698E-2</v>
      </c>
      <c r="D2212" s="14">
        <v>5.1046000683791899E-2</v>
      </c>
      <c r="E2212" s="14">
        <v>5.0118473675495601E-2</v>
      </c>
      <c r="F2212" s="14">
        <v>1.8373049816206102E-2</v>
      </c>
      <c r="G2212" s="14"/>
      <c r="H2212" s="14"/>
    </row>
    <row r="2213" spans="1:8" x14ac:dyDescent="0.35">
      <c r="A2213" s="3" t="s">
        <v>209</v>
      </c>
      <c r="C2213" s="13"/>
      <c r="D2213" s="13"/>
      <c r="E2213" s="13"/>
      <c r="F2213" s="13"/>
      <c r="G2213" s="13"/>
      <c r="H2213" s="13"/>
    </row>
    <row r="2214" spans="1:8" x14ac:dyDescent="0.35">
      <c r="A2214" s="3" t="s">
        <v>211</v>
      </c>
    </row>
    <row r="2215" spans="1:8" x14ac:dyDescent="0.35">
      <c r="A2215" s="3" t="s">
        <v>208</v>
      </c>
      <c r="B2215" s="12" t="s">
        <v>160</v>
      </c>
      <c r="C2215" s="11">
        <v>5900860195.7466497</v>
      </c>
      <c r="D2215" s="11">
        <v>2470486425.8080101</v>
      </c>
      <c r="E2215" s="11">
        <v>792111580.70607805</v>
      </c>
      <c r="F2215" s="11">
        <v>4153457.6052765502</v>
      </c>
      <c r="G2215" s="11"/>
      <c r="H2215" s="11"/>
    </row>
    <row r="2216" spans="1:8" x14ac:dyDescent="0.35">
      <c r="A2216" s="3" t="s">
        <v>212</v>
      </c>
      <c r="C2216" s="14">
        <v>6.2807280097446197E-2</v>
      </c>
      <c r="D2216" s="14">
        <v>5.4202081343681603E-2</v>
      </c>
      <c r="E2216" s="14">
        <v>4.97709868476666E-2</v>
      </c>
      <c r="F2216" s="14">
        <v>1.0016345347258201E-2</v>
      </c>
      <c r="G2216" s="14"/>
      <c r="H2216" s="14"/>
    </row>
    <row r="2217" spans="1:8" x14ac:dyDescent="0.35">
      <c r="A2217" s="3" t="s">
        <v>209</v>
      </c>
      <c r="C2217" s="13"/>
      <c r="D2217" s="13"/>
      <c r="E2217" s="13"/>
      <c r="F2217" s="13"/>
      <c r="G2217" s="13"/>
      <c r="H2217" s="13"/>
    </row>
    <row r="2218" spans="1:8" x14ac:dyDescent="0.35">
      <c r="A2218" s="3" t="s">
        <v>211</v>
      </c>
    </row>
    <row r="2219" spans="1:8" x14ac:dyDescent="0.35">
      <c r="A2219" s="3" t="s">
        <v>208</v>
      </c>
      <c r="B2219" s="12" t="s">
        <v>161</v>
      </c>
      <c r="C2219" s="11">
        <v>9308265913.8323402</v>
      </c>
      <c r="D2219" s="11">
        <v>4907803322.2263603</v>
      </c>
      <c r="E2219" s="11">
        <v>1592556855.01004</v>
      </c>
      <c r="F2219" s="11">
        <v>0</v>
      </c>
      <c r="G2219" s="11"/>
      <c r="H2219" s="11"/>
    </row>
    <row r="2220" spans="1:8" x14ac:dyDescent="0.35">
      <c r="A2220" s="3" t="s">
        <v>212</v>
      </c>
      <c r="C2220" s="14">
        <v>9.9074854356484998E-2</v>
      </c>
      <c r="D2220" s="14">
        <v>0.107676428460075</v>
      </c>
      <c r="E2220" s="14">
        <v>0.10006560718909301</v>
      </c>
      <c r="F2220" s="14">
        <v>0</v>
      </c>
      <c r="G2220" s="14"/>
      <c r="H2220" s="14"/>
    </row>
    <row r="2221" spans="1:8" x14ac:dyDescent="0.35">
      <c r="A2221" s="3" t="s">
        <v>209</v>
      </c>
      <c r="C2221" s="13"/>
      <c r="D2221" s="13"/>
      <c r="E2221" s="13"/>
      <c r="F2221" s="13"/>
      <c r="G2221" s="13"/>
      <c r="H2221" s="13"/>
    </row>
    <row r="2222" spans="1:8" x14ac:dyDescent="0.35">
      <c r="A2222" s="3" t="s">
        <v>211</v>
      </c>
    </row>
    <row r="2223" spans="1:8" x14ac:dyDescent="0.35">
      <c r="A2223" s="3" t="s">
        <v>208</v>
      </c>
      <c r="B2223" s="12" t="s">
        <v>78</v>
      </c>
      <c r="C2223" s="11">
        <v>1445079635.47683</v>
      </c>
      <c r="D2223" s="11">
        <v>790719947.89477897</v>
      </c>
      <c r="E2223" s="11">
        <v>227826675.142169</v>
      </c>
      <c r="F2223" s="11">
        <v>0</v>
      </c>
      <c r="G2223" s="11"/>
      <c r="H2223" s="11"/>
    </row>
    <row r="2224" spans="1:8" x14ac:dyDescent="0.35">
      <c r="A2224" s="3" t="s">
        <v>212</v>
      </c>
      <c r="C2224" s="14">
        <v>1.5381066220468999E-2</v>
      </c>
      <c r="D2224" s="14">
        <v>1.73482705624852E-2</v>
      </c>
      <c r="E2224" s="14">
        <v>1.43151024782909E-2</v>
      </c>
      <c r="F2224" s="14">
        <v>0</v>
      </c>
      <c r="G2224" s="14"/>
      <c r="H2224" s="14"/>
    </row>
    <row r="2225" spans="1:8" x14ac:dyDescent="0.35">
      <c r="A2225" s="3" t="s">
        <v>209</v>
      </c>
      <c r="C2225" s="13"/>
      <c r="D2225" s="13"/>
      <c r="E2225" s="13"/>
      <c r="F2225" s="13"/>
      <c r="G2225" s="13"/>
      <c r="H2225" s="13"/>
    </row>
    <row r="2226" spans="1:8" x14ac:dyDescent="0.35">
      <c r="A2226" s="3" t="s">
        <v>210</v>
      </c>
      <c r="B2226" s="4" t="s">
        <v>162</v>
      </c>
    </row>
    <row r="2227" spans="1:8" x14ac:dyDescent="0.35">
      <c r="A2227" s="3" t="s">
        <v>207</v>
      </c>
    </row>
    <row r="2228" spans="1:8" x14ac:dyDescent="0.35">
      <c r="A2228" s="3" t="s">
        <v>208</v>
      </c>
      <c r="B2228" s="12" t="s">
        <v>163</v>
      </c>
      <c r="C2228" s="11">
        <v>29392065529.805698</v>
      </c>
      <c r="D2228" s="11">
        <v>13065199970.1854</v>
      </c>
      <c r="E2228" s="11">
        <v>4676604413.9799299</v>
      </c>
      <c r="F2228" s="11">
        <v>81164109.905927807</v>
      </c>
      <c r="G2228" s="11"/>
      <c r="H2228" s="11"/>
    </row>
    <row r="2229" spans="1:8" x14ac:dyDescent="0.35">
      <c r="A2229" s="3" t="s">
        <v>212</v>
      </c>
      <c r="C2229" s="14">
        <v>0.31284179443933002</v>
      </c>
      <c r="D2229" s="14">
        <v>0.28664842039107402</v>
      </c>
      <c r="E2229" s="14">
        <v>0.29384650148967201</v>
      </c>
      <c r="F2229" s="14">
        <v>0.19573276818518601</v>
      </c>
      <c r="G2229" s="14"/>
      <c r="H2229" s="14"/>
    </row>
    <row r="2230" spans="1:8" x14ac:dyDescent="0.35">
      <c r="A2230" s="3" t="s">
        <v>209</v>
      </c>
      <c r="C2230" s="13"/>
      <c r="D2230" s="13"/>
      <c r="E2230" s="13"/>
      <c r="F2230" s="13"/>
      <c r="G2230" s="13"/>
      <c r="H2230" s="13"/>
    </row>
    <row r="2231" spans="1:8" x14ac:dyDescent="0.35">
      <c r="A2231" s="3" t="s">
        <v>211</v>
      </c>
    </row>
    <row r="2232" spans="1:8" x14ac:dyDescent="0.35">
      <c r="A2232" s="3" t="s">
        <v>208</v>
      </c>
      <c r="B2232" s="12" t="s">
        <v>164</v>
      </c>
      <c r="C2232" s="11">
        <v>61989953629.6465</v>
      </c>
      <c r="D2232" s="11">
        <v>31351339474.3964</v>
      </c>
      <c r="E2232" s="11">
        <v>10932083447.6297</v>
      </c>
      <c r="F2232" s="11">
        <v>327383158.29261702</v>
      </c>
      <c r="G2232" s="11"/>
      <c r="H2232" s="11"/>
    </row>
    <row r="2233" spans="1:8" x14ac:dyDescent="0.35">
      <c r="A2233" s="3" t="s">
        <v>212</v>
      </c>
      <c r="C2233" s="14">
        <v>0.65980556252651001</v>
      </c>
      <c r="D2233" s="14">
        <v>0.68784342818998701</v>
      </c>
      <c r="E2233" s="14">
        <v>0.68689891013153104</v>
      </c>
      <c r="F2233" s="14">
        <v>0.78950674016007305</v>
      </c>
      <c r="G2233" s="14"/>
      <c r="H2233" s="14"/>
    </row>
    <row r="2234" spans="1:8" x14ac:dyDescent="0.35">
      <c r="A2234" s="3" t="s">
        <v>209</v>
      </c>
      <c r="C2234" s="13"/>
      <c r="D2234" s="13"/>
      <c r="E2234" s="13"/>
      <c r="F2234" s="13"/>
      <c r="G2234" s="13"/>
      <c r="H2234" s="13"/>
    </row>
    <row r="2235" spans="1:8" x14ac:dyDescent="0.35">
      <c r="A2235" s="3" t="s">
        <v>211</v>
      </c>
    </row>
    <row r="2236" spans="1:8" x14ac:dyDescent="0.35">
      <c r="A2236" s="3" t="s">
        <v>208</v>
      </c>
      <c r="B2236" s="12" t="s">
        <v>165</v>
      </c>
      <c r="C2236" s="11">
        <v>2569831431.61589</v>
      </c>
      <c r="D2236" s="11">
        <v>1162640626.8122599</v>
      </c>
      <c r="E2236" s="11">
        <v>306439220.97136199</v>
      </c>
      <c r="F2236" s="11">
        <v>6120703.1302873204</v>
      </c>
      <c r="G2236" s="11"/>
      <c r="H2236" s="11"/>
    </row>
    <row r="2237" spans="1:8" x14ac:dyDescent="0.35">
      <c r="A2237" s="3" t="s">
        <v>212</v>
      </c>
      <c r="C2237" s="14">
        <v>2.7352643034156399E-2</v>
      </c>
      <c r="D2237" s="14">
        <v>2.5508151418940202E-2</v>
      </c>
      <c r="E2237" s="14">
        <v>1.9254588378798398E-2</v>
      </c>
      <c r="F2237" s="14">
        <v>1.4760491654740301E-2</v>
      </c>
      <c r="G2237" s="14"/>
      <c r="H2237" s="14"/>
    </row>
    <row r="2238" spans="1:8" x14ac:dyDescent="0.35">
      <c r="A2238" s="3" t="s">
        <v>209</v>
      </c>
      <c r="C2238" s="13"/>
      <c r="D2238" s="13"/>
      <c r="E2238" s="13"/>
      <c r="F2238" s="13"/>
      <c r="G2238" s="13"/>
      <c r="H2238" s="13"/>
    </row>
    <row r="2239" spans="1:8" x14ac:dyDescent="0.35">
      <c r="A2239" s="3" t="s">
        <v>210</v>
      </c>
      <c r="B2239" s="4" t="s">
        <v>166</v>
      </c>
    </row>
    <row r="2240" spans="1:8" x14ac:dyDescent="0.35">
      <c r="A2240" s="3" t="s">
        <v>207</v>
      </c>
    </row>
    <row r="2241" spans="1:8" x14ac:dyDescent="0.35">
      <c r="A2241" s="3" t="s">
        <v>208</v>
      </c>
      <c r="B2241" s="12" t="s">
        <v>167</v>
      </c>
      <c r="C2241" s="11">
        <v>35961157453.834</v>
      </c>
      <c r="D2241" s="11">
        <v>17877889547.544201</v>
      </c>
      <c r="E2241" s="11">
        <v>6137004594.1283598</v>
      </c>
      <c r="F2241" s="11">
        <v>180313459.75362799</v>
      </c>
      <c r="G2241" s="11"/>
      <c r="H2241" s="11"/>
    </row>
    <row r="2242" spans="1:8" x14ac:dyDescent="0.35">
      <c r="A2242" s="3" t="s">
        <v>212</v>
      </c>
      <c r="C2242" s="14">
        <v>0.38276156592548</v>
      </c>
      <c r="D2242" s="14">
        <v>0.39223806833604102</v>
      </c>
      <c r="E2242" s="14">
        <v>0.385608268302506</v>
      </c>
      <c r="F2242" s="14">
        <v>0.43483816504033501</v>
      </c>
      <c r="G2242" s="14"/>
      <c r="H2242" s="14"/>
    </row>
    <row r="2243" spans="1:8" x14ac:dyDescent="0.35">
      <c r="A2243" s="3" t="s">
        <v>209</v>
      </c>
      <c r="C2243" s="13"/>
      <c r="D2243" s="13"/>
      <c r="E2243" s="13"/>
      <c r="F2243" s="13"/>
      <c r="G2243" s="13"/>
      <c r="H2243" s="13"/>
    </row>
    <row r="2244" spans="1:8" x14ac:dyDescent="0.35">
      <c r="A2244" s="3" t="s">
        <v>211</v>
      </c>
    </row>
    <row r="2245" spans="1:8" x14ac:dyDescent="0.35">
      <c r="A2245" s="3" t="s">
        <v>208</v>
      </c>
      <c r="B2245" s="12" t="s">
        <v>168</v>
      </c>
      <c r="C2245" s="11">
        <v>53630378575.730301</v>
      </c>
      <c r="D2245" s="11">
        <v>26049660674.5905</v>
      </c>
      <c r="E2245" s="11">
        <v>9457455913.4613609</v>
      </c>
      <c r="F2245" s="11">
        <v>226237134.975301</v>
      </c>
      <c r="G2245" s="11"/>
      <c r="H2245" s="11"/>
    </row>
    <row r="2246" spans="1:8" x14ac:dyDescent="0.35">
      <c r="A2246" s="3" t="s">
        <v>212</v>
      </c>
      <c r="C2246" s="14">
        <v>0.57082833641202102</v>
      </c>
      <c r="D2246" s="14">
        <v>0.57152543406412804</v>
      </c>
      <c r="E2246" s="14">
        <v>0.59424319167469997</v>
      </c>
      <c r="F2246" s="14">
        <v>0.54558622950865598</v>
      </c>
      <c r="G2246" s="14"/>
      <c r="H2246" s="14"/>
    </row>
    <row r="2247" spans="1:8" x14ac:dyDescent="0.35">
      <c r="A2247" s="3" t="s">
        <v>209</v>
      </c>
      <c r="C2247" s="13"/>
      <c r="D2247" s="13"/>
      <c r="E2247" s="13"/>
      <c r="F2247" s="13"/>
      <c r="G2247" s="13"/>
      <c r="H2247" s="13"/>
    </row>
    <row r="2248" spans="1:8" x14ac:dyDescent="0.35">
      <c r="A2248" s="3" t="s">
        <v>211</v>
      </c>
    </row>
    <row r="2249" spans="1:8" x14ac:dyDescent="0.35">
      <c r="A2249" s="3" t="s">
        <v>208</v>
      </c>
      <c r="B2249" s="12" t="s">
        <v>169</v>
      </c>
      <c r="C2249" s="11">
        <v>2449227801.1360002</v>
      </c>
      <c r="D2249" s="11">
        <v>998548933.03944898</v>
      </c>
      <c r="E2249" s="11">
        <v>187617604.917458</v>
      </c>
      <c r="F2249" s="11">
        <v>3911849.8071875698</v>
      </c>
      <c r="G2249" s="11"/>
      <c r="H2249" s="11"/>
    </row>
    <row r="2250" spans="1:8" x14ac:dyDescent="0.35">
      <c r="A2250" s="3" t="s">
        <v>212</v>
      </c>
      <c r="C2250" s="14">
        <v>2.6068968154724599E-2</v>
      </c>
      <c r="D2250" s="14">
        <v>2.1908005617375E-2</v>
      </c>
      <c r="E2250" s="14">
        <v>1.17886337912315E-2</v>
      </c>
      <c r="F2250" s="14">
        <v>9.4336917188269503E-3</v>
      </c>
      <c r="G2250" s="14"/>
      <c r="H2250" s="14"/>
    </row>
    <row r="2251" spans="1:8" x14ac:dyDescent="0.35">
      <c r="A2251" s="3" t="s">
        <v>209</v>
      </c>
      <c r="C2251" s="13"/>
      <c r="D2251" s="13"/>
      <c r="E2251" s="13"/>
      <c r="F2251" s="13"/>
      <c r="G2251" s="13"/>
      <c r="H2251" s="13"/>
    </row>
    <row r="2252" spans="1:8" x14ac:dyDescent="0.35">
      <c r="A2252" s="3" t="s">
        <v>211</v>
      </c>
    </row>
    <row r="2253" spans="1:8" x14ac:dyDescent="0.35">
      <c r="A2253" s="3" t="s">
        <v>208</v>
      </c>
      <c r="B2253" s="12" t="s">
        <v>275</v>
      </c>
      <c r="C2253" s="11">
        <v>1911086760.36748</v>
      </c>
      <c r="D2253" s="11">
        <v>653080916.21995997</v>
      </c>
      <c r="E2253" s="11">
        <v>133048970.07377</v>
      </c>
      <c r="F2253" s="11">
        <v>4205526.7927160403</v>
      </c>
      <c r="G2253" s="11"/>
      <c r="H2253" s="11"/>
    </row>
    <row r="2254" spans="1:8" x14ac:dyDescent="0.35">
      <c r="A2254" s="3" t="s">
        <v>212</v>
      </c>
      <c r="C2254" s="14">
        <v>2.0341129507768899E-2</v>
      </c>
      <c r="D2254" s="14">
        <v>1.43284919824576E-2</v>
      </c>
      <c r="E2254" s="14">
        <v>8.3599062315620198E-3</v>
      </c>
      <c r="F2254" s="14">
        <v>1.01419137321823E-2</v>
      </c>
      <c r="G2254" s="14"/>
      <c r="H2254" s="14"/>
    </row>
    <row r="2255" spans="1:8" x14ac:dyDescent="0.35">
      <c r="A2255" s="3" t="s">
        <v>209</v>
      </c>
      <c r="C2255" s="13"/>
      <c r="D2255" s="13"/>
      <c r="E2255" s="13"/>
      <c r="F2255" s="13"/>
      <c r="G2255" s="13"/>
      <c r="H2255" s="13"/>
    </row>
    <row r="2256" spans="1:8" x14ac:dyDescent="0.35">
      <c r="A2256" s="3" t="s">
        <v>210</v>
      </c>
      <c r="B2256" s="4" t="s">
        <v>170</v>
      </c>
    </row>
    <row r="2257" spans="1:8" x14ac:dyDescent="0.35">
      <c r="A2257" s="3" t="s">
        <v>207</v>
      </c>
    </row>
    <row r="2258" spans="1:8" x14ac:dyDescent="0.35">
      <c r="A2258" s="3" t="s">
        <v>208</v>
      </c>
      <c r="B2258" s="12" t="s">
        <v>171</v>
      </c>
      <c r="C2258" s="11">
        <v>83219789880.492599</v>
      </c>
      <c r="D2258" s="11">
        <v>40864389193.507599</v>
      </c>
      <c r="E2258" s="11">
        <v>14154451263.1103</v>
      </c>
      <c r="F2258" s="11">
        <v>361693136.40970999</v>
      </c>
      <c r="G2258" s="11"/>
      <c r="H2258" s="11"/>
    </row>
    <row r="2259" spans="1:8" x14ac:dyDescent="0.35">
      <c r="A2259" s="3" t="s">
        <v>212</v>
      </c>
      <c r="C2259" s="14">
        <v>0.88577062992310995</v>
      </c>
      <c r="D2259" s="14">
        <v>0.89655823403358004</v>
      </c>
      <c r="E2259" s="14">
        <v>0.88937092300081599</v>
      </c>
      <c r="F2259" s="14">
        <v>0.87224758461725405</v>
      </c>
      <c r="G2259" s="14"/>
      <c r="H2259" s="14"/>
    </row>
    <row r="2260" spans="1:8" x14ac:dyDescent="0.35">
      <c r="A2260" s="3" t="s">
        <v>209</v>
      </c>
      <c r="C2260" s="13"/>
      <c r="D2260" s="13"/>
      <c r="E2260" s="13"/>
      <c r="F2260" s="13"/>
      <c r="G2260" s="13"/>
      <c r="H2260" s="13"/>
    </row>
    <row r="2261" spans="1:8" x14ac:dyDescent="0.35">
      <c r="A2261" s="3" t="s">
        <v>211</v>
      </c>
    </row>
    <row r="2262" spans="1:8" x14ac:dyDescent="0.35">
      <c r="A2262" s="3" t="s">
        <v>208</v>
      </c>
      <c r="B2262" s="12" t="s">
        <v>286</v>
      </c>
      <c r="C2262" s="11">
        <v>7282126842.72188</v>
      </c>
      <c r="D2262" s="11">
        <v>3556343470.0595598</v>
      </c>
      <c r="E2262" s="11">
        <v>1269700985.12973</v>
      </c>
      <c r="F2262" s="11">
        <v>26376713.375335</v>
      </c>
      <c r="G2262" s="11"/>
      <c r="H2262" s="11"/>
    </row>
    <row r="2263" spans="1:8" x14ac:dyDescent="0.35">
      <c r="A2263" s="3" t="s">
        <v>212</v>
      </c>
      <c r="C2263" s="14">
        <v>7.7509136828159103E-2</v>
      </c>
      <c r="D2263" s="14">
        <v>7.8025613108638606E-2</v>
      </c>
      <c r="E2263" s="14">
        <v>7.9779506537488706E-2</v>
      </c>
      <c r="F2263" s="14">
        <v>6.3609237267129706E-2</v>
      </c>
      <c r="G2263" s="14"/>
      <c r="H2263" s="14"/>
    </row>
    <row r="2264" spans="1:8" x14ac:dyDescent="0.35">
      <c r="A2264" s="3" t="s">
        <v>209</v>
      </c>
      <c r="C2264" s="13"/>
      <c r="D2264" s="13"/>
      <c r="E2264" s="13"/>
      <c r="F2264" s="13"/>
      <c r="G2264" s="13"/>
      <c r="H2264" s="13"/>
    </row>
    <row r="2265" spans="1:8" x14ac:dyDescent="0.35">
      <c r="A2265" s="3" t="s">
        <v>211</v>
      </c>
    </row>
    <row r="2266" spans="1:8" ht="29" x14ac:dyDescent="0.35">
      <c r="A2266" s="3" t="s">
        <v>208</v>
      </c>
      <c r="B2266" s="12" t="s">
        <v>173</v>
      </c>
      <c r="C2266" s="11">
        <v>3449933867.85361</v>
      </c>
      <c r="D2266" s="11">
        <v>1158447407.82689</v>
      </c>
      <c r="E2266" s="11">
        <v>490974834.34090698</v>
      </c>
      <c r="F2266" s="11">
        <v>26598121.5437866</v>
      </c>
      <c r="G2266" s="11"/>
      <c r="H2266" s="11"/>
    </row>
    <row r="2267" spans="1:8" x14ac:dyDescent="0.35">
      <c r="A2267" s="3" t="s">
        <v>212</v>
      </c>
      <c r="C2267" s="14">
        <v>3.6720233248727301E-2</v>
      </c>
      <c r="D2267" s="14">
        <v>2.5416152857781399E-2</v>
      </c>
      <c r="E2267" s="14">
        <v>3.08495704616947E-2</v>
      </c>
      <c r="F2267" s="14">
        <v>6.41431781156164E-2</v>
      </c>
      <c r="G2267" s="14"/>
      <c r="H2267" s="14"/>
    </row>
    <row r="2268" spans="1:8" x14ac:dyDescent="0.35">
      <c r="A2268" s="3" t="s">
        <v>209</v>
      </c>
      <c r="C2268" s="13"/>
      <c r="D2268" s="13"/>
      <c r="E2268" s="13"/>
      <c r="F2268" s="13"/>
      <c r="G2268" s="13"/>
      <c r="H2268" s="13"/>
    </row>
    <row r="2269" spans="1:8" x14ac:dyDescent="0.35">
      <c r="A2269" s="3" t="s">
        <v>210</v>
      </c>
      <c r="B2269" s="4" t="s">
        <v>174</v>
      </c>
    </row>
    <row r="2270" spans="1:8" x14ac:dyDescent="0.35">
      <c r="A2270" s="3" t="s">
        <v>207</v>
      </c>
    </row>
    <row r="2271" spans="1:8" x14ac:dyDescent="0.35">
      <c r="A2271" s="3" t="s">
        <v>208</v>
      </c>
      <c r="B2271" s="12" t="s">
        <v>175</v>
      </c>
      <c r="C2271" s="11">
        <v>36790403591.954498</v>
      </c>
      <c r="D2271" s="11">
        <v>18344806697.923901</v>
      </c>
      <c r="E2271" s="11">
        <v>6605586305.5112696</v>
      </c>
      <c r="F2271" s="11">
        <v>175238050.895152</v>
      </c>
      <c r="G2271" s="11"/>
      <c r="H2271" s="11"/>
    </row>
    <row r="2272" spans="1:8" x14ac:dyDescent="0.35">
      <c r="A2272" s="3" t="s">
        <v>212</v>
      </c>
      <c r="C2272" s="14">
        <v>0.39158785442223099</v>
      </c>
      <c r="D2272" s="14">
        <v>0.40248215674764398</v>
      </c>
      <c r="E2272" s="14">
        <v>0.41505080488745</v>
      </c>
      <c r="F2272" s="14">
        <v>0.42259847157616198</v>
      </c>
      <c r="G2272" s="14"/>
      <c r="H2272" s="14"/>
    </row>
    <row r="2273" spans="1:8" x14ac:dyDescent="0.35">
      <c r="A2273" s="3" t="s">
        <v>209</v>
      </c>
      <c r="C2273" s="13"/>
      <c r="D2273" s="13"/>
      <c r="E2273" s="13"/>
      <c r="F2273" s="13"/>
      <c r="G2273" s="13"/>
      <c r="H2273" s="13"/>
    </row>
    <row r="2274" spans="1:8" x14ac:dyDescent="0.35">
      <c r="A2274" s="3" t="s">
        <v>211</v>
      </c>
    </row>
    <row r="2275" spans="1:8" x14ac:dyDescent="0.35">
      <c r="A2275" s="3" t="s">
        <v>208</v>
      </c>
      <c r="B2275" s="12" t="s">
        <v>287</v>
      </c>
      <c r="C2275" s="11">
        <v>57161446999.113197</v>
      </c>
      <c r="D2275" s="11">
        <v>27234373373.4702</v>
      </c>
      <c r="E2275" s="11">
        <v>9309540777.0696697</v>
      </c>
      <c r="F2275" s="11">
        <v>239429920.43368</v>
      </c>
      <c r="G2275" s="11"/>
      <c r="H2275" s="11"/>
    </row>
    <row r="2276" spans="1:8" x14ac:dyDescent="0.35">
      <c r="A2276" s="3" t="s">
        <v>212</v>
      </c>
      <c r="C2276" s="14">
        <v>0.60841214557776202</v>
      </c>
      <c r="D2276" s="14">
        <v>0.59751784325235802</v>
      </c>
      <c r="E2276" s="14">
        <v>0.58494919511254995</v>
      </c>
      <c r="F2276" s="14">
        <v>0.57740152842383796</v>
      </c>
      <c r="G2276" s="14"/>
      <c r="H2276" s="14"/>
    </row>
    <row r="2277" spans="1:8" x14ac:dyDescent="0.35">
      <c r="A2277" s="3" t="s">
        <v>209</v>
      </c>
      <c r="C2277" s="13"/>
      <c r="D2277" s="13"/>
      <c r="E2277" s="13"/>
      <c r="F2277" s="13"/>
      <c r="G2277" s="13"/>
      <c r="H2277" s="13"/>
    </row>
    <row r="2278" spans="1:8" x14ac:dyDescent="0.35">
      <c r="A2278" s="3" t="s">
        <v>210</v>
      </c>
      <c r="B2278" s="4" t="s">
        <v>288</v>
      </c>
    </row>
    <row r="2279" spans="1:8" x14ac:dyDescent="0.35">
      <c r="A2279" s="3" t="s">
        <v>207</v>
      </c>
    </row>
    <row r="2280" spans="1:8" x14ac:dyDescent="0.35">
      <c r="A2280" s="3" t="s">
        <v>208</v>
      </c>
      <c r="B2280" s="12" t="s">
        <v>98</v>
      </c>
      <c r="C2280" s="11">
        <v>21150418474.064098</v>
      </c>
      <c r="D2280" s="11">
        <v>11559531795.4161</v>
      </c>
      <c r="E2280" s="11">
        <v>5211865968.0181103</v>
      </c>
      <c r="F2280" s="11">
        <v>5266667.66634057</v>
      </c>
      <c r="G2280" s="11"/>
      <c r="H2280" s="11"/>
    </row>
    <row r="2281" spans="1:8" x14ac:dyDescent="0.35">
      <c r="A2281" s="3" t="s">
        <v>212</v>
      </c>
      <c r="C2281" s="14">
        <v>0.225119764443201</v>
      </c>
      <c r="D2281" s="14">
        <v>0.25361429883796799</v>
      </c>
      <c r="E2281" s="14">
        <v>0.32747875282268302</v>
      </c>
      <c r="F2281" s="14">
        <v>1.2700927080196701E-2</v>
      </c>
      <c r="G2281" s="14"/>
      <c r="H2281" s="14"/>
    </row>
    <row r="2282" spans="1:8" x14ac:dyDescent="0.35">
      <c r="A2282" s="3" t="s">
        <v>209</v>
      </c>
      <c r="C2282" s="13"/>
      <c r="D2282" s="13"/>
      <c r="E2282" s="13"/>
      <c r="F2282" s="13"/>
      <c r="G2282" s="13"/>
      <c r="H2282" s="13"/>
    </row>
    <row r="2283" spans="1:8" x14ac:dyDescent="0.35">
      <c r="A2283" s="3" t="s">
        <v>211</v>
      </c>
    </row>
    <row r="2284" spans="1:8" x14ac:dyDescent="0.35">
      <c r="A2284" s="3" t="s">
        <v>208</v>
      </c>
      <c r="B2284" s="12" t="s">
        <v>99</v>
      </c>
      <c r="C2284" s="11">
        <v>72801432117.003998</v>
      </c>
      <c r="D2284" s="11">
        <v>34019648275.978001</v>
      </c>
      <c r="E2284" s="11">
        <v>10703261114.562799</v>
      </c>
      <c r="F2284" s="11">
        <v>409401303.66249198</v>
      </c>
      <c r="G2284" s="11"/>
      <c r="H2284" s="11"/>
    </row>
    <row r="2285" spans="1:8" x14ac:dyDescent="0.35">
      <c r="A2285" s="3" t="s">
        <v>212</v>
      </c>
      <c r="C2285" s="14">
        <v>0.77488023555679597</v>
      </c>
      <c r="D2285" s="14">
        <v>0.74638570116203296</v>
      </c>
      <c r="E2285" s="14">
        <v>0.67252124717731698</v>
      </c>
      <c r="F2285" s="14">
        <v>0.98729907291980301</v>
      </c>
      <c r="G2285" s="14"/>
      <c r="H2285" s="14"/>
    </row>
    <row r="2286" spans="1:8" x14ac:dyDescent="0.35">
      <c r="A2286" s="3" t="s">
        <v>209</v>
      </c>
      <c r="C2286" s="13"/>
      <c r="D2286" s="13"/>
      <c r="E2286" s="13"/>
      <c r="F2286" s="13"/>
      <c r="G2286" s="13"/>
      <c r="H2286" s="13"/>
    </row>
    <row r="2287" spans="1:8" x14ac:dyDescent="0.35">
      <c r="A2287" s="3" t="s">
        <v>210</v>
      </c>
      <c r="B2287" s="4" t="s">
        <v>419</v>
      </c>
    </row>
    <row r="2288" spans="1:8" x14ac:dyDescent="0.35">
      <c r="A2288" s="3" t="s">
        <v>207</v>
      </c>
    </row>
    <row r="2289" spans="1:8" x14ac:dyDescent="0.35">
      <c r="A2289" s="3" t="s">
        <v>208</v>
      </c>
      <c r="B2289" s="12" t="s">
        <v>177</v>
      </c>
      <c r="C2289" s="11">
        <v>71800743465.085907</v>
      </c>
      <c r="D2289" s="11">
        <v>35822415532.7687</v>
      </c>
      <c r="E2289" s="11">
        <v>12793387881.6929</v>
      </c>
      <c r="F2289" s="11">
        <v>364630885.34950399</v>
      </c>
      <c r="G2289" s="11"/>
      <c r="H2289" s="11"/>
    </row>
    <row r="2290" spans="1:8" x14ac:dyDescent="0.35">
      <c r="A2290" s="3" t="s">
        <v>212</v>
      </c>
      <c r="C2290" s="14">
        <v>0.76422915582156403</v>
      </c>
      <c r="D2290" s="14">
        <v>0.78593812957270104</v>
      </c>
      <c r="E2290" s="14">
        <v>0.80385081534757297</v>
      </c>
      <c r="F2290" s="14">
        <v>0.87933216587965402</v>
      </c>
      <c r="G2290" s="14"/>
      <c r="H2290" s="14"/>
    </row>
    <row r="2291" spans="1:8" x14ac:dyDescent="0.35">
      <c r="A2291" s="3" t="s">
        <v>209</v>
      </c>
      <c r="C2291" s="13"/>
      <c r="D2291" s="13"/>
      <c r="E2291" s="13"/>
      <c r="F2291" s="13"/>
      <c r="G2291" s="13"/>
      <c r="H2291" s="13"/>
    </row>
    <row r="2292" spans="1:8" x14ac:dyDescent="0.35">
      <c r="A2292" s="3" t="s">
        <v>211</v>
      </c>
    </row>
    <row r="2293" spans="1:8" x14ac:dyDescent="0.35">
      <c r="A2293" s="3" t="s">
        <v>208</v>
      </c>
      <c r="B2293" s="12" t="s">
        <v>178</v>
      </c>
      <c r="C2293" s="11">
        <v>3197976496.4955001</v>
      </c>
      <c r="D2293" s="11">
        <v>1497524284.6196699</v>
      </c>
      <c r="E2293" s="11">
        <v>400546445.93225199</v>
      </c>
      <c r="F2293" s="11">
        <v>5873688.1045819204</v>
      </c>
      <c r="G2293" s="11"/>
      <c r="H2293" s="11"/>
    </row>
    <row r="2294" spans="1:8" x14ac:dyDescent="0.35">
      <c r="A2294" s="3" t="s">
        <v>212</v>
      </c>
      <c r="C2294" s="14">
        <v>3.4038462003424502E-2</v>
      </c>
      <c r="D2294" s="14">
        <v>3.2855445891610803E-2</v>
      </c>
      <c r="E2294" s="14">
        <v>2.5167656145871999E-2</v>
      </c>
      <c r="F2294" s="14">
        <v>1.4164798129354599E-2</v>
      </c>
      <c r="G2294" s="14"/>
      <c r="H2294" s="14"/>
    </row>
    <row r="2295" spans="1:8" x14ac:dyDescent="0.35">
      <c r="A2295" s="3" t="s">
        <v>209</v>
      </c>
      <c r="C2295" s="13"/>
      <c r="D2295" s="13"/>
      <c r="E2295" s="13"/>
      <c r="F2295" s="13"/>
      <c r="G2295" s="13"/>
      <c r="H2295" s="13"/>
    </row>
    <row r="2296" spans="1:8" x14ac:dyDescent="0.35">
      <c r="A2296" s="3" t="s">
        <v>211</v>
      </c>
    </row>
    <row r="2297" spans="1:8" x14ac:dyDescent="0.35">
      <c r="A2297" s="3" t="s">
        <v>208</v>
      </c>
      <c r="B2297" s="12" t="s">
        <v>179</v>
      </c>
      <c r="C2297" s="11">
        <v>7802460827.1994104</v>
      </c>
      <c r="D2297" s="11">
        <v>3536650286.2786698</v>
      </c>
      <c r="E2297" s="11">
        <v>1216997633.5283899</v>
      </c>
      <c r="F2297" s="11">
        <v>11366557.665233601</v>
      </c>
      <c r="G2297" s="11"/>
      <c r="H2297" s="11"/>
    </row>
    <row r="2298" spans="1:8" x14ac:dyDescent="0.35">
      <c r="A2298" s="3" t="s">
        <v>212</v>
      </c>
      <c r="C2298" s="14">
        <v>8.3047441621561399E-2</v>
      </c>
      <c r="D2298" s="14">
        <v>7.7593547772008095E-2</v>
      </c>
      <c r="E2298" s="14">
        <v>7.6467980884701095E-2</v>
      </c>
      <c r="F2298" s="14">
        <v>2.7411226453802801E-2</v>
      </c>
      <c r="G2298" s="14"/>
      <c r="H2298" s="14"/>
    </row>
    <row r="2299" spans="1:8" x14ac:dyDescent="0.35">
      <c r="A2299" s="3" t="s">
        <v>209</v>
      </c>
      <c r="C2299" s="13"/>
      <c r="D2299" s="13"/>
      <c r="E2299" s="13"/>
      <c r="F2299" s="13"/>
      <c r="G2299" s="13"/>
      <c r="H2299" s="13"/>
    </row>
    <row r="2300" spans="1:8" x14ac:dyDescent="0.35">
      <c r="A2300" s="3" t="s">
        <v>211</v>
      </c>
    </row>
    <row r="2301" spans="1:8" ht="29" x14ac:dyDescent="0.35">
      <c r="A2301" s="3" t="s">
        <v>208</v>
      </c>
      <c r="B2301" s="12" t="s">
        <v>180</v>
      </c>
      <c r="C2301" s="11">
        <v>7302583543.0346098</v>
      </c>
      <c r="D2301" s="11">
        <v>3014655377.96527</v>
      </c>
      <c r="E2301" s="11">
        <v>926118131.18988895</v>
      </c>
      <c r="F2301" s="11">
        <v>20564984.991052099</v>
      </c>
      <c r="G2301" s="11"/>
      <c r="H2301" s="11"/>
    </row>
    <row r="2302" spans="1:8" x14ac:dyDescent="0.35">
      <c r="A2302" s="3" t="s">
        <v>212</v>
      </c>
      <c r="C2302" s="14">
        <v>7.7726872829994506E-2</v>
      </c>
      <c r="D2302" s="14">
        <v>6.6141062064811004E-2</v>
      </c>
      <c r="E2302" s="14">
        <v>5.8191061019143397E-2</v>
      </c>
      <c r="F2302" s="14">
        <v>4.9593859215000903E-2</v>
      </c>
      <c r="G2302" s="14"/>
      <c r="H2302" s="14"/>
    </row>
    <row r="2303" spans="1:8" x14ac:dyDescent="0.35">
      <c r="A2303" s="3" t="s">
        <v>209</v>
      </c>
      <c r="C2303" s="13"/>
      <c r="D2303" s="13"/>
      <c r="E2303" s="13"/>
      <c r="F2303" s="13"/>
      <c r="G2303" s="13"/>
      <c r="H2303" s="13"/>
    </row>
    <row r="2304" spans="1:8" x14ac:dyDescent="0.35">
      <c r="A2304" s="3" t="s">
        <v>211</v>
      </c>
    </row>
    <row r="2305" spans="1:8" x14ac:dyDescent="0.35">
      <c r="A2305" s="3" t="s">
        <v>208</v>
      </c>
      <c r="B2305" s="12" t="s">
        <v>181</v>
      </c>
      <c r="C2305" s="11">
        <v>1075797474.49279</v>
      </c>
      <c r="D2305" s="11">
        <v>573481528.87843704</v>
      </c>
      <c r="E2305" s="11">
        <v>314164552.83543998</v>
      </c>
      <c r="F2305" s="11">
        <v>5309871.5503254998</v>
      </c>
      <c r="G2305" s="11"/>
      <c r="H2305" s="11"/>
    </row>
    <row r="2306" spans="1:8" x14ac:dyDescent="0.35">
      <c r="A2306" s="3" t="s">
        <v>212</v>
      </c>
      <c r="C2306" s="14">
        <v>1.14505192577342E-2</v>
      </c>
      <c r="D2306" s="14">
        <v>1.2582094017052301E-2</v>
      </c>
      <c r="E2306" s="14">
        <v>1.9739996495490901E-2</v>
      </c>
      <c r="F2306" s="14">
        <v>1.28051161832192E-2</v>
      </c>
      <c r="G2306" s="14"/>
      <c r="H2306" s="14"/>
    </row>
    <row r="2307" spans="1:8" x14ac:dyDescent="0.35">
      <c r="A2307" s="3" t="s">
        <v>209</v>
      </c>
      <c r="C2307" s="13"/>
      <c r="D2307" s="13"/>
      <c r="E2307" s="13"/>
      <c r="F2307" s="13"/>
      <c r="G2307" s="13"/>
      <c r="H2307" s="13"/>
    </row>
    <row r="2308" spans="1:8" x14ac:dyDescent="0.35">
      <c r="A2308" s="3" t="s">
        <v>211</v>
      </c>
    </row>
    <row r="2309" spans="1:8" x14ac:dyDescent="0.35">
      <c r="A2309" s="3" t="s">
        <v>208</v>
      </c>
      <c r="B2309" s="12" t="s">
        <v>182</v>
      </c>
      <c r="C2309" s="11">
        <v>791275915.04674995</v>
      </c>
      <c r="D2309" s="11">
        <v>513347121.96564299</v>
      </c>
      <c r="E2309" s="11">
        <v>36826533.894837998</v>
      </c>
      <c r="F2309" s="11">
        <v>0</v>
      </c>
      <c r="G2309" s="11"/>
      <c r="H2309" s="11"/>
    </row>
    <row r="2310" spans="1:8" x14ac:dyDescent="0.35">
      <c r="A2310" s="3" t="s">
        <v>212</v>
      </c>
      <c r="C2310" s="14">
        <v>8.42214293884248E-3</v>
      </c>
      <c r="D2310" s="14">
        <v>1.12627546428336E-2</v>
      </c>
      <c r="E2310" s="14">
        <v>2.3139327574169702E-3</v>
      </c>
      <c r="F2310" s="14">
        <v>0</v>
      </c>
      <c r="G2310" s="14"/>
      <c r="H2310" s="14"/>
    </row>
    <row r="2311" spans="1:8" x14ac:dyDescent="0.35">
      <c r="A2311" s="3" t="s">
        <v>209</v>
      </c>
      <c r="C2311" s="13"/>
      <c r="D2311" s="13"/>
      <c r="E2311" s="13"/>
      <c r="F2311" s="13"/>
      <c r="G2311" s="13"/>
      <c r="H2311" s="13"/>
    </row>
    <row r="2312" spans="1:8" x14ac:dyDescent="0.35">
      <c r="A2312" s="3" t="s">
        <v>211</v>
      </c>
    </row>
    <row r="2313" spans="1:8" x14ac:dyDescent="0.35">
      <c r="A2313" s="3" t="s">
        <v>208</v>
      </c>
      <c r="B2313" s="12" t="s">
        <v>183</v>
      </c>
      <c r="C2313" s="11">
        <v>1000882974.38635</v>
      </c>
      <c r="D2313" s="11">
        <v>269604570.58962703</v>
      </c>
      <c r="E2313" s="11">
        <v>89420846.5917781</v>
      </c>
      <c r="F2313" s="11">
        <v>2716456.8754185298</v>
      </c>
      <c r="G2313" s="11"/>
      <c r="H2313" s="11"/>
    </row>
    <row r="2314" spans="1:8" x14ac:dyDescent="0.35">
      <c r="A2314" s="3" t="s">
        <v>212</v>
      </c>
      <c r="C2314" s="14">
        <v>1.06531480549836E-2</v>
      </c>
      <c r="D2314" s="14">
        <v>5.9150816264646701E-3</v>
      </c>
      <c r="E2314" s="14">
        <v>5.6186071357010401E-3</v>
      </c>
      <c r="F2314" s="14">
        <v>6.5509204067858403E-3</v>
      </c>
      <c r="G2314" s="14"/>
      <c r="H2314" s="14"/>
    </row>
    <row r="2315" spans="1:8" x14ac:dyDescent="0.35">
      <c r="A2315" s="3" t="s">
        <v>209</v>
      </c>
      <c r="C2315" s="13"/>
      <c r="D2315" s="13"/>
      <c r="E2315" s="13"/>
      <c r="F2315" s="13"/>
      <c r="G2315" s="13"/>
      <c r="H2315" s="13"/>
    </row>
    <row r="2316" spans="1:8" x14ac:dyDescent="0.35">
      <c r="A2316" s="3" t="s">
        <v>211</v>
      </c>
    </row>
    <row r="2317" spans="1:8" x14ac:dyDescent="0.35">
      <c r="A2317" s="3" t="s">
        <v>208</v>
      </c>
      <c r="B2317" s="12" t="s">
        <v>165</v>
      </c>
      <c r="C2317" s="11">
        <v>980129895.32678795</v>
      </c>
      <c r="D2317" s="11">
        <v>351501368.32807702</v>
      </c>
      <c r="E2317" s="11">
        <v>137665056.915418</v>
      </c>
      <c r="F2317" s="11">
        <v>4205526.7927160403</v>
      </c>
      <c r="G2317" s="11"/>
      <c r="H2317" s="11"/>
    </row>
    <row r="2318" spans="1:8" x14ac:dyDescent="0.35">
      <c r="A2318" s="3" t="s">
        <v>212</v>
      </c>
      <c r="C2318" s="14">
        <v>1.04322574718924E-2</v>
      </c>
      <c r="D2318" s="14">
        <v>7.7118844125211297E-3</v>
      </c>
      <c r="E2318" s="14">
        <v>8.6499502141011205E-3</v>
      </c>
      <c r="F2318" s="14">
        <v>1.01419137321823E-2</v>
      </c>
      <c r="G2318" s="14"/>
      <c r="H2318" s="14"/>
    </row>
    <row r="2319" spans="1:8" x14ac:dyDescent="0.35">
      <c r="A2319" s="3" t="s">
        <v>209</v>
      </c>
      <c r="C2319" s="13"/>
      <c r="D2319" s="13"/>
      <c r="E2319" s="13"/>
      <c r="F2319" s="13"/>
      <c r="G2319" s="13"/>
      <c r="H2319" s="13"/>
    </row>
    <row r="2320" spans="1:8" x14ac:dyDescent="0.35">
      <c r="A2320" s="3" t="s">
        <v>210</v>
      </c>
      <c r="B2320" s="4" t="s">
        <v>289</v>
      </c>
    </row>
    <row r="2321" spans="1:8" x14ac:dyDescent="0.35">
      <c r="A2321" s="3" t="s">
        <v>207</v>
      </c>
    </row>
    <row r="2322" spans="1:8" x14ac:dyDescent="0.35">
      <c r="A2322" s="3" t="s">
        <v>208</v>
      </c>
      <c r="B2322" s="12" t="s">
        <v>177</v>
      </c>
      <c r="C2322" s="11">
        <v>70753747429.915802</v>
      </c>
      <c r="D2322" s="11">
        <v>35354528451.728104</v>
      </c>
      <c r="E2322" s="11">
        <v>12677554277.939699</v>
      </c>
      <c r="F2322" s="11">
        <v>351451912.86808503</v>
      </c>
      <c r="G2322" s="11"/>
      <c r="H2322" s="11"/>
    </row>
    <row r="2323" spans="1:8" x14ac:dyDescent="0.35">
      <c r="A2323" s="3" t="s">
        <v>212</v>
      </c>
      <c r="C2323" s="14">
        <v>0.75308519188063905</v>
      </c>
      <c r="D2323" s="14">
        <v>0.77567276103584304</v>
      </c>
      <c r="E2323" s="14">
        <v>0.796572607441839</v>
      </c>
      <c r="F2323" s="14">
        <v>0.84755017789734999</v>
      </c>
      <c r="G2323" s="14"/>
      <c r="H2323" s="14"/>
    </row>
    <row r="2324" spans="1:8" x14ac:dyDescent="0.35">
      <c r="A2324" s="3" t="s">
        <v>209</v>
      </c>
      <c r="C2324" s="13"/>
      <c r="D2324" s="13"/>
      <c r="E2324" s="13"/>
      <c r="F2324" s="13"/>
      <c r="G2324" s="13"/>
      <c r="H2324" s="13"/>
    </row>
    <row r="2325" spans="1:8" x14ac:dyDescent="0.35">
      <c r="A2325" s="3" t="s">
        <v>211</v>
      </c>
    </row>
    <row r="2326" spans="1:8" x14ac:dyDescent="0.35">
      <c r="A2326" s="3" t="s">
        <v>208</v>
      </c>
      <c r="B2326" s="12" t="s">
        <v>178</v>
      </c>
      <c r="C2326" s="11">
        <v>3195971908.7314901</v>
      </c>
      <c r="D2326" s="11">
        <v>1497524284.6196699</v>
      </c>
      <c r="E2326" s="11">
        <v>400546445.93225199</v>
      </c>
      <c r="F2326" s="11">
        <v>5873688.1045819204</v>
      </c>
      <c r="G2326" s="11"/>
      <c r="H2326" s="11"/>
    </row>
    <row r="2327" spans="1:8" x14ac:dyDescent="0.35">
      <c r="A2327" s="3" t="s">
        <v>212</v>
      </c>
      <c r="C2327" s="14">
        <v>3.40171256726189E-2</v>
      </c>
      <c r="D2327" s="14">
        <v>3.2855445891610803E-2</v>
      </c>
      <c r="E2327" s="14">
        <v>2.5167656145871999E-2</v>
      </c>
      <c r="F2327" s="14">
        <v>1.4164798129354599E-2</v>
      </c>
      <c r="G2327" s="14"/>
      <c r="H2327" s="14"/>
    </row>
    <row r="2328" spans="1:8" x14ac:dyDescent="0.35">
      <c r="A2328" s="3" t="s">
        <v>209</v>
      </c>
      <c r="C2328" s="13"/>
      <c r="D2328" s="13"/>
      <c r="E2328" s="13"/>
      <c r="F2328" s="13"/>
      <c r="G2328" s="13"/>
      <c r="H2328" s="13"/>
    </row>
    <row r="2329" spans="1:8" x14ac:dyDescent="0.35">
      <c r="A2329" s="3" t="s">
        <v>211</v>
      </c>
    </row>
    <row r="2330" spans="1:8" x14ac:dyDescent="0.35">
      <c r="A2330" s="3" t="s">
        <v>208</v>
      </c>
      <c r="B2330" s="12" t="s">
        <v>179</v>
      </c>
      <c r="C2330" s="11">
        <v>7783741422.7723799</v>
      </c>
      <c r="D2330" s="11">
        <v>3530472283.7786398</v>
      </c>
      <c r="E2330" s="11">
        <v>1214473994.4963601</v>
      </c>
      <c r="F2330" s="11">
        <v>11366557.665233601</v>
      </c>
      <c r="G2330" s="11"/>
      <c r="H2330" s="11"/>
    </row>
    <row r="2331" spans="1:8" x14ac:dyDescent="0.35">
      <c r="A2331" s="3" t="s">
        <v>212</v>
      </c>
      <c r="C2331" s="14">
        <v>8.28481969626296E-2</v>
      </c>
      <c r="D2331" s="14">
        <v>7.7458003374536302E-2</v>
      </c>
      <c r="E2331" s="14">
        <v>7.6309412309098004E-2</v>
      </c>
      <c r="F2331" s="14">
        <v>2.7411226453802801E-2</v>
      </c>
      <c r="G2331" s="14"/>
      <c r="H2331" s="14"/>
    </row>
    <row r="2332" spans="1:8" x14ac:dyDescent="0.35">
      <c r="A2332" s="3" t="s">
        <v>209</v>
      </c>
      <c r="C2332" s="13"/>
      <c r="D2332" s="13"/>
      <c r="E2332" s="13"/>
      <c r="F2332" s="13"/>
      <c r="G2332" s="13"/>
      <c r="H2332" s="13"/>
    </row>
    <row r="2333" spans="1:8" x14ac:dyDescent="0.35">
      <c r="A2333" s="3" t="s">
        <v>211</v>
      </c>
    </row>
    <row r="2334" spans="1:8" ht="29" x14ac:dyDescent="0.35">
      <c r="A2334" s="3" t="s">
        <v>208</v>
      </c>
      <c r="B2334" s="12" t="s">
        <v>180</v>
      </c>
      <c r="C2334" s="11">
        <v>7172132926.8569403</v>
      </c>
      <c r="D2334" s="11">
        <v>2995440808.7326899</v>
      </c>
      <c r="E2334" s="11">
        <v>917207215.80621302</v>
      </c>
      <c r="F2334" s="11">
        <v>16526255.2306199</v>
      </c>
      <c r="G2334" s="11"/>
      <c r="H2334" s="11"/>
    </row>
    <row r="2335" spans="1:8" x14ac:dyDescent="0.35">
      <c r="A2335" s="3" t="s">
        <v>212</v>
      </c>
      <c r="C2335" s="14">
        <v>7.6338389097561493E-2</v>
      </c>
      <c r="D2335" s="14">
        <v>6.5719497455652004E-2</v>
      </c>
      <c r="E2335" s="14">
        <v>5.7631158774100702E-2</v>
      </c>
      <c r="F2335" s="14">
        <v>3.9854187864233503E-2</v>
      </c>
      <c r="G2335" s="14"/>
      <c r="H2335" s="14"/>
    </row>
    <row r="2336" spans="1:8" x14ac:dyDescent="0.35">
      <c r="A2336" s="3" t="s">
        <v>209</v>
      </c>
      <c r="C2336" s="13"/>
      <c r="D2336" s="13"/>
      <c r="E2336" s="13"/>
      <c r="F2336" s="13"/>
      <c r="G2336" s="13"/>
      <c r="H2336" s="13"/>
    </row>
    <row r="2337" spans="1:8" x14ac:dyDescent="0.35">
      <c r="A2337" s="3" t="s">
        <v>211</v>
      </c>
    </row>
    <row r="2338" spans="1:8" x14ac:dyDescent="0.35">
      <c r="A2338" s="3" t="s">
        <v>208</v>
      </c>
      <c r="B2338" s="12" t="s">
        <v>181</v>
      </c>
      <c r="C2338" s="11">
        <v>1075797474.49279</v>
      </c>
      <c r="D2338" s="11">
        <v>573481528.87843704</v>
      </c>
      <c r="E2338" s="11">
        <v>314164552.83543998</v>
      </c>
      <c r="F2338" s="11">
        <v>5309871.5503254998</v>
      </c>
      <c r="G2338" s="11"/>
      <c r="H2338" s="11"/>
    </row>
    <row r="2339" spans="1:8" x14ac:dyDescent="0.35">
      <c r="A2339" s="3" t="s">
        <v>212</v>
      </c>
      <c r="C2339" s="14">
        <v>1.14505192577342E-2</v>
      </c>
      <c r="D2339" s="14">
        <v>1.2582094017052301E-2</v>
      </c>
      <c r="E2339" s="14">
        <v>1.9739996495490901E-2</v>
      </c>
      <c r="F2339" s="14">
        <v>1.28051161832192E-2</v>
      </c>
      <c r="G2339" s="14"/>
      <c r="H2339" s="14"/>
    </row>
    <row r="2340" spans="1:8" x14ac:dyDescent="0.35">
      <c r="A2340" s="3" t="s">
        <v>209</v>
      </c>
      <c r="C2340" s="13"/>
      <c r="D2340" s="13"/>
      <c r="E2340" s="13"/>
      <c r="F2340" s="13"/>
      <c r="G2340" s="13"/>
      <c r="H2340" s="13"/>
    </row>
    <row r="2341" spans="1:8" x14ac:dyDescent="0.35">
      <c r="A2341" s="3" t="s">
        <v>211</v>
      </c>
    </row>
    <row r="2342" spans="1:8" x14ac:dyDescent="0.35">
      <c r="A2342" s="3" t="s">
        <v>208</v>
      </c>
      <c r="B2342" s="12" t="s">
        <v>182</v>
      </c>
      <c r="C2342" s="11">
        <v>789185682.17526901</v>
      </c>
      <c r="D2342" s="11">
        <v>511950421.520266</v>
      </c>
      <c r="E2342" s="11">
        <v>35429833.449461102</v>
      </c>
      <c r="F2342" s="11">
        <v>0</v>
      </c>
      <c r="G2342" s="11"/>
      <c r="H2342" s="11"/>
    </row>
    <row r="2343" spans="1:8" x14ac:dyDescent="0.35">
      <c r="A2343" s="3" t="s">
        <v>212</v>
      </c>
      <c r="C2343" s="14">
        <v>8.3998950229330904E-3</v>
      </c>
      <c r="D2343" s="14">
        <v>1.1232111256024401E-2</v>
      </c>
      <c r="E2343" s="14">
        <v>2.226173455331E-3</v>
      </c>
      <c r="F2343" s="14">
        <v>0</v>
      </c>
      <c r="G2343" s="14"/>
      <c r="H2343" s="14"/>
    </row>
    <row r="2344" spans="1:8" x14ac:dyDescent="0.35">
      <c r="A2344" s="3" t="s">
        <v>209</v>
      </c>
      <c r="C2344" s="13"/>
      <c r="D2344" s="13"/>
      <c r="E2344" s="13"/>
      <c r="F2344" s="13"/>
      <c r="G2344" s="13"/>
      <c r="H2344" s="13"/>
    </row>
    <row r="2345" spans="1:8" x14ac:dyDescent="0.35">
      <c r="A2345" s="3" t="s">
        <v>211</v>
      </c>
    </row>
    <row r="2346" spans="1:8" x14ac:dyDescent="0.35">
      <c r="A2346" s="3" t="s">
        <v>208</v>
      </c>
      <c r="B2346" s="12" t="s">
        <v>183</v>
      </c>
      <c r="C2346" s="11">
        <v>994197199.36564302</v>
      </c>
      <c r="D2346" s="11">
        <v>265196293.91799399</v>
      </c>
      <c r="E2346" s="11">
        <v>85012569.920145005</v>
      </c>
      <c r="F2346" s="11">
        <v>2716456.8754185298</v>
      </c>
      <c r="G2346" s="11"/>
      <c r="H2346" s="11"/>
    </row>
    <row r="2347" spans="1:8" x14ac:dyDescent="0.35">
      <c r="A2347" s="3" t="s">
        <v>212</v>
      </c>
      <c r="C2347" s="14">
        <v>1.0581986337799301E-2</v>
      </c>
      <c r="D2347" s="14">
        <v>5.81836473369196E-3</v>
      </c>
      <c r="E2347" s="14">
        <v>5.34162055251139E-3</v>
      </c>
      <c r="F2347" s="14">
        <v>6.5509204067858403E-3</v>
      </c>
      <c r="G2347" s="14"/>
      <c r="H2347" s="14"/>
    </row>
    <row r="2348" spans="1:8" x14ac:dyDescent="0.35">
      <c r="A2348" s="3" t="s">
        <v>209</v>
      </c>
      <c r="C2348" s="13"/>
      <c r="D2348" s="13"/>
      <c r="E2348" s="13"/>
      <c r="F2348" s="13"/>
      <c r="G2348" s="13"/>
      <c r="H2348" s="13"/>
    </row>
    <row r="2349" spans="1:8" x14ac:dyDescent="0.35">
      <c r="A2349" s="3" t="s">
        <v>211</v>
      </c>
    </row>
    <row r="2350" spans="1:8" x14ac:dyDescent="0.35">
      <c r="A2350" s="3" t="s">
        <v>208</v>
      </c>
      <c r="B2350" s="12" t="s">
        <v>275</v>
      </c>
      <c r="C2350" s="11">
        <v>577763578.69189894</v>
      </c>
      <c r="D2350" s="11">
        <v>266972236.24839699</v>
      </c>
      <c r="E2350" s="11">
        <v>120259606.99893799</v>
      </c>
      <c r="F2350" s="11">
        <v>4205526.7927160403</v>
      </c>
      <c r="G2350" s="11"/>
      <c r="H2350" s="11"/>
    </row>
    <row r="2351" spans="1:8" x14ac:dyDescent="0.35">
      <c r="A2351" s="3" t="s">
        <v>212</v>
      </c>
      <c r="C2351" s="14">
        <v>6.1495710308746704E-3</v>
      </c>
      <c r="D2351" s="14">
        <v>5.8573286274614701E-3</v>
      </c>
      <c r="E2351" s="14">
        <v>7.5563083081228704E-3</v>
      </c>
      <c r="F2351" s="14">
        <v>1.01419137321823E-2</v>
      </c>
      <c r="G2351" s="14"/>
      <c r="H2351" s="14"/>
    </row>
    <row r="2352" spans="1:8" x14ac:dyDescent="0.35">
      <c r="A2352" s="3" t="s">
        <v>209</v>
      </c>
      <c r="C2352" s="13"/>
      <c r="D2352" s="13"/>
      <c r="E2352" s="13"/>
      <c r="F2352" s="13"/>
      <c r="G2352" s="13"/>
      <c r="H2352" s="13"/>
    </row>
    <row r="2353" spans="1:8" x14ac:dyDescent="0.35">
      <c r="A2353" s="3" t="s">
        <v>211</v>
      </c>
    </row>
    <row r="2354" spans="1:8" x14ac:dyDescent="0.35">
      <c r="A2354" s="3" t="s">
        <v>208</v>
      </c>
      <c r="B2354" s="12" t="s">
        <v>290</v>
      </c>
      <c r="C2354" s="11">
        <v>387811359.90938598</v>
      </c>
      <c r="D2354" s="11">
        <v>72952528.208502501</v>
      </c>
      <c r="E2354" s="11">
        <v>14294658.421723999</v>
      </c>
      <c r="F2354" s="11">
        <v>0</v>
      </c>
      <c r="G2354" s="11"/>
      <c r="H2354" s="11"/>
    </row>
    <row r="2355" spans="1:8" x14ac:dyDescent="0.35">
      <c r="A2355" s="3" t="s">
        <v>212</v>
      </c>
      <c r="C2355" s="14">
        <v>4.12776712187779E-3</v>
      </c>
      <c r="D2355" s="14">
        <v>1.6005669275803501E-3</v>
      </c>
      <c r="E2355" s="14">
        <v>8.98180601860821E-4</v>
      </c>
      <c r="F2355" s="14">
        <v>0</v>
      </c>
      <c r="G2355" s="14"/>
      <c r="H2355" s="14"/>
    </row>
    <row r="2356" spans="1:8" x14ac:dyDescent="0.35">
      <c r="A2356" s="3" t="s">
        <v>209</v>
      </c>
      <c r="C2356" s="13"/>
      <c r="D2356" s="13"/>
      <c r="E2356" s="13"/>
      <c r="F2356" s="13"/>
      <c r="G2356" s="13"/>
      <c r="H2356" s="13"/>
    </row>
    <row r="2357" spans="1:8" x14ac:dyDescent="0.35">
      <c r="A2357" s="3" t="s">
        <v>210</v>
      </c>
      <c r="B2357" s="4" t="s">
        <v>291</v>
      </c>
    </row>
    <row r="2358" spans="1:8" x14ac:dyDescent="0.35">
      <c r="A2358" s="3" t="s">
        <v>207</v>
      </c>
    </row>
    <row r="2359" spans="1:8" x14ac:dyDescent="0.35">
      <c r="A2359" s="3" t="s">
        <v>208</v>
      </c>
      <c r="B2359" s="12" t="s">
        <v>177</v>
      </c>
      <c r="C2359" s="11">
        <v>1046996035.1699899</v>
      </c>
      <c r="D2359" s="11">
        <v>467887081.04069501</v>
      </c>
      <c r="E2359" s="11">
        <v>115833603.753213</v>
      </c>
      <c r="F2359" s="11">
        <v>13178972.481419301</v>
      </c>
      <c r="G2359" s="11"/>
      <c r="H2359" s="11"/>
    </row>
    <row r="2360" spans="1:8" x14ac:dyDescent="0.35">
      <c r="A2360" s="3" t="s">
        <v>212</v>
      </c>
      <c r="C2360" s="14">
        <v>1.11439639409245E-2</v>
      </c>
      <c r="D2360" s="14">
        <v>1.0265368536858501E-2</v>
      </c>
      <c r="E2360" s="14">
        <v>7.2782079057347E-3</v>
      </c>
      <c r="F2360" s="14">
        <v>3.1781987982304E-2</v>
      </c>
      <c r="G2360" s="14"/>
      <c r="H2360" s="14"/>
    </row>
    <row r="2361" spans="1:8" x14ac:dyDescent="0.35">
      <c r="A2361" s="3" t="s">
        <v>209</v>
      </c>
      <c r="C2361" s="13"/>
      <c r="D2361" s="13"/>
      <c r="E2361" s="13"/>
      <c r="F2361" s="13"/>
      <c r="G2361" s="13"/>
      <c r="H2361" s="13"/>
    </row>
    <row r="2362" spans="1:8" x14ac:dyDescent="0.35">
      <c r="A2362" s="3" t="s">
        <v>211</v>
      </c>
    </row>
    <row r="2363" spans="1:8" x14ac:dyDescent="0.35">
      <c r="A2363" s="3" t="s">
        <v>208</v>
      </c>
      <c r="B2363" s="12" t="s">
        <v>178</v>
      </c>
      <c r="C2363" s="11">
        <v>2004587.76401159</v>
      </c>
      <c r="D2363" s="11">
        <v>0</v>
      </c>
      <c r="E2363" s="11">
        <v>0</v>
      </c>
      <c r="F2363" s="11">
        <v>0</v>
      </c>
      <c r="G2363" s="11"/>
      <c r="H2363" s="11"/>
    </row>
    <row r="2364" spans="1:8" x14ac:dyDescent="0.35">
      <c r="A2364" s="3" t="s">
        <v>212</v>
      </c>
      <c r="C2364" s="14">
        <v>2.1336330805623902E-5</v>
      </c>
      <c r="D2364" s="14">
        <v>0</v>
      </c>
      <c r="E2364" s="14">
        <v>0</v>
      </c>
      <c r="F2364" s="14">
        <v>0</v>
      </c>
      <c r="G2364" s="14"/>
      <c r="H2364" s="14"/>
    </row>
    <row r="2365" spans="1:8" x14ac:dyDescent="0.35">
      <c r="A2365" s="3" t="s">
        <v>209</v>
      </c>
      <c r="C2365" s="13"/>
      <c r="D2365" s="13"/>
      <c r="E2365" s="13"/>
      <c r="F2365" s="13"/>
      <c r="G2365" s="13"/>
      <c r="H2365" s="13"/>
    </row>
    <row r="2366" spans="1:8" x14ac:dyDescent="0.35">
      <c r="A2366" s="3" t="s">
        <v>211</v>
      </c>
    </row>
    <row r="2367" spans="1:8" x14ac:dyDescent="0.35">
      <c r="A2367" s="3" t="s">
        <v>208</v>
      </c>
      <c r="B2367" s="12" t="s">
        <v>292</v>
      </c>
      <c r="C2367" s="11">
        <v>18719404.427029401</v>
      </c>
      <c r="D2367" s="11">
        <v>6178002.5000352301</v>
      </c>
      <c r="E2367" s="11">
        <v>2523639.0320273601</v>
      </c>
      <c r="F2367" s="11">
        <v>0</v>
      </c>
      <c r="G2367" s="11"/>
      <c r="H2367" s="11"/>
    </row>
    <row r="2368" spans="1:8" x14ac:dyDescent="0.35">
      <c r="A2368" s="3" t="s">
        <v>212</v>
      </c>
      <c r="C2368" s="14">
        <v>1.9924465893180599E-4</v>
      </c>
      <c r="D2368" s="14">
        <v>1.3554439747178799E-4</v>
      </c>
      <c r="E2368" s="14">
        <v>1.5856857560311101E-4</v>
      </c>
      <c r="F2368" s="14">
        <v>0</v>
      </c>
      <c r="G2368" s="14"/>
      <c r="H2368" s="14"/>
    </row>
    <row r="2369" spans="1:8" x14ac:dyDescent="0.35">
      <c r="A2369" s="3" t="s">
        <v>209</v>
      </c>
      <c r="C2369" s="13"/>
      <c r="D2369" s="13"/>
      <c r="E2369" s="13"/>
      <c r="F2369" s="13"/>
      <c r="G2369" s="13"/>
      <c r="H2369" s="13"/>
    </row>
    <row r="2370" spans="1:8" x14ac:dyDescent="0.35">
      <c r="A2370" s="3" t="s">
        <v>211</v>
      </c>
    </row>
    <row r="2371" spans="1:8" x14ac:dyDescent="0.35">
      <c r="A2371" s="3" t="s">
        <v>208</v>
      </c>
      <c r="B2371" s="12" t="s">
        <v>293</v>
      </c>
      <c r="C2371" s="11">
        <v>118207577.152336</v>
      </c>
      <c r="D2371" s="11">
        <v>17570704.833730601</v>
      </c>
      <c r="E2371" s="11">
        <v>8910915.3836758602</v>
      </c>
      <c r="F2371" s="11">
        <v>0</v>
      </c>
      <c r="G2371" s="11"/>
      <c r="H2371" s="11"/>
    </row>
    <row r="2372" spans="1:8" x14ac:dyDescent="0.35">
      <c r="A2372" s="3" t="s">
        <v>212</v>
      </c>
      <c r="C2372" s="14">
        <v>1.2581718870748201E-3</v>
      </c>
      <c r="D2372" s="14">
        <v>3.8549848431253698E-4</v>
      </c>
      <c r="E2372" s="14">
        <v>5.5990224504263205E-4</v>
      </c>
      <c r="F2372" s="14">
        <v>0</v>
      </c>
      <c r="G2372" s="14"/>
      <c r="H2372" s="14"/>
    </row>
    <row r="2373" spans="1:8" x14ac:dyDescent="0.35">
      <c r="A2373" s="3" t="s">
        <v>209</v>
      </c>
      <c r="C2373" s="13"/>
      <c r="D2373" s="13"/>
      <c r="E2373" s="13"/>
      <c r="F2373" s="13"/>
      <c r="G2373" s="13"/>
      <c r="H2373" s="13"/>
    </row>
    <row r="2374" spans="1:8" x14ac:dyDescent="0.35">
      <c r="A2374" s="3" t="s">
        <v>211</v>
      </c>
    </row>
    <row r="2375" spans="1:8" x14ac:dyDescent="0.35">
      <c r="A2375" s="3" t="s">
        <v>208</v>
      </c>
      <c r="B2375" s="12" t="s">
        <v>294</v>
      </c>
      <c r="C2375" s="11">
        <v>12243039.0253368</v>
      </c>
      <c r="D2375" s="11">
        <v>1643864.3988534799</v>
      </c>
      <c r="E2375" s="11">
        <v>0</v>
      </c>
      <c r="F2375" s="11">
        <v>4038729.7604322699</v>
      </c>
      <c r="G2375" s="11"/>
      <c r="H2375" s="11"/>
    </row>
    <row r="2376" spans="1:8" x14ac:dyDescent="0.35">
      <c r="A2376" s="3" t="s">
        <v>212</v>
      </c>
      <c r="C2376" s="14">
        <v>1.3031184535816599E-4</v>
      </c>
      <c r="D2376" s="14">
        <v>3.6066124846444702E-5</v>
      </c>
      <c r="E2376" s="14">
        <v>0</v>
      </c>
      <c r="F2376" s="14">
        <v>9.73967135076741E-3</v>
      </c>
      <c r="G2376" s="14"/>
      <c r="H2376" s="14"/>
    </row>
    <row r="2377" spans="1:8" x14ac:dyDescent="0.35">
      <c r="A2377" s="3" t="s">
        <v>209</v>
      </c>
      <c r="C2377" s="13"/>
      <c r="D2377" s="13"/>
      <c r="E2377" s="13"/>
      <c r="F2377" s="13"/>
      <c r="G2377" s="13"/>
      <c r="H2377" s="13"/>
    </row>
    <row r="2378" spans="1:8" x14ac:dyDescent="0.35">
      <c r="A2378" s="3" t="s">
        <v>211</v>
      </c>
    </row>
    <row r="2379" spans="1:8" x14ac:dyDescent="0.35">
      <c r="A2379" s="3" t="s">
        <v>208</v>
      </c>
      <c r="B2379" s="12" t="s">
        <v>182</v>
      </c>
      <c r="C2379" s="11">
        <v>2090232.8714815199</v>
      </c>
      <c r="D2379" s="11">
        <v>1396700.4453769</v>
      </c>
      <c r="E2379" s="11">
        <v>1396700.4453769</v>
      </c>
      <c r="F2379" s="11">
        <v>0</v>
      </c>
      <c r="G2379" s="11"/>
      <c r="H2379" s="11"/>
    </row>
    <row r="2380" spans="1:8" x14ac:dyDescent="0.35">
      <c r="A2380" s="3" t="s">
        <v>212</v>
      </c>
      <c r="C2380" s="14">
        <v>2.2247915909388499E-5</v>
      </c>
      <c r="D2380" s="14">
        <v>3.0643386809265598E-5</v>
      </c>
      <c r="E2380" s="14">
        <v>8.77593020859746E-5</v>
      </c>
      <c r="F2380" s="14">
        <v>0</v>
      </c>
      <c r="G2380" s="14"/>
      <c r="H2380" s="14"/>
    </row>
    <row r="2381" spans="1:8" x14ac:dyDescent="0.35">
      <c r="A2381" s="3" t="s">
        <v>209</v>
      </c>
      <c r="C2381" s="13"/>
      <c r="D2381" s="13"/>
      <c r="E2381" s="13"/>
      <c r="F2381" s="13"/>
      <c r="G2381" s="13"/>
      <c r="H2381" s="13"/>
    </row>
    <row r="2382" spans="1:8" x14ac:dyDescent="0.35">
      <c r="A2382" s="3" t="s">
        <v>211</v>
      </c>
    </row>
    <row r="2383" spans="1:8" x14ac:dyDescent="0.35">
      <c r="A2383" s="3" t="s">
        <v>208</v>
      </c>
      <c r="B2383" s="12" t="s">
        <v>183</v>
      </c>
      <c r="C2383" s="11">
        <v>6685775.0207110001</v>
      </c>
      <c r="D2383" s="11">
        <v>4408276.6716330396</v>
      </c>
      <c r="E2383" s="11">
        <v>4408276.6716330396</v>
      </c>
      <c r="F2383" s="11">
        <v>0</v>
      </c>
      <c r="G2383" s="11"/>
      <c r="H2383" s="11"/>
    </row>
    <row r="2384" spans="1:8" x14ac:dyDescent="0.35">
      <c r="A2384" s="3" t="s">
        <v>212</v>
      </c>
      <c r="C2384" s="14">
        <v>7.1161717184382904E-5</v>
      </c>
      <c r="D2384" s="14">
        <v>9.6716892772709601E-5</v>
      </c>
      <c r="E2384" s="14">
        <v>2.7698658318964302E-4</v>
      </c>
      <c r="F2384" s="14">
        <v>0</v>
      </c>
      <c r="G2384" s="14"/>
      <c r="H2384" s="14"/>
    </row>
    <row r="2385" spans="1:8" x14ac:dyDescent="0.35">
      <c r="A2385" s="3" t="s">
        <v>209</v>
      </c>
      <c r="C2385" s="13"/>
      <c r="D2385" s="13"/>
      <c r="E2385" s="13"/>
      <c r="F2385" s="13"/>
      <c r="G2385" s="13"/>
      <c r="H2385" s="13"/>
    </row>
    <row r="2386" spans="1:8" x14ac:dyDescent="0.35">
      <c r="A2386" s="3" t="s">
        <v>211</v>
      </c>
    </row>
    <row r="2387" spans="1:8" x14ac:dyDescent="0.35">
      <c r="A2387" s="3" t="s">
        <v>208</v>
      </c>
      <c r="B2387" s="12" t="s">
        <v>275</v>
      </c>
      <c r="C2387" s="11">
        <v>3701416.6001164499</v>
      </c>
      <c r="D2387" s="11">
        <v>1850708.30005822</v>
      </c>
      <c r="E2387" s="11">
        <v>1850708.30005822</v>
      </c>
      <c r="F2387" s="11">
        <v>0</v>
      </c>
      <c r="G2387" s="11"/>
      <c r="H2387" s="11"/>
    </row>
    <row r="2388" spans="1:8" x14ac:dyDescent="0.35">
      <c r="A2388" s="3" t="s">
        <v>212</v>
      </c>
      <c r="C2388" s="14">
        <v>3.9396952554208898E-5</v>
      </c>
      <c r="D2388" s="14">
        <v>4.0604247315535801E-5</v>
      </c>
      <c r="E2388" s="14">
        <v>1.16286115118981E-4</v>
      </c>
      <c r="F2388" s="14">
        <v>0</v>
      </c>
      <c r="G2388" s="14"/>
      <c r="H2388" s="14"/>
    </row>
    <row r="2389" spans="1:8" x14ac:dyDescent="0.35">
      <c r="A2389" s="3" t="s">
        <v>209</v>
      </c>
      <c r="C2389" s="13"/>
      <c r="D2389" s="13"/>
      <c r="E2389" s="13"/>
      <c r="F2389" s="13"/>
      <c r="G2389" s="13"/>
      <c r="H2389" s="13"/>
    </row>
    <row r="2390" spans="1:8" x14ac:dyDescent="0.35">
      <c r="A2390" s="3" t="s">
        <v>211</v>
      </c>
    </row>
    <row r="2391" spans="1:8" x14ac:dyDescent="0.35">
      <c r="A2391" s="3" t="s">
        <v>208</v>
      </c>
      <c r="B2391" s="12" t="s">
        <v>290</v>
      </c>
      <c r="C2391" s="11">
        <v>10853540.125385299</v>
      </c>
      <c r="D2391" s="11">
        <v>9725895.5711190104</v>
      </c>
      <c r="E2391" s="11">
        <v>1260083.19469773</v>
      </c>
      <c r="F2391" s="11">
        <v>0</v>
      </c>
      <c r="G2391" s="11"/>
      <c r="H2391" s="11"/>
    </row>
    <row r="2392" spans="1:8" x14ac:dyDescent="0.35">
      <c r="A2392" s="3" t="s">
        <v>212</v>
      </c>
      <c r="C2392" s="14">
        <v>1.1552236658568901E-4</v>
      </c>
      <c r="D2392" s="14">
        <v>2.1338461016377701E-4</v>
      </c>
      <c r="E2392" s="14">
        <v>7.9175188998452102E-5</v>
      </c>
      <c r="F2392" s="14">
        <v>0</v>
      </c>
      <c r="G2392" s="14"/>
      <c r="H2392" s="14"/>
    </row>
    <row r="2393" spans="1:8" x14ac:dyDescent="0.35">
      <c r="A2393" s="3" t="s">
        <v>209</v>
      </c>
      <c r="C2393" s="13"/>
      <c r="D2393" s="13"/>
      <c r="E2393" s="13"/>
      <c r="F2393" s="13"/>
      <c r="G2393" s="13"/>
      <c r="H2393" s="13"/>
    </row>
    <row r="2394" spans="1:8" x14ac:dyDescent="0.35">
      <c r="A2394" s="3" t="s">
        <v>210</v>
      </c>
      <c r="B2394" s="4" t="s">
        <v>185</v>
      </c>
    </row>
    <row r="2395" spans="1:8" x14ac:dyDescent="0.35">
      <c r="A2395" s="3" t="s">
        <v>207</v>
      </c>
    </row>
    <row r="2396" spans="1:8" x14ac:dyDescent="0.35">
      <c r="A2396" s="3" t="s">
        <v>208</v>
      </c>
      <c r="B2396" s="12" t="s">
        <v>186</v>
      </c>
      <c r="C2396" s="11">
        <v>24961022469.5732</v>
      </c>
      <c r="D2396" s="11">
        <v>10236169146.684799</v>
      </c>
      <c r="E2396" s="11">
        <v>3713661411.6408701</v>
      </c>
      <c r="F2396" s="11">
        <v>99461361.441395894</v>
      </c>
      <c r="G2396" s="11"/>
      <c r="H2396" s="11"/>
    </row>
    <row r="2397" spans="1:8" x14ac:dyDescent="0.35">
      <c r="A2397" s="3" t="s">
        <v>212</v>
      </c>
      <c r="C2397" s="14">
        <v>0.26567888032581399</v>
      </c>
      <c r="D2397" s="14">
        <v>0.224579931684842</v>
      </c>
      <c r="E2397" s="14">
        <v>0.233341612188913</v>
      </c>
      <c r="F2397" s="14">
        <v>0.23985783402239899</v>
      </c>
      <c r="G2397" s="14"/>
      <c r="H2397" s="14"/>
    </row>
    <row r="2398" spans="1:8" x14ac:dyDescent="0.35">
      <c r="A2398" s="3" t="s">
        <v>209</v>
      </c>
      <c r="C2398" s="13"/>
      <c r="D2398" s="13"/>
      <c r="E2398" s="13"/>
      <c r="F2398" s="13"/>
      <c r="G2398" s="13"/>
      <c r="H2398" s="13"/>
    </row>
    <row r="2399" spans="1:8" x14ac:dyDescent="0.35">
      <c r="A2399" s="3" t="s">
        <v>211</v>
      </c>
    </row>
    <row r="2400" spans="1:8" x14ac:dyDescent="0.35">
      <c r="A2400" s="3" t="s">
        <v>208</v>
      </c>
      <c r="B2400" s="12" t="s">
        <v>187</v>
      </c>
      <c r="C2400" s="11">
        <v>35948936720.689598</v>
      </c>
      <c r="D2400" s="11">
        <v>18028498523.2659</v>
      </c>
      <c r="E2400" s="11">
        <v>6567531167.9924603</v>
      </c>
      <c r="F2400" s="11">
        <v>175238050.895152</v>
      </c>
      <c r="G2400" s="11"/>
      <c r="H2400" s="11"/>
    </row>
    <row r="2401" spans="1:8" x14ac:dyDescent="0.35">
      <c r="A2401" s="3" t="s">
        <v>212</v>
      </c>
      <c r="C2401" s="14">
        <v>0.38263149149833903</v>
      </c>
      <c r="D2401" s="14">
        <v>0.39554240543657398</v>
      </c>
      <c r="E2401" s="14">
        <v>0.41265967490643501</v>
      </c>
      <c r="F2401" s="14">
        <v>0.42259847157616198</v>
      </c>
      <c r="G2401" s="14"/>
      <c r="H2401" s="14"/>
    </row>
    <row r="2402" spans="1:8" x14ac:dyDescent="0.35">
      <c r="A2402" s="3" t="s">
        <v>209</v>
      </c>
      <c r="C2402" s="13"/>
      <c r="D2402" s="13"/>
      <c r="E2402" s="13"/>
      <c r="F2402" s="13"/>
      <c r="G2402" s="13"/>
      <c r="H2402" s="13"/>
    </row>
    <row r="2403" spans="1:8" x14ac:dyDescent="0.35">
      <c r="A2403" s="3" t="s">
        <v>211</v>
      </c>
    </row>
    <row r="2404" spans="1:8" x14ac:dyDescent="0.35">
      <c r="A2404" s="3" t="s">
        <v>208</v>
      </c>
      <c r="B2404" s="12" t="s">
        <v>188</v>
      </c>
      <c r="C2404" s="11">
        <v>22632227147.002102</v>
      </c>
      <c r="D2404" s="11">
        <v>11752784878.7997</v>
      </c>
      <c r="E2404" s="11">
        <v>3944426146.4784698</v>
      </c>
      <c r="F2404" s="11">
        <v>125528829.124972</v>
      </c>
      <c r="G2404" s="11"/>
      <c r="H2404" s="11"/>
    </row>
    <row r="2405" spans="1:8" x14ac:dyDescent="0.35">
      <c r="A2405" s="3" t="s">
        <v>212</v>
      </c>
      <c r="C2405" s="14">
        <v>0.240891765352344</v>
      </c>
      <c r="D2405" s="14">
        <v>0.25785424091417403</v>
      </c>
      <c r="E2405" s="14">
        <v>0.24784132266186101</v>
      </c>
      <c r="F2405" s="14">
        <v>0.30272130428281402</v>
      </c>
      <c r="G2405" s="14"/>
      <c r="H2405" s="14"/>
    </row>
    <row r="2406" spans="1:8" x14ac:dyDescent="0.35">
      <c r="A2406" s="3" t="s">
        <v>209</v>
      </c>
      <c r="C2406" s="13"/>
      <c r="D2406" s="13"/>
      <c r="E2406" s="13"/>
      <c r="F2406" s="13"/>
      <c r="G2406" s="13"/>
      <c r="H2406" s="13"/>
    </row>
    <row r="2407" spans="1:8" x14ac:dyDescent="0.35">
      <c r="A2407" s="3" t="s">
        <v>211</v>
      </c>
    </row>
    <row r="2408" spans="1:8" x14ac:dyDescent="0.35">
      <c r="A2408" s="3" t="s">
        <v>208</v>
      </c>
      <c r="B2408" s="12" t="s">
        <v>189</v>
      </c>
      <c r="C2408" s="11">
        <v>10409664253.803101</v>
      </c>
      <c r="D2408" s="11">
        <v>5561727522.6436501</v>
      </c>
      <c r="E2408" s="11">
        <v>1689508356.4691501</v>
      </c>
      <c r="F2408" s="11">
        <v>14439729.867311399</v>
      </c>
      <c r="G2408" s="11"/>
      <c r="H2408" s="11"/>
    </row>
    <row r="2409" spans="1:8" x14ac:dyDescent="0.35">
      <c r="A2409" s="3" t="s">
        <v>212</v>
      </c>
      <c r="C2409" s="14">
        <v>0.110797862823499</v>
      </c>
      <c r="D2409" s="14">
        <v>0.122023421964413</v>
      </c>
      <c r="E2409" s="14">
        <v>0.10615739024279</v>
      </c>
      <c r="F2409" s="14">
        <v>3.4822390118625098E-2</v>
      </c>
      <c r="G2409" s="14"/>
      <c r="H2409" s="14"/>
    </row>
    <row r="2410" spans="1:8" x14ac:dyDescent="0.35">
      <c r="A2410" s="3" t="s">
        <v>209</v>
      </c>
      <c r="C2410" s="13"/>
      <c r="D2410" s="13"/>
      <c r="E2410" s="13"/>
      <c r="F2410" s="13"/>
      <c r="G2410" s="13"/>
      <c r="H2410" s="13"/>
    </row>
    <row r="2411" spans="1:8" x14ac:dyDescent="0.35">
      <c r="A2411" s="3" t="s">
        <v>210</v>
      </c>
      <c r="B2411" s="4" t="s">
        <v>190</v>
      </c>
    </row>
    <row r="2412" spans="1:8" x14ac:dyDescent="0.35">
      <c r="A2412" s="3" t="s">
        <v>207</v>
      </c>
    </row>
    <row r="2413" spans="1:8" x14ac:dyDescent="0.35">
      <c r="A2413" s="3" t="s">
        <v>208</v>
      </c>
      <c r="B2413" s="12" t="s">
        <v>101</v>
      </c>
      <c r="C2413" s="11">
        <v>60612438281.237198</v>
      </c>
      <c r="D2413" s="11">
        <v>29399177736.884701</v>
      </c>
      <c r="E2413" s="11">
        <v>10339745315.9196</v>
      </c>
      <c r="F2413" s="11">
        <v>278739582.61921501</v>
      </c>
      <c r="G2413" s="11"/>
      <c r="H2413" s="11"/>
    </row>
    <row r="2414" spans="1:8" x14ac:dyDescent="0.35">
      <c r="A2414" s="3" t="s">
        <v>212</v>
      </c>
      <c r="C2414" s="14">
        <v>0.64514363367951999</v>
      </c>
      <c r="D2414" s="14">
        <v>0.64501330850696803</v>
      </c>
      <c r="E2414" s="14">
        <v>0.64968034890757898</v>
      </c>
      <c r="F2414" s="14">
        <v>0.67219945086661803</v>
      </c>
      <c r="G2414" s="14"/>
      <c r="H2414" s="14"/>
    </row>
    <row r="2415" spans="1:8" x14ac:dyDescent="0.35">
      <c r="A2415" s="3" t="s">
        <v>209</v>
      </c>
      <c r="C2415" s="13"/>
      <c r="D2415" s="13"/>
      <c r="E2415" s="13"/>
      <c r="F2415" s="13"/>
      <c r="G2415" s="13"/>
      <c r="H2415" s="13"/>
    </row>
    <row r="2416" spans="1:8" x14ac:dyDescent="0.35">
      <c r="A2416" s="3" t="s">
        <v>211</v>
      </c>
    </row>
    <row r="2417" spans="1:8" ht="29" x14ac:dyDescent="0.35">
      <c r="A2417" s="3" t="s">
        <v>208</v>
      </c>
      <c r="B2417" s="12" t="s">
        <v>431</v>
      </c>
      <c r="C2417" s="11">
        <v>16338095641.777599</v>
      </c>
      <c r="D2417" s="11">
        <v>7449346179.5248003</v>
      </c>
      <c r="E2417" s="11">
        <v>2655998099.6728802</v>
      </c>
      <c r="F2417" s="11">
        <v>73507414.467526704</v>
      </c>
      <c r="G2417" s="11"/>
      <c r="H2417" s="11"/>
    </row>
    <row r="2418" spans="1:8" x14ac:dyDescent="0.35">
      <c r="A2418" s="3" t="s">
        <v>212</v>
      </c>
      <c r="C2418" s="14">
        <v>0.17389860379536601</v>
      </c>
      <c r="D2418" s="14">
        <v>0.16343747666931099</v>
      </c>
      <c r="E2418" s="14">
        <v>0.16688513298645699</v>
      </c>
      <c r="F2418" s="14">
        <v>0.177268126670037</v>
      </c>
      <c r="G2418" s="14"/>
      <c r="H2418" s="14"/>
    </row>
    <row r="2419" spans="1:8" x14ac:dyDescent="0.35">
      <c r="A2419" s="3" t="s">
        <v>209</v>
      </c>
      <c r="C2419" s="13"/>
      <c r="D2419" s="13"/>
      <c r="E2419" s="13"/>
      <c r="F2419" s="13"/>
      <c r="G2419" s="13"/>
      <c r="H2419" s="13"/>
    </row>
    <row r="2420" spans="1:8" x14ac:dyDescent="0.35">
      <c r="A2420" s="3" t="s">
        <v>211</v>
      </c>
    </row>
    <row r="2421" spans="1:8" x14ac:dyDescent="0.35">
      <c r="A2421" s="3" t="s">
        <v>208</v>
      </c>
      <c r="B2421" s="12" t="s">
        <v>432</v>
      </c>
      <c r="C2421" s="11">
        <v>26857149800.369202</v>
      </c>
      <c r="D2421" s="11">
        <v>13513357629.540199</v>
      </c>
      <c r="E2421" s="11">
        <v>5062868238.7114697</v>
      </c>
      <c r="F2421" s="11">
        <v>146907827.64921799</v>
      </c>
      <c r="G2421" s="11"/>
      <c r="H2421" s="11"/>
    </row>
    <row r="2422" spans="1:8" x14ac:dyDescent="0.35">
      <c r="A2422" s="3" t="s">
        <v>212</v>
      </c>
      <c r="C2422" s="14">
        <v>0.28586078540663001</v>
      </c>
      <c r="D2422" s="14">
        <v>0.29648092853739899</v>
      </c>
      <c r="E2422" s="14">
        <v>0.318116733372036</v>
      </c>
      <c r="F2422" s="14">
        <v>0.35427821246584801</v>
      </c>
      <c r="G2422" s="14"/>
      <c r="H2422" s="14"/>
    </row>
    <row r="2423" spans="1:8" x14ac:dyDescent="0.35">
      <c r="A2423" s="3" t="s">
        <v>209</v>
      </c>
      <c r="C2423" s="13"/>
      <c r="D2423" s="13"/>
      <c r="E2423" s="13"/>
      <c r="F2423" s="13"/>
      <c r="G2423" s="13"/>
      <c r="H2423" s="13"/>
    </row>
    <row r="2424" spans="1:8" x14ac:dyDescent="0.35">
      <c r="A2424" s="3" t="s">
        <v>211</v>
      </c>
    </row>
    <row r="2425" spans="1:8" x14ac:dyDescent="0.35">
      <c r="A2425" s="3" t="s">
        <v>208</v>
      </c>
      <c r="B2425" s="12" t="s">
        <v>433</v>
      </c>
      <c r="C2425" s="11">
        <v>36815272223.778503</v>
      </c>
      <c r="D2425" s="11">
        <v>18537694465.6502</v>
      </c>
      <c r="E2425" s="11">
        <v>6208560433.5811596</v>
      </c>
      <c r="F2425" s="11">
        <v>185047856.14717701</v>
      </c>
      <c r="G2425" s="11"/>
      <c r="H2425" s="11"/>
    </row>
    <row r="2426" spans="1:8" x14ac:dyDescent="0.35">
      <c r="A2426" s="3" t="s">
        <v>212</v>
      </c>
      <c r="C2426" s="14">
        <v>0.39185254991963198</v>
      </c>
      <c r="D2426" s="14">
        <v>0.40671408385612101</v>
      </c>
      <c r="E2426" s="14">
        <v>0.39010435803408799</v>
      </c>
      <c r="F2426" s="14">
        <v>0.446255483764947</v>
      </c>
      <c r="G2426" s="14"/>
      <c r="H2426" s="14"/>
    </row>
    <row r="2427" spans="1:8" x14ac:dyDescent="0.35">
      <c r="A2427" s="3" t="s">
        <v>209</v>
      </c>
      <c r="C2427" s="13"/>
      <c r="D2427" s="13"/>
      <c r="E2427" s="13"/>
      <c r="F2427" s="13"/>
      <c r="G2427" s="13"/>
      <c r="H2427" s="13"/>
    </row>
    <row r="2428" spans="1:8" x14ac:dyDescent="0.35">
      <c r="A2428" s="3" t="s">
        <v>211</v>
      </c>
    </row>
    <row r="2429" spans="1:8" x14ac:dyDescent="0.35">
      <c r="A2429" s="3" t="s">
        <v>208</v>
      </c>
      <c r="B2429" s="12" t="s">
        <v>434</v>
      </c>
      <c r="C2429" s="11">
        <v>33339412309.8307</v>
      </c>
      <c r="D2429" s="11">
        <v>16180002334.5093</v>
      </c>
      <c r="E2429" s="11">
        <v>5575381766.6612997</v>
      </c>
      <c r="F2429" s="11">
        <v>135928388.70961699</v>
      </c>
      <c r="G2429" s="11"/>
      <c r="H2429" s="11"/>
    </row>
    <row r="2430" spans="1:8" x14ac:dyDescent="0.35">
      <c r="A2430" s="3" t="s">
        <v>212</v>
      </c>
      <c r="C2430" s="14">
        <v>0.35485636632047501</v>
      </c>
      <c r="D2430" s="14">
        <v>0.35498669149303302</v>
      </c>
      <c r="E2430" s="14">
        <v>0.35031965109242102</v>
      </c>
      <c r="F2430" s="14">
        <v>0.32780054913338202</v>
      </c>
      <c r="G2430" s="14"/>
      <c r="H2430" s="14"/>
    </row>
    <row r="2431" spans="1:8" x14ac:dyDescent="0.35">
      <c r="A2431" s="3" t="s">
        <v>209</v>
      </c>
      <c r="C2431" s="13"/>
      <c r="D2431" s="13"/>
      <c r="E2431" s="13"/>
      <c r="F2431" s="13"/>
      <c r="G2431" s="13"/>
      <c r="H2431" s="13"/>
    </row>
    <row r="2432" spans="1:8" x14ac:dyDescent="0.35">
      <c r="A2432" s="3" t="s">
        <v>211</v>
      </c>
    </row>
    <row r="2433" spans="1:8" ht="29" x14ac:dyDescent="0.35">
      <c r="A2433" s="3" t="s">
        <v>208</v>
      </c>
      <c r="B2433" s="12" t="s">
        <v>435</v>
      </c>
      <c r="C2433" s="11">
        <v>14910988059.065701</v>
      </c>
      <c r="D2433" s="11">
        <v>6842715111.5612803</v>
      </c>
      <c r="E2433" s="11">
        <v>2489026361.8358598</v>
      </c>
      <c r="F2433" s="11">
        <v>62023936.652920902</v>
      </c>
      <c r="G2433" s="11"/>
      <c r="H2433" s="11"/>
    </row>
    <row r="2434" spans="1:8" x14ac:dyDescent="0.35">
      <c r="A2434" s="3" t="s">
        <v>212</v>
      </c>
      <c r="C2434" s="14">
        <v>0.15870882760965299</v>
      </c>
      <c r="D2434" s="14">
        <v>0.150128087009091</v>
      </c>
      <c r="E2434" s="14">
        <v>0.156393747214252</v>
      </c>
      <c r="F2434" s="14">
        <v>0.149574939328352</v>
      </c>
      <c r="G2434" s="14"/>
      <c r="H2434" s="14"/>
    </row>
    <row r="2435" spans="1:8" x14ac:dyDescent="0.35">
      <c r="A2435" s="3" t="s">
        <v>209</v>
      </c>
      <c r="C2435" s="13"/>
      <c r="D2435" s="13"/>
      <c r="E2435" s="13"/>
      <c r="F2435" s="13"/>
      <c r="G2435" s="13"/>
      <c r="H2435" s="13"/>
    </row>
    <row r="2436" spans="1:8" x14ac:dyDescent="0.35">
      <c r="A2436" s="3" t="s">
        <v>211</v>
      </c>
    </row>
    <row r="2437" spans="1:8" ht="29" x14ac:dyDescent="0.35">
      <c r="A2437" s="3" t="s">
        <v>208</v>
      </c>
      <c r="B2437" s="12" t="s">
        <v>436</v>
      </c>
      <c r="C2437" s="11">
        <v>2321345749.38658</v>
      </c>
      <c r="D2437" s="11">
        <v>906302600.46087003</v>
      </c>
      <c r="E2437" s="11">
        <v>330563103.32209498</v>
      </c>
      <c r="F2437" s="11">
        <v>14199934.6900243</v>
      </c>
      <c r="G2437" s="11"/>
      <c r="H2437" s="11"/>
    </row>
    <row r="2438" spans="1:8" x14ac:dyDescent="0.35">
      <c r="A2438" s="3" t="s">
        <v>212</v>
      </c>
      <c r="C2438" s="14">
        <v>2.47078235796588E-2</v>
      </c>
      <c r="D2438" s="14">
        <v>1.98841356742544E-2</v>
      </c>
      <c r="E2438" s="14">
        <v>2.07703715846476E-2</v>
      </c>
      <c r="F2438" s="14">
        <v>3.4244107748470698E-2</v>
      </c>
      <c r="G2438" s="14"/>
      <c r="H2438" s="14"/>
    </row>
    <row r="2439" spans="1:8" x14ac:dyDescent="0.35">
      <c r="A2439" s="3" t="s">
        <v>209</v>
      </c>
      <c r="C2439" s="13"/>
      <c r="D2439" s="13"/>
      <c r="E2439" s="13"/>
      <c r="F2439" s="13"/>
      <c r="G2439" s="13"/>
      <c r="H2439" s="13"/>
    </row>
    <row r="2440" spans="1:8" x14ac:dyDescent="0.35">
      <c r="A2440" s="3" t="s">
        <v>211</v>
      </c>
    </row>
    <row r="2441" spans="1:8" x14ac:dyDescent="0.35">
      <c r="A2441" s="3" t="s">
        <v>208</v>
      </c>
      <c r="B2441" s="12" t="s">
        <v>437</v>
      </c>
      <c r="C2441" s="11">
        <v>26857149800.369202</v>
      </c>
      <c r="D2441" s="11">
        <v>13513357629.540199</v>
      </c>
      <c r="E2441" s="11">
        <v>5062868238.7114697</v>
      </c>
      <c r="F2441" s="11">
        <v>146907827.64921799</v>
      </c>
      <c r="G2441" s="11"/>
      <c r="H2441" s="11"/>
    </row>
    <row r="2442" spans="1:8" x14ac:dyDescent="0.35">
      <c r="A2442" s="3" t="s">
        <v>212</v>
      </c>
      <c r="C2442" s="14">
        <v>0.28586078540663001</v>
      </c>
      <c r="D2442" s="14">
        <v>0.29648092853739899</v>
      </c>
      <c r="E2442" s="14">
        <v>0.318116733372036</v>
      </c>
      <c r="F2442" s="14">
        <v>0.35427821246584801</v>
      </c>
      <c r="G2442" s="14"/>
      <c r="H2442" s="14"/>
    </row>
    <row r="2443" spans="1:8" x14ac:dyDescent="0.35">
      <c r="A2443" s="3" t="s">
        <v>209</v>
      </c>
      <c r="C2443" s="13"/>
      <c r="D2443" s="13"/>
      <c r="E2443" s="13"/>
      <c r="F2443" s="13"/>
      <c r="G2443" s="13"/>
      <c r="H2443" s="13"/>
    </row>
    <row r="2444" spans="1:8" x14ac:dyDescent="0.35">
      <c r="A2444" s="3" t="s">
        <v>211</v>
      </c>
    </row>
    <row r="2445" spans="1:8" x14ac:dyDescent="0.35">
      <c r="A2445" s="3" t="s">
        <v>208</v>
      </c>
      <c r="B2445" s="12" t="s">
        <v>438</v>
      </c>
      <c r="C2445" s="11">
        <v>26297040330.132801</v>
      </c>
      <c r="D2445" s="11">
        <v>12849612741.1471</v>
      </c>
      <c r="E2445" s="11">
        <v>4205127730.8470001</v>
      </c>
      <c r="F2445" s="11">
        <v>145788961.929919</v>
      </c>
      <c r="G2445" s="11"/>
      <c r="H2445" s="11"/>
    </row>
    <row r="2446" spans="1:8" x14ac:dyDescent="0.35">
      <c r="A2446" s="3" t="s">
        <v>212</v>
      </c>
      <c r="C2446" s="14">
        <v>0.279899120290801</v>
      </c>
      <c r="D2446" s="14">
        <v>0.28191847069253601</v>
      </c>
      <c r="E2446" s="14">
        <v>0.26422206426799499</v>
      </c>
      <c r="F2446" s="14">
        <v>0.35157999172863102</v>
      </c>
      <c r="G2446" s="14"/>
      <c r="H2446" s="14"/>
    </row>
    <row r="2447" spans="1:8" x14ac:dyDescent="0.35">
      <c r="A2447" s="3" t="s">
        <v>209</v>
      </c>
      <c r="C2447" s="13"/>
      <c r="D2447" s="13"/>
      <c r="E2447" s="13"/>
      <c r="F2447" s="13"/>
      <c r="G2447" s="13"/>
      <c r="H2447" s="13"/>
    </row>
    <row r="2448" spans="1:8" x14ac:dyDescent="0.35">
      <c r="A2448" s="3" t="s">
        <v>211</v>
      </c>
    </row>
    <row r="2449" spans="1:8" x14ac:dyDescent="0.35">
      <c r="A2449" s="3" t="s">
        <v>208</v>
      </c>
      <c r="B2449" s="12" t="s">
        <v>439</v>
      </c>
      <c r="C2449" s="11">
        <v>16553339012.5525</v>
      </c>
      <c r="D2449" s="11">
        <v>8816273048.9191704</v>
      </c>
      <c r="E2449" s="11">
        <v>2984834704.0510001</v>
      </c>
      <c r="F2449" s="11">
        <v>78437621.874747604</v>
      </c>
      <c r="G2449" s="11"/>
      <c r="H2449" s="11"/>
    </row>
    <row r="2450" spans="1:8" x14ac:dyDescent="0.35">
      <c r="A2450" s="3" t="s">
        <v>212</v>
      </c>
      <c r="C2450" s="14">
        <v>0.17618960040076301</v>
      </c>
      <c r="D2450" s="14">
        <v>0.19342763593179099</v>
      </c>
      <c r="E2450" s="14">
        <v>0.187547022940074</v>
      </c>
      <c r="F2450" s="14">
        <v>0.189157656964411</v>
      </c>
      <c r="G2450" s="14"/>
      <c r="H2450" s="14"/>
    </row>
    <row r="2451" spans="1:8" x14ac:dyDescent="0.35">
      <c r="A2451" s="3" t="s">
        <v>209</v>
      </c>
      <c r="C2451" s="13"/>
      <c r="D2451" s="13"/>
      <c r="E2451" s="13"/>
      <c r="F2451" s="13"/>
      <c r="G2451" s="13"/>
      <c r="H2451" s="13"/>
    </row>
    <row r="2452" spans="1:8" x14ac:dyDescent="0.35">
      <c r="A2452" s="3" t="s">
        <v>211</v>
      </c>
    </row>
    <row r="2453" spans="1:8" x14ac:dyDescent="0.35">
      <c r="A2453" s="3" t="s">
        <v>208</v>
      </c>
      <c r="B2453" s="12" t="s">
        <v>245</v>
      </c>
      <c r="C2453" s="11">
        <v>1259709857.3392799</v>
      </c>
      <c r="D2453" s="11">
        <v>626797046.08772099</v>
      </c>
      <c r="E2453" s="11">
        <v>186236110.53144801</v>
      </c>
      <c r="F2453" s="11">
        <v>3699379.37875626</v>
      </c>
      <c r="G2453" s="11"/>
      <c r="H2453" s="11"/>
    </row>
    <row r="2454" spans="1:8" x14ac:dyDescent="0.35">
      <c r="A2454" s="3" t="s">
        <v>212</v>
      </c>
      <c r="C2454" s="14">
        <v>1.34080366636125E-2</v>
      </c>
      <c r="D2454" s="14">
        <v>1.37518280299453E-2</v>
      </c>
      <c r="E2454" s="14">
        <v>1.1701829936078999E-2</v>
      </c>
      <c r="F2454" s="14">
        <v>8.9213048379438303E-3</v>
      </c>
      <c r="G2454" s="14"/>
      <c r="H2454" s="14"/>
    </row>
    <row r="2455" spans="1:8" x14ac:dyDescent="0.35">
      <c r="A2455" s="3" t="s">
        <v>209</v>
      </c>
      <c r="C2455" s="13"/>
      <c r="D2455" s="13"/>
      <c r="E2455" s="13"/>
      <c r="F2455" s="13"/>
      <c r="G2455" s="13"/>
      <c r="H2455" s="13"/>
    </row>
    <row r="2456" spans="1:8" x14ac:dyDescent="0.35">
      <c r="A2456" s="3" t="s">
        <v>211</v>
      </c>
    </row>
    <row r="2457" spans="1:8" x14ac:dyDescent="0.35">
      <c r="A2457" s="3" t="s">
        <v>208</v>
      </c>
      <c r="B2457" s="12" t="s">
        <v>133</v>
      </c>
      <c r="C2457" s="11">
        <v>33339412309.8307</v>
      </c>
      <c r="D2457" s="11">
        <v>16180002334.5093</v>
      </c>
      <c r="E2457" s="11">
        <v>5575381766.6612997</v>
      </c>
      <c r="F2457" s="11">
        <v>135928388.70961699</v>
      </c>
      <c r="G2457" s="11"/>
      <c r="H2457" s="11"/>
    </row>
    <row r="2458" spans="1:8" x14ac:dyDescent="0.35">
      <c r="A2458" s="3" t="s">
        <v>212</v>
      </c>
      <c r="C2458" s="14">
        <v>0.35485636632047501</v>
      </c>
      <c r="D2458" s="14">
        <v>0.35498669149303302</v>
      </c>
      <c r="E2458" s="14">
        <v>0.35031965109242102</v>
      </c>
      <c r="F2458" s="14">
        <v>0.32780054913338202</v>
      </c>
      <c r="G2458" s="14"/>
      <c r="H2458" s="14"/>
    </row>
    <row r="2459" spans="1:8" x14ac:dyDescent="0.35">
      <c r="A2459" s="3" t="s">
        <v>209</v>
      </c>
      <c r="C2459" s="13"/>
      <c r="D2459" s="13"/>
      <c r="E2459" s="13"/>
      <c r="F2459" s="13"/>
      <c r="G2459" s="13"/>
      <c r="H2459" s="13"/>
    </row>
    <row r="2460" spans="1:8" x14ac:dyDescent="0.35">
      <c r="A2460" s="3" t="s">
        <v>210</v>
      </c>
      <c r="B2460" s="4" t="s">
        <v>191</v>
      </c>
    </row>
    <row r="2461" spans="1:8" x14ac:dyDescent="0.35">
      <c r="A2461" s="3" t="s">
        <v>207</v>
      </c>
    </row>
    <row r="2462" spans="1:8" x14ac:dyDescent="0.35">
      <c r="A2462" s="3" t="s">
        <v>208</v>
      </c>
      <c r="B2462" s="12" t="s">
        <v>98</v>
      </c>
      <c r="C2462" s="11">
        <v>75707686903.205002</v>
      </c>
      <c r="D2462" s="11">
        <v>38175846403.2117</v>
      </c>
      <c r="E2462" s="11">
        <v>13445116215.2736</v>
      </c>
      <c r="F2462" s="11">
        <v>367443105.45845097</v>
      </c>
      <c r="G2462" s="11"/>
      <c r="H2462" s="11"/>
    </row>
    <row r="2463" spans="1:8" x14ac:dyDescent="0.35">
      <c r="A2463" s="3" t="s">
        <v>212</v>
      </c>
      <c r="C2463" s="14">
        <v>0.80581368463648195</v>
      </c>
      <c r="D2463" s="14">
        <v>0.837572030550222</v>
      </c>
      <c r="E2463" s="14">
        <v>0.84480105911244696</v>
      </c>
      <c r="F2463" s="14">
        <v>0.88611402583361898</v>
      </c>
      <c r="G2463" s="14"/>
      <c r="H2463" s="14"/>
    </row>
    <row r="2464" spans="1:8" x14ac:dyDescent="0.35">
      <c r="A2464" s="3" t="s">
        <v>209</v>
      </c>
      <c r="C2464" s="13"/>
      <c r="D2464" s="13"/>
      <c r="E2464" s="13"/>
      <c r="F2464" s="13"/>
      <c r="G2464" s="13"/>
      <c r="H2464" s="13"/>
    </row>
    <row r="2465" spans="1:8" x14ac:dyDescent="0.35">
      <c r="A2465" s="3" t="s">
        <v>211</v>
      </c>
    </row>
    <row r="2466" spans="1:8" x14ac:dyDescent="0.35">
      <c r="A2466" s="3" t="s">
        <v>208</v>
      </c>
      <c r="B2466" s="12" t="s">
        <v>99</v>
      </c>
      <c r="C2466" s="11">
        <v>17269221398.604401</v>
      </c>
      <c r="D2466" s="11">
        <v>7068711414.2863503</v>
      </c>
      <c r="E2466" s="11">
        <v>2314411961.3734999</v>
      </c>
      <c r="F2466" s="11">
        <v>43019339.0776648</v>
      </c>
      <c r="G2466" s="11"/>
      <c r="H2466" s="11"/>
    </row>
    <row r="2467" spans="1:8" x14ac:dyDescent="0.35">
      <c r="A2467" s="3" t="s">
        <v>212</v>
      </c>
      <c r="C2467" s="14">
        <v>0.183809273473173</v>
      </c>
      <c r="D2467" s="14">
        <v>0.15508641013756999</v>
      </c>
      <c r="E2467" s="14">
        <v>0.145422147706669</v>
      </c>
      <c r="F2467" s="14">
        <v>0.103744060434199</v>
      </c>
      <c r="G2467" s="14"/>
      <c r="H2467" s="14"/>
    </row>
    <row r="2468" spans="1:8" x14ac:dyDescent="0.35">
      <c r="A2468" s="3" t="s">
        <v>209</v>
      </c>
      <c r="C2468" s="13"/>
      <c r="D2468" s="13"/>
      <c r="E2468" s="13"/>
      <c r="F2468" s="13"/>
      <c r="G2468" s="13"/>
      <c r="H2468" s="13"/>
    </row>
    <row r="2469" spans="1:8" x14ac:dyDescent="0.35">
      <c r="A2469" s="3" t="s">
        <v>211</v>
      </c>
    </row>
    <row r="2470" spans="1:8" x14ac:dyDescent="0.35">
      <c r="A2470" s="3" t="s">
        <v>208</v>
      </c>
      <c r="B2470" s="12" t="s">
        <v>275</v>
      </c>
      <c r="C2470" s="11">
        <v>974942289.25859201</v>
      </c>
      <c r="D2470" s="11">
        <v>334622253.89605302</v>
      </c>
      <c r="E2470" s="11">
        <v>155598905.93387699</v>
      </c>
      <c r="F2470" s="11">
        <v>4205526.7927160403</v>
      </c>
      <c r="G2470" s="11"/>
      <c r="H2470" s="11"/>
    </row>
    <row r="2471" spans="1:8" x14ac:dyDescent="0.35">
      <c r="A2471" s="3" t="s">
        <v>212</v>
      </c>
      <c r="C2471" s="14">
        <v>1.03770418903412E-2</v>
      </c>
      <c r="D2471" s="14">
        <v>7.3415593122102898E-3</v>
      </c>
      <c r="E2471" s="14">
        <v>9.7767931808838103E-3</v>
      </c>
      <c r="F2471" s="14">
        <v>1.01419137321823E-2</v>
      </c>
      <c r="G2471" s="14"/>
      <c r="H2471" s="14"/>
    </row>
    <row r="2472" spans="1:8" x14ac:dyDescent="0.35">
      <c r="A2472" s="3" t="s">
        <v>209</v>
      </c>
      <c r="C2472" s="13"/>
      <c r="D2472" s="13"/>
      <c r="E2472" s="13"/>
      <c r="F2472" s="13"/>
      <c r="G2472" s="13"/>
      <c r="H2472" s="13"/>
    </row>
    <row r="2473" spans="1:8" x14ac:dyDescent="0.35">
      <c r="A2473" s="3" t="s">
        <v>295</v>
      </c>
    </row>
    <row r="2474" spans="1:8" x14ac:dyDescent="0.35">
      <c r="A2474" s="3" t="s">
        <v>196</v>
      </c>
      <c r="B2474" s="4" t="s">
        <v>480</v>
      </c>
    </row>
    <row r="2475" spans="1:8" x14ac:dyDescent="0.35">
      <c r="A2475" s="3" t="s">
        <v>197</v>
      </c>
      <c r="B2475" s="6" t="s">
        <v>481</v>
      </c>
    </row>
    <row r="2476" spans="1:8" x14ac:dyDescent="0.35">
      <c r="A2476" s="3" t="s">
        <v>198</v>
      </c>
      <c r="B2476" s="4" t="s">
        <v>298</v>
      </c>
    </row>
    <row r="2477" spans="1:8" ht="15" customHeight="1" x14ac:dyDescent="0.35">
      <c r="A2477" s="3" t="s">
        <v>199</v>
      </c>
      <c r="C2477" s="8">
        <v>2023</v>
      </c>
      <c r="D2477" s="9"/>
      <c r="E2477" s="9"/>
      <c r="F2477" s="9"/>
    </row>
    <row r="2478" spans="1:8" ht="72.5" x14ac:dyDescent="0.35">
      <c r="A2478" s="3" t="s">
        <v>204</v>
      </c>
      <c r="C2478" s="10" t="s">
        <v>200</v>
      </c>
      <c r="D2478" s="10" t="s">
        <v>201</v>
      </c>
      <c r="E2478" s="10" t="s">
        <v>202</v>
      </c>
      <c r="F2478" s="10" t="s">
        <v>203</v>
      </c>
      <c r="G2478" s="68"/>
      <c r="H2478" s="68"/>
    </row>
    <row r="2479" spans="1:8" x14ac:dyDescent="0.35">
      <c r="A2479" s="3" t="s">
        <v>205</v>
      </c>
      <c r="B2479" s="4" t="s">
        <v>206</v>
      </c>
      <c r="C2479" s="11">
        <v>22516</v>
      </c>
      <c r="D2479" s="11">
        <v>8945</v>
      </c>
      <c r="E2479" s="11">
        <v>2972</v>
      </c>
      <c r="F2479" s="11">
        <v>114</v>
      </c>
      <c r="G2479" s="11"/>
      <c r="H2479" s="11"/>
    </row>
    <row r="2480" spans="1:8" x14ac:dyDescent="0.35">
      <c r="A2480" s="3" t="s">
        <v>207</v>
      </c>
    </row>
    <row r="2481" spans="1:8" x14ac:dyDescent="0.35">
      <c r="A2481" s="3" t="s">
        <v>395</v>
      </c>
      <c r="B2481" s="4" t="s">
        <v>423</v>
      </c>
      <c r="C2481" s="11">
        <v>93951850591.068405</v>
      </c>
      <c r="D2481" s="11">
        <v>45579180071.393997</v>
      </c>
      <c r="E2481" s="11">
        <v>15915127082.5809</v>
      </c>
      <c r="F2481" s="11">
        <v>414667971.32883197</v>
      </c>
      <c r="G2481" s="11"/>
      <c r="H2481" s="11"/>
    </row>
    <row r="2482" spans="1:8" x14ac:dyDescent="0.35">
      <c r="A2482" s="3" t="s">
        <v>209</v>
      </c>
      <c r="C2482" s="13"/>
      <c r="D2482" s="13"/>
      <c r="E2482" s="13"/>
      <c r="F2482" s="13"/>
      <c r="G2482" s="13"/>
      <c r="H2482" s="13"/>
    </row>
    <row r="2483" spans="1:8" x14ac:dyDescent="0.35">
      <c r="A2483" s="3" t="s">
        <v>207</v>
      </c>
    </row>
    <row r="2484" spans="1:8" x14ac:dyDescent="0.35">
      <c r="A2484" s="3" t="s">
        <v>208</v>
      </c>
      <c r="B2484" s="12" t="s">
        <v>482</v>
      </c>
      <c r="C2484" s="11">
        <v>93921767131.452103</v>
      </c>
      <c r="D2484" s="11">
        <v>45566170865.361298</v>
      </c>
      <c r="E2484" s="11">
        <v>15911531175.200001</v>
      </c>
      <c r="F2484" s="11">
        <v>400662006.87148398</v>
      </c>
      <c r="G2484" s="11"/>
      <c r="H2484" s="11"/>
    </row>
    <row r="2485" spans="1:8" x14ac:dyDescent="0.35">
      <c r="A2485" s="3" t="s">
        <v>212</v>
      </c>
      <c r="C2485" s="14">
        <v>0.99967979917982397</v>
      </c>
      <c r="D2485" s="14">
        <v>0.99971458007773795</v>
      </c>
      <c r="E2485" s="14">
        <v>0.99977405726248303</v>
      </c>
      <c r="F2485" s="14">
        <v>0.96622366465279497</v>
      </c>
      <c r="G2485" s="14"/>
      <c r="H2485" s="14"/>
    </row>
    <row r="2486" spans="1:8" x14ac:dyDescent="0.35">
      <c r="A2486" s="3" t="s">
        <v>209</v>
      </c>
      <c r="C2486" s="13"/>
      <c r="D2486" s="13"/>
      <c r="E2486" s="13"/>
      <c r="F2486" s="13"/>
      <c r="G2486" s="13"/>
      <c r="H2486" s="13"/>
    </row>
    <row r="2487" spans="1:8" x14ac:dyDescent="0.35">
      <c r="A2487" s="3" t="s">
        <v>211</v>
      </c>
    </row>
    <row r="2488" spans="1:8" x14ac:dyDescent="0.35">
      <c r="A2488" s="3" t="s">
        <v>208</v>
      </c>
      <c r="B2488" s="12" t="s">
        <v>483</v>
      </c>
      <c r="C2488" s="11">
        <v>1.00032030338158</v>
      </c>
      <c r="D2488" s="11">
        <v>1.00028550141005</v>
      </c>
      <c r="E2488" s="11">
        <v>1.00022599379918</v>
      </c>
      <c r="F2488" s="11">
        <v>1.0349570566141599</v>
      </c>
      <c r="G2488" s="11"/>
      <c r="H2488" s="11"/>
    </row>
    <row r="2489" spans="1:8" x14ac:dyDescent="0.35">
      <c r="A2489" s="3" t="s">
        <v>212</v>
      </c>
      <c r="C2489" s="14">
        <v>1.0647159125534901E-11</v>
      </c>
      <c r="D2489" s="14">
        <v>2.1946105652695599E-11</v>
      </c>
      <c r="E2489" s="14">
        <v>6.2847502794615999E-11</v>
      </c>
      <c r="F2489" s="14">
        <v>2.49586929344354E-9</v>
      </c>
      <c r="G2489" s="14"/>
      <c r="H2489" s="14"/>
    </row>
    <row r="2490" spans="1:8" x14ac:dyDescent="0.35">
      <c r="A2490" s="3" t="s">
        <v>209</v>
      </c>
      <c r="C2490" s="13"/>
      <c r="D2490" s="13"/>
      <c r="E2490" s="13"/>
      <c r="F2490" s="13"/>
      <c r="G2490" s="13"/>
      <c r="H2490" s="13"/>
    </row>
    <row r="2491" spans="1:8" x14ac:dyDescent="0.35">
      <c r="A2491" s="3" t="s">
        <v>210</v>
      </c>
      <c r="B2491" s="4" t="s">
        <v>420</v>
      </c>
    </row>
    <row r="2492" spans="1:8" x14ac:dyDescent="0.35">
      <c r="A2492" s="3" t="s">
        <v>207</v>
      </c>
    </row>
    <row r="2493" spans="1:8" x14ac:dyDescent="0.35">
      <c r="A2493" s="3" t="s">
        <v>208</v>
      </c>
      <c r="B2493" s="12" t="s">
        <v>278</v>
      </c>
      <c r="C2493" s="11">
        <v>20953567831.173901</v>
      </c>
      <c r="D2493" s="11">
        <v>11320425516.798599</v>
      </c>
      <c r="E2493" s="11">
        <v>3886762791.0750399</v>
      </c>
      <c r="F2493" s="11">
        <v>189732962.48405501</v>
      </c>
      <c r="G2493" s="11"/>
      <c r="H2493" s="11"/>
    </row>
    <row r="2494" spans="1:8" x14ac:dyDescent="0.35">
      <c r="A2494" s="3" t="s">
        <v>212</v>
      </c>
      <c r="C2494" s="14">
        <v>0.22302453543332201</v>
      </c>
      <c r="D2494" s="14">
        <v>0.248368344912448</v>
      </c>
      <c r="E2494" s="14">
        <v>0.24421814358800101</v>
      </c>
      <c r="F2494" s="14">
        <v>0.45755393616739298</v>
      </c>
      <c r="G2494" s="14"/>
      <c r="H2494" s="14"/>
    </row>
    <row r="2495" spans="1:8" x14ac:dyDescent="0.35">
      <c r="A2495" s="3" t="s">
        <v>209</v>
      </c>
      <c r="C2495" s="13"/>
      <c r="D2495" s="13"/>
      <c r="E2495" s="13"/>
      <c r="F2495" s="13"/>
      <c r="G2495" s="13"/>
      <c r="H2495" s="13"/>
    </row>
    <row r="2496" spans="1:8" x14ac:dyDescent="0.35">
      <c r="A2496" s="3" t="s">
        <v>211</v>
      </c>
    </row>
    <row r="2497" spans="1:8" ht="29" x14ac:dyDescent="0.35">
      <c r="A2497" s="3" t="s">
        <v>208</v>
      </c>
      <c r="B2497" s="12" t="s">
        <v>279</v>
      </c>
      <c r="C2497" s="11">
        <v>5144885541.2439604</v>
      </c>
      <c r="D2497" s="11">
        <v>2457775518.5638299</v>
      </c>
      <c r="E2497" s="11">
        <v>842067613.87129903</v>
      </c>
      <c r="F2497" s="11">
        <v>31228296.654206</v>
      </c>
      <c r="G2497" s="11"/>
      <c r="H2497" s="11"/>
    </row>
    <row r="2498" spans="1:8" x14ac:dyDescent="0.35">
      <c r="A2498" s="3" t="s">
        <v>212</v>
      </c>
      <c r="C2498" s="14">
        <v>5.4760874946864102E-2</v>
      </c>
      <c r="D2498" s="14">
        <v>5.3923206049649001E-2</v>
      </c>
      <c r="E2498" s="14">
        <v>5.2909889409110601E-2</v>
      </c>
      <c r="F2498" s="14">
        <v>7.5309160131496897E-2</v>
      </c>
      <c r="G2498" s="14"/>
      <c r="H2498" s="14"/>
    </row>
    <row r="2499" spans="1:8" x14ac:dyDescent="0.35">
      <c r="A2499" s="3" t="s">
        <v>209</v>
      </c>
      <c r="C2499" s="13"/>
      <c r="D2499" s="13"/>
      <c r="E2499" s="13"/>
      <c r="F2499" s="13"/>
      <c r="G2499" s="13"/>
      <c r="H2499" s="13"/>
    </row>
    <row r="2500" spans="1:8" x14ac:dyDescent="0.35">
      <c r="A2500" s="3" t="s">
        <v>211</v>
      </c>
    </row>
    <row r="2501" spans="1:8" ht="43.5" x14ac:dyDescent="0.35">
      <c r="A2501" s="3" t="s">
        <v>208</v>
      </c>
      <c r="B2501" s="12" t="s">
        <v>280</v>
      </c>
      <c r="C2501" s="11">
        <v>8220531603.8954296</v>
      </c>
      <c r="D2501" s="11">
        <v>4777966358.7128096</v>
      </c>
      <c r="E2501" s="11">
        <v>1561771702.7063</v>
      </c>
      <c r="F2501" s="11">
        <v>58224744.696323998</v>
      </c>
      <c r="G2501" s="11"/>
      <c r="H2501" s="11"/>
    </row>
    <row r="2502" spans="1:8" x14ac:dyDescent="0.35">
      <c r="A2502" s="3" t="s">
        <v>212</v>
      </c>
      <c r="C2502" s="14">
        <v>8.7497282407728597E-2</v>
      </c>
      <c r="D2502" s="14">
        <v>0.104827826021195</v>
      </c>
      <c r="E2502" s="14">
        <v>9.8131274390868606E-2</v>
      </c>
      <c r="F2502" s="14">
        <v>0.14041292967416499</v>
      </c>
      <c r="G2502" s="14"/>
      <c r="H2502" s="14"/>
    </row>
    <row r="2503" spans="1:8" x14ac:dyDescent="0.35">
      <c r="A2503" s="3" t="s">
        <v>209</v>
      </c>
      <c r="C2503" s="13"/>
      <c r="D2503" s="13"/>
      <c r="E2503" s="13"/>
      <c r="F2503" s="13"/>
      <c r="G2503" s="13"/>
      <c r="H2503" s="13"/>
    </row>
    <row r="2504" spans="1:8" x14ac:dyDescent="0.35">
      <c r="A2504" s="3" t="s">
        <v>211</v>
      </c>
    </row>
    <row r="2505" spans="1:8" ht="29" x14ac:dyDescent="0.35">
      <c r="A2505" s="3" t="s">
        <v>208</v>
      </c>
      <c r="B2505" s="12" t="s">
        <v>113</v>
      </c>
      <c r="C2505" s="11">
        <v>3802114613.0079498</v>
      </c>
      <c r="D2505" s="11">
        <v>2323359779.1679101</v>
      </c>
      <c r="E2505" s="11">
        <v>913278698.99386406</v>
      </c>
      <c r="F2505" s="11">
        <v>82216864.419761494</v>
      </c>
      <c r="G2505" s="11"/>
      <c r="H2505" s="11"/>
    </row>
    <row r="2506" spans="1:8" x14ac:dyDescent="0.35">
      <c r="A2506" s="3" t="s">
        <v>212</v>
      </c>
      <c r="C2506" s="14">
        <v>4.0468757018495602E-2</v>
      </c>
      <c r="D2506" s="14">
        <v>5.0974145992285599E-2</v>
      </c>
      <c r="E2506" s="14">
        <v>5.7384317087448497E-2</v>
      </c>
      <c r="F2506" s="14">
        <v>0.198271557256501</v>
      </c>
      <c r="G2506" s="14"/>
      <c r="H2506" s="14"/>
    </row>
    <row r="2507" spans="1:8" x14ac:dyDescent="0.35">
      <c r="A2507" s="3" t="s">
        <v>209</v>
      </c>
      <c r="C2507" s="13"/>
      <c r="D2507" s="13"/>
      <c r="E2507" s="13"/>
      <c r="F2507" s="13"/>
      <c r="G2507" s="13"/>
      <c r="H2507" s="13"/>
    </row>
    <row r="2508" spans="1:8" x14ac:dyDescent="0.35">
      <c r="A2508" s="3" t="s">
        <v>211</v>
      </c>
    </row>
    <row r="2509" spans="1:8" x14ac:dyDescent="0.35">
      <c r="A2509" s="3" t="s">
        <v>208</v>
      </c>
      <c r="B2509" s="12" t="s">
        <v>281</v>
      </c>
      <c r="C2509" s="11">
        <v>32102737461.780399</v>
      </c>
      <c r="D2509" s="11">
        <v>15253659567.010099</v>
      </c>
      <c r="E2509" s="11">
        <v>4944992300.90201</v>
      </c>
      <c r="F2509" s="11">
        <v>98278629.446104005</v>
      </c>
      <c r="G2509" s="11"/>
      <c r="H2509" s="11"/>
    </row>
    <row r="2510" spans="1:8" x14ac:dyDescent="0.35">
      <c r="A2510" s="3" t="s">
        <v>212</v>
      </c>
      <c r="C2510" s="14">
        <v>0.34169350853459701</v>
      </c>
      <c r="D2510" s="14">
        <v>0.33466287772437198</v>
      </c>
      <c r="E2510" s="14">
        <v>0.31071019887200801</v>
      </c>
      <c r="F2510" s="14">
        <v>0.237005595419302</v>
      </c>
      <c r="G2510" s="14"/>
      <c r="H2510" s="14"/>
    </row>
    <row r="2511" spans="1:8" x14ac:dyDescent="0.35">
      <c r="A2511" s="3" t="s">
        <v>209</v>
      </c>
      <c r="C2511" s="13"/>
      <c r="D2511" s="13"/>
      <c r="E2511" s="13"/>
      <c r="F2511" s="13"/>
      <c r="G2511" s="13"/>
      <c r="H2511" s="13"/>
    </row>
    <row r="2512" spans="1:8" x14ac:dyDescent="0.35">
      <c r="A2512" s="3" t="s">
        <v>211</v>
      </c>
    </row>
    <row r="2513" spans="1:8" ht="29" x14ac:dyDescent="0.35">
      <c r="A2513" s="3" t="s">
        <v>208</v>
      </c>
      <c r="B2513" s="12" t="s">
        <v>118</v>
      </c>
      <c r="C2513" s="11">
        <v>23868532240.142502</v>
      </c>
      <c r="D2513" s="11">
        <v>11721195768.826</v>
      </c>
      <c r="E2513" s="11">
        <v>3638466777.96977</v>
      </c>
      <c r="F2513" s="11">
        <v>69898259.201837406</v>
      </c>
      <c r="G2513" s="11"/>
      <c r="H2513" s="11"/>
    </row>
    <row r="2514" spans="1:8" x14ac:dyDescent="0.35">
      <c r="A2514" s="3" t="s">
        <v>212</v>
      </c>
      <c r="C2514" s="14">
        <v>0.25405068755943799</v>
      </c>
      <c r="D2514" s="14">
        <v>0.25716118083884498</v>
      </c>
      <c r="E2514" s="14">
        <v>0.22861688499817601</v>
      </c>
      <c r="F2514" s="14">
        <v>0.168564403413757</v>
      </c>
      <c r="G2514" s="14"/>
      <c r="H2514" s="14"/>
    </row>
    <row r="2515" spans="1:8" x14ac:dyDescent="0.35">
      <c r="A2515" s="3" t="s">
        <v>209</v>
      </c>
      <c r="C2515" s="13"/>
      <c r="D2515" s="13"/>
      <c r="E2515" s="13"/>
      <c r="F2515" s="13"/>
      <c r="G2515" s="13"/>
      <c r="H2515" s="13"/>
    </row>
    <row r="2516" spans="1:8" x14ac:dyDescent="0.35">
      <c r="A2516" s="3" t="s">
        <v>211</v>
      </c>
    </row>
    <row r="2517" spans="1:8" ht="58" x14ac:dyDescent="0.35">
      <c r="A2517" s="3" t="s">
        <v>208</v>
      </c>
      <c r="B2517" s="12" t="s">
        <v>119</v>
      </c>
      <c r="C2517" s="11">
        <v>8234205221.6378298</v>
      </c>
      <c r="D2517" s="11">
        <v>3532463798.1840901</v>
      </c>
      <c r="E2517" s="11">
        <v>1306525522.93226</v>
      </c>
      <c r="F2517" s="11">
        <v>28380370.244266499</v>
      </c>
      <c r="G2517" s="11"/>
      <c r="H2517" s="11"/>
    </row>
    <row r="2518" spans="1:8" x14ac:dyDescent="0.35">
      <c r="A2518" s="3" t="s">
        <v>212</v>
      </c>
      <c r="C2518" s="14">
        <v>8.7642820975158298E-2</v>
      </c>
      <c r="D2518" s="14">
        <v>7.7501696885528298E-2</v>
      </c>
      <c r="E2518" s="14">
        <v>8.2093313873832993E-2</v>
      </c>
      <c r="F2518" s="14">
        <v>6.8441192005545201E-2</v>
      </c>
      <c r="G2518" s="14"/>
      <c r="H2518" s="14"/>
    </row>
    <row r="2519" spans="1:8" x14ac:dyDescent="0.35">
      <c r="A2519" s="3" t="s">
        <v>209</v>
      </c>
      <c r="C2519" s="13"/>
      <c r="D2519" s="13"/>
      <c r="E2519" s="13"/>
      <c r="F2519" s="13"/>
      <c r="G2519" s="13"/>
      <c r="H2519" s="13"/>
    </row>
    <row r="2520" spans="1:8" x14ac:dyDescent="0.35">
      <c r="A2520" s="3" t="s">
        <v>211</v>
      </c>
    </row>
    <row r="2521" spans="1:8" ht="87" x14ac:dyDescent="0.35">
      <c r="A2521" s="3" t="s">
        <v>208</v>
      </c>
      <c r="B2521" s="12" t="s">
        <v>282</v>
      </c>
      <c r="C2521" s="11">
        <v>14224561794.9352</v>
      </c>
      <c r="D2521" s="11">
        <v>6993599703.7474699</v>
      </c>
      <c r="E2521" s="11">
        <v>1310777029.96018</v>
      </c>
      <c r="F2521" s="11">
        <v>4447717.2671367396</v>
      </c>
      <c r="G2521" s="11"/>
      <c r="H2521" s="11"/>
    </row>
    <row r="2522" spans="1:8" x14ac:dyDescent="0.35">
      <c r="A2522" s="3" t="s">
        <v>212</v>
      </c>
      <c r="C2522" s="14">
        <v>0.15140267813189301</v>
      </c>
      <c r="D2522" s="14">
        <v>0.15343847109125</v>
      </c>
      <c r="E2522" s="14">
        <v>8.2360450102520397E-2</v>
      </c>
      <c r="F2522" s="14">
        <v>1.0725972524195E-2</v>
      </c>
      <c r="G2522" s="14"/>
      <c r="H2522" s="14"/>
    </row>
    <row r="2523" spans="1:8" x14ac:dyDescent="0.35">
      <c r="A2523" s="3" t="s">
        <v>209</v>
      </c>
      <c r="C2523" s="13"/>
      <c r="D2523" s="13"/>
      <c r="E2523" s="13"/>
      <c r="F2523" s="13"/>
      <c r="G2523" s="13"/>
      <c r="H2523" s="13"/>
    </row>
    <row r="2524" spans="1:8" x14ac:dyDescent="0.35">
      <c r="A2524" s="3" t="s">
        <v>211</v>
      </c>
    </row>
    <row r="2525" spans="1:8" ht="29" x14ac:dyDescent="0.35">
      <c r="A2525" s="3" t="s">
        <v>208</v>
      </c>
      <c r="B2525" s="12" t="s">
        <v>283</v>
      </c>
      <c r="C2525" s="11">
        <v>11002835723.8925</v>
      </c>
      <c r="D2525" s="11">
        <v>6345933914.0849104</v>
      </c>
      <c r="E2525" s="11">
        <v>3946139158.1636</v>
      </c>
      <c r="F2525" s="11">
        <v>12582382.405042401</v>
      </c>
      <c r="G2525" s="11"/>
      <c r="H2525" s="11"/>
    </row>
    <row r="2526" spans="1:8" x14ac:dyDescent="0.35">
      <c r="A2526" s="3" t="s">
        <v>212</v>
      </c>
      <c r="C2526" s="14">
        <v>0.11711143159684</v>
      </c>
      <c r="D2526" s="14">
        <v>0.13922878612877199</v>
      </c>
      <c r="E2526" s="14">
        <v>0.247948956843872</v>
      </c>
      <c r="F2526" s="14">
        <v>3.0343270459788099E-2</v>
      </c>
      <c r="G2526" s="14"/>
      <c r="H2526" s="14"/>
    </row>
    <row r="2527" spans="1:8" x14ac:dyDescent="0.35">
      <c r="A2527" s="3" t="s">
        <v>209</v>
      </c>
      <c r="C2527" s="13"/>
      <c r="D2527" s="13"/>
      <c r="E2527" s="13"/>
      <c r="F2527" s="13"/>
      <c r="G2527" s="13"/>
      <c r="H2527" s="13"/>
    </row>
    <row r="2528" spans="1:8" x14ac:dyDescent="0.35">
      <c r="A2528" s="3" t="s">
        <v>211</v>
      </c>
    </row>
    <row r="2529" spans="1:8" ht="43.5" x14ac:dyDescent="0.35">
      <c r="A2529" s="3" t="s">
        <v>208</v>
      </c>
      <c r="B2529" s="12" t="s">
        <v>122</v>
      </c>
      <c r="C2529" s="11">
        <v>3701057326.3705201</v>
      </c>
      <c r="D2529" s="11">
        <v>2355874076.1057901</v>
      </c>
      <c r="E2529" s="11">
        <v>1668657293.95316</v>
      </c>
      <c r="F2529" s="11">
        <v>2104219.77582725</v>
      </c>
      <c r="G2529" s="11"/>
      <c r="H2529" s="11"/>
    </row>
    <row r="2530" spans="1:8" x14ac:dyDescent="0.35">
      <c r="A2530" s="3" t="s">
        <v>212</v>
      </c>
      <c r="C2530" s="14">
        <v>3.9393128534312899E-2</v>
      </c>
      <c r="D2530" s="14">
        <v>5.1687504523240897E-2</v>
      </c>
      <c r="E2530" s="14">
        <v>0.104847249116816</v>
      </c>
      <c r="F2530" s="14">
        <v>5.0744690241788697E-3</v>
      </c>
      <c r="G2530" s="14"/>
      <c r="H2530" s="14"/>
    </row>
    <row r="2531" spans="1:8" x14ac:dyDescent="0.35">
      <c r="A2531" s="3" t="s">
        <v>209</v>
      </c>
      <c r="C2531" s="13"/>
      <c r="D2531" s="13"/>
      <c r="E2531" s="13"/>
      <c r="F2531" s="13"/>
      <c r="G2531" s="13"/>
      <c r="H2531" s="13"/>
    </row>
    <row r="2532" spans="1:8" x14ac:dyDescent="0.35">
      <c r="A2532" s="3" t="s">
        <v>211</v>
      </c>
    </row>
    <row r="2533" spans="1:8" ht="43.5" x14ac:dyDescent="0.35">
      <c r="A2533" s="3" t="s">
        <v>208</v>
      </c>
      <c r="B2533" s="12" t="s">
        <v>123</v>
      </c>
      <c r="C2533" s="11">
        <v>4763263005.6207504</v>
      </c>
      <c r="D2533" s="11">
        <v>2902558197.65694</v>
      </c>
      <c r="E2533" s="11">
        <v>1666048301.26915</v>
      </c>
      <c r="F2533" s="11">
        <v>2268401.5191553398</v>
      </c>
      <c r="G2533" s="11"/>
      <c r="H2533" s="11"/>
    </row>
    <row r="2534" spans="1:8" x14ac:dyDescent="0.35">
      <c r="A2534" s="3" t="s">
        <v>212</v>
      </c>
      <c r="C2534" s="14">
        <v>5.0698980122841499E-2</v>
      </c>
      <c r="D2534" s="14">
        <v>6.3681667662964805E-2</v>
      </c>
      <c r="E2534" s="14">
        <v>0.104683317489348</v>
      </c>
      <c r="F2534" s="14">
        <v>5.4704044585022803E-3</v>
      </c>
      <c r="G2534" s="14"/>
      <c r="H2534" s="14"/>
    </row>
    <row r="2535" spans="1:8" x14ac:dyDescent="0.35">
      <c r="A2535" s="3" t="s">
        <v>209</v>
      </c>
      <c r="C2535" s="13"/>
      <c r="D2535" s="13"/>
      <c r="E2535" s="13"/>
      <c r="F2535" s="13"/>
      <c r="G2535" s="13"/>
      <c r="H2535" s="13"/>
    </row>
    <row r="2536" spans="1:8" x14ac:dyDescent="0.35">
      <c r="A2536" s="3" t="s">
        <v>211</v>
      </c>
    </row>
    <row r="2537" spans="1:8" x14ac:dyDescent="0.35">
      <c r="A2537" s="3" t="s">
        <v>208</v>
      </c>
      <c r="B2537" s="12" t="s">
        <v>114</v>
      </c>
      <c r="C2537" s="11">
        <v>758053623.01739895</v>
      </c>
      <c r="D2537" s="11">
        <v>374571162.49017799</v>
      </c>
      <c r="E2537" s="11">
        <v>148615967.71584201</v>
      </c>
      <c r="F2537" s="11">
        <v>1063026.7151004099</v>
      </c>
      <c r="G2537" s="11"/>
      <c r="H2537" s="11"/>
    </row>
    <row r="2538" spans="1:8" x14ac:dyDescent="0.35">
      <c r="A2538" s="3" t="s">
        <v>212</v>
      </c>
      <c r="C2538" s="14">
        <v>8.0685331714952305E-3</v>
      </c>
      <c r="D2538" s="14">
        <v>8.2180320467252696E-3</v>
      </c>
      <c r="E2538" s="14">
        <v>9.3380321089928196E-3</v>
      </c>
      <c r="F2538" s="14">
        <v>2.5635611829239401E-3</v>
      </c>
      <c r="G2538" s="14"/>
      <c r="H2538" s="14"/>
    </row>
    <row r="2539" spans="1:8" x14ac:dyDescent="0.35">
      <c r="A2539" s="3" t="s">
        <v>209</v>
      </c>
      <c r="C2539" s="13"/>
      <c r="D2539" s="13"/>
      <c r="E2539" s="13"/>
      <c r="F2539" s="13"/>
      <c r="G2539" s="13"/>
      <c r="H2539" s="13"/>
    </row>
    <row r="2540" spans="1:8" x14ac:dyDescent="0.35">
      <c r="A2540" s="3" t="s">
        <v>211</v>
      </c>
    </row>
    <row r="2541" spans="1:8" x14ac:dyDescent="0.35">
      <c r="A2541" s="3" t="s">
        <v>208</v>
      </c>
      <c r="B2541" s="12" t="s">
        <v>115</v>
      </c>
      <c r="C2541" s="11">
        <v>1940724203.57002</v>
      </c>
      <c r="D2541" s="11">
        <v>915039048.56238401</v>
      </c>
      <c r="E2541" s="11">
        <v>227353536.44144899</v>
      </c>
      <c r="F2541" s="11">
        <v>13311117.0578047</v>
      </c>
      <c r="G2541" s="11"/>
      <c r="H2541" s="11"/>
    </row>
    <row r="2542" spans="1:8" x14ac:dyDescent="0.35">
      <c r="A2542" s="3" t="s">
        <v>212</v>
      </c>
      <c r="C2542" s="14">
        <v>2.0656583040787001E-2</v>
      </c>
      <c r="D2542" s="14">
        <v>2.0075811963468599E-2</v>
      </c>
      <c r="E2542" s="14">
        <v>1.42853736110148E-2</v>
      </c>
      <c r="F2542" s="14">
        <v>3.2100663610812097E-2</v>
      </c>
      <c r="G2542" s="14"/>
      <c r="H2542" s="14"/>
    </row>
    <row r="2543" spans="1:8" x14ac:dyDescent="0.35">
      <c r="A2543" s="3" t="s">
        <v>209</v>
      </c>
      <c r="C2543" s="13"/>
      <c r="D2543" s="13"/>
      <c r="E2543" s="13"/>
      <c r="F2543" s="13"/>
      <c r="G2543" s="13"/>
      <c r="H2543" s="13"/>
    </row>
    <row r="2544" spans="1:8" x14ac:dyDescent="0.35">
      <c r="A2544" s="3" t="s">
        <v>211</v>
      </c>
    </row>
    <row r="2545" spans="1:8" x14ac:dyDescent="0.35">
      <c r="A2545" s="3" t="s">
        <v>208</v>
      </c>
      <c r="B2545" s="12" t="s">
        <v>116</v>
      </c>
      <c r="C2545" s="11">
        <v>1087258246.4391301</v>
      </c>
      <c r="D2545" s="11">
        <v>471713649.30141598</v>
      </c>
      <c r="E2545" s="11">
        <v>193675271.34630001</v>
      </c>
      <c r="F2545" s="11">
        <v>3688912.9408579799</v>
      </c>
      <c r="G2545" s="11"/>
      <c r="H2545" s="11"/>
    </row>
    <row r="2546" spans="1:8" x14ac:dyDescent="0.35">
      <c r="A2546" s="3" t="s">
        <v>212</v>
      </c>
      <c r="C2546" s="14">
        <v>1.15725048479512E-2</v>
      </c>
      <c r="D2546" s="14">
        <v>1.0349322839123799E-2</v>
      </c>
      <c r="E2546" s="14">
        <v>1.21692569805664E-2</v>
      </c>
      <c r="F2546" s="14">
        <v>8.8960643114938502E-3</v>
      </c>
      <c r="G2546" s="14"/>
      <c r="H2546" s="14"/>
    </row>
    <row r="2547" spans="1:8" x14ac:dyDescent="0.35">
      <c r="A2547" s="3" t="s">
        <v>209</v>
      </c>
      <c r="C2547" s="13"/>
      <c r="D2547" s="13"/>
      <c r="E2547" s="13"/>
      <c r="F2547" s="13"/>
      <c r="G2547" s="13"/>
      <c r="H2547" s="13"/>
    </row>
    <row r="2548" spans="1:8" x14ac:dyDescent="0.35">
      <c r="A2548" s="3" t="s">
        <v>211</v>
      </c>
    </row>
    <row r="2549" spans="1:8" x14ac:dyDescent="0.35">
      <c r="A2549" s="3" t="s">
        <v>208</v>
      </c>
      <c r="B2549" s="12" t="s">
        <v>124</v>
      </c>
      <c r="C2549" s="11">
        <v>1465955324.21766</v>
      </c>
      <c r="D2549" s="11">
        <v>760987385.09455204</v>
      </c>
      <c r="E2549" s="11">
        <v>470295075.05259103</v>
      </c>
      <c r="F2549" s="11">
        <v>7011761.2798603196</v>
      </c>
      <c r="G2549" s="11"/>
      <c r="H2549" s="11"/>
    </row>
    <row r="2550" spans="1:8" x14ac:dyDescent="0.35">
      <c r="A2550" s="3" t="s">
        <v>212</v>
      </c>
      <c r="C2550" s="14">
        <v>1.56032618303425E-2</v>
      </c>
      <c r="D2550" s="14">
        <v>1.6695942838431101E-2</v>
      </c>
      <c r="E2550" s="14">
        <v>2.9550192883305799E-2</v>
      </c>
      <c r="F2550" s="14">
        <v>1.69093389522963E-2</v>
      </c>
      <c r="G2550" s="14"/>
      <c r="H2550" s="14"/>
    </row>
    <row r="2551" spans="1:8" x14ac:dyDescent="0.35">
      <c r="A2551" s="3" t="s">
        <v>209</v>
      </c>
      <c r="C2551" s="13"/>
      <c r="D2551" s="13"/>
      <c r="E2551" s="13"/>
      <c r="F2551" s="13"/>
      <c r="G2551" s="13"/>
      <c r="H2551" s="13"/>
    </row>
    <row r="2552" spans="1:8" x14ac:dyDescent="0.35">
      <c r="A2552" s="3" t="s">
        <v>211</v>
      </c>
    </row>
    <row r="2553" spans="1:8" x14ac:dyDescent="0.35">
      <c r="A2553" s="3" t="s">
        <v>208</v>
      </c>
      <c r="B2553" s="12" t="s">
        <v>125</v>
      </c>
      <c r="C2553" s="11">
        <v>1072560067.68354</v>
      </c>
      <c r="D2553" s="11">
        <v>326514255.22763503</v>
      </c>
      <c r="E2553" s="11">
        <v>141138487.888708</v>
      </c>
      <c r="F2553" s="11">
        <v>1197999.8301994801</v>
      </c>
      <c r="G2553" s="11"/>
      <c r="H2553" s="11"/>
    </row>
    <row r="2554" spans="1:8" x14ac:dyDescent="0.35">
      <c r="A2554" s="3" t="s">
        <v>212</v>
      </c>
      <c r="C2554" s="14">
        <v>1.1416061109343499E-2</v>
      </c>
      <c r="D2554" s="14">
        <v>7.1636711041355196E-3</v>
      </c>
      <c r="E2554" s="14">
        <v>8.8681973544014903E-3</v>
      </c>
      <c r="F2554" s="14">
        <v>2.8890580248105702E-3</v>
      </c>
      <c r="G2554" s="14"/>
      <c r="H2554" s="14"/>
    </row>
    <row r="2555" spans="1:8" x14ac:dyDescent="0.35">
      <c r="A2555" s="3" t="s">
        <v>209</v>
      </c>
      <c r="C2555" s="13"/>
      <c r="D2555" s="13"/>
      <c r="E2555" s="13"/>
      <c r="F2555" s="13"/>
      <c r="G2555" s="13"/>
      <c r="H2555" s="13"/>
    </row>
    <row r="2556" spans="1:8" x14ac:dyDescent="0.35">
      <c r="A2556" s="3" t="s">
        <v>211</v>
      </c>
    </row>
    <row r="2557" spans="1:8" ht="29" x14ac:dyDescent="0.35">
      <c r="A2557" s="3" t="s">
        <v>208</v>
      </c>
      <c r="B2557" s="12" t="s">
        <v>284</v>
      </c>
      <c r="C2557" s="11">
        <v>2503397778.8922601</v>
      </c>
      <c r="D2557" s="11">
        <v>917221229.644449</v>
      </c>
      <c r="E2557" s="11">
        <v>384883475.89617598</v>
      </c>
      <c r="F2557" s="11">
        <v>5666905.76535678</v>
      </c>
      <c r="G2557" s="11"/>
      <c r="H2557" s="11"/>
    </row>
    <row r="2558" spans="1:8" x14ac:dyDescent="0.35">
      <c r="A2558" s="3" t="s">
        <v>212</v>
      </c>
      <c r="C2558" s="14">
        <v>2.6645539849858398E-2</v>
      </c>
      <c r="D2558" s="14">
        <v>2.0123688671181399E-2</v>
      </c>
      <c r="E2558" s="14">
        <v>2.4183500005942798E-2</v>
      </c>
      <c r="F2558" s="14">
        <v>1.36661284622412E-2</v>
      </c>
      <c r="G2558" s="14"/>
      <c r="H2558" s="14"/>
    </row>
    <row r="2559" spans="1:8" x14ac:dyDescent="0.35">
      <c r="A2559" s="3" t="s">
        <v>209</v>
      </c>
      <c r="C2559" s="13"/>
      <c r="D2559" s="13"/>
      <c r="E2559" s="13"/>
      <c r="F2559" s="13"/>
      <c r="G2559" s="13"/>
      <c r="H2559" s="13"/>
    </row>
    <row r="2560" spans="1:8" x14ac:dyDescent="0.35">
      <c r="A2560" s="3" t="s">
        <v>211</v>
      </c>
    </row>
    <row r="2561" spans="1:8" x14ac:dyDescent="0.35">
      <c r="A2561" s="3" t="s">
        <v>208</v>
      </c>
      <c r="B2561" s="12" t="s">
        <v>127</v>
      </c>
      <c r="C2561" s="11">
        <v>1175175960.7927201</v>
      </c>
      <c r="D2561" s="11">
        <v>476360287.44668502</v>
      </c>
      <c r="E2561" s="11">
        <v>202437868.64533901</v>
      </c>
      <c r="F2561" s="11">
        <v>1639921.8052316101</v>
      </c>
      <c r="G2561" s="11"/>
      <c r="H2561" s="11"/>
    </row>
    <row r="2562" spans="1:8" x14ac:dyDescent="0.35">
      <c r="A2562" s="3" t="s">
        <v>212</v>
      </c>
      <c r="C2562" s="14">
        <v>1.2508279010998401E-2</v>
      </c>
      <c r="D2562" s="14">
        <v>1.04512693449186E-2</v>
      </c>
      <c r="E2562" s="14">
        <v>1.2719839910477799E-2</v>
      </c>
      <c r="F2562" s="14">
        <v>3.9547829073375701E-3</v>
      </c>
      <c r="G2562" s="14"/>
      <c r="H2562" s="14"/>
    </row>
    <row r="2563" spans="1:8" x14ac:dyDescent="0.35">
      <c r="A2563" s="3" t="s">
        <v>209</v>
      </c>
      <c r="C2563" s="13"/>
      <c r="D2563" s="13"/>
      <c r="E2563" s="13"/>
      <c r="F2563" s="13"/>
      <c r="G2563" s="13"/>
      <c r="H2563" s="13"/>
    </row>
    <row r="2564" spans="1:8" x14ac:dyDescent="0.35">
      <c r="A2564" s="3" t="s">
        <v>211</v>
      </c>
    </row>
    <row r="2565" spans="1:8" ht="29" x14ac:dyDescent="0.35">
      <c r="A2565" s="3" t="s">
        <v>208</v>
      </c>
      <c r="B2565" s="12" t="s">
        <v>128</v>
      </c>
      <c r="C2565" s="11">
        <v>612599915.70555103</v>
      </c>
      <c r="D2565" s="11">
        <v>231263387.39746299</v>
      </c>
      <c r="E2565" s="11">
        <v>88609056.523134798</v>
      </c>
      <c r="F2565" s="11">
        <v>2773851.5068139499</v>
      </c>
      <c r="G2565" s="11"/>
      <c r="H2565" s="11"/>
    </row>
    <row r="2566" spans="1:8" x14ac:dyDescent="0.35">
      <c r="A2566" s="3" t="s">
        <v>212</v>
      </c>
      <c r="C2566" s="14">
        <v>6.5203602893564297E-3</v>
      </c>
      <c r="D2566" s="14">
        <v>5.0738821329216104E-3</v>
      </c>
      <c r="E2566" s="14">
        <v>5.5675996844610299E-3</v>
      </c>
      <c r="F2566" s="14">
        <v>6.6893314618077498E-3</v>
      </c>
      <c r="G2566" s="14"/>
      <c r="H2566" s="14"/>
    </row>
    <row r="2567" spans="1:8" x14ac:dyDescent="0.35">
      <c r="A2567" s="3" t="s">
        <v>209</v>
      </c>
      <c r="C2567" s="13"/>
      <c r="D2567" s="13"/>
      <c r="E2567" s="13"/>
      <c r="F2567" s="13"/>
      <c r="G2567" s="13"/>
      <c r="H2567" s="13"/>
    </row>
    <row r="2568" spans="1:8" x14ac:dyDescent="0.35">
      <c r="A2568" s="3" t="s">
        <v>211</v>
      </c>
    </row>
    <row r="2569" spans="1:8" ht="29" x14ac:dyDescent="0.35">
      <c r="A2569" s="3" t="s">
        <v>208</v>
      </c>
      <c r="B2569" s="12" t="s">
        <v>129</v>
      </c>
      <c r="C2569" s="11">
        <v>715621902.39398599</v>
      </c>
      <c r="D2569" s="11">
        <v>209597554.80030099</v>
      </c>
      <c r="E2569" s="11">
        <v>93836550.727702707</v>
      </c>
      <c r="F2569" s="11">
        <v>1253132.45331122</v>
      </c>
      <c r="G2569" s="11"/>
      <c r="H2569" s="11"/>
    </row>
    <row r="2570" spans="1:8" x14ac:dyDescent="0.35">
      <c r="A2570" s="3" t="s">
        <v>212</v>
      </c>
      <c r="C2570" s="14">
        <v>7.6169005495035696E-3</v>
      </c>
      <c r="D2570" s="14">
        <v>4.5985371933411796E-3</v>
      </c>
      <c r="E2570" s="14">
        <v>5.8960604110039798E-3</v>
      </c>
      <c r="F2570" s="14">
        <v>3.0220140930958999E-3</v>
      </c>
      <c r="G2570" s="14"/>
      <c r="H2570" s="14"/>
    </row>
    <row r="2571" spans="1:8" x14ac:dyDescent="0.35">
      <c r="A2571" s="3" t="s">
        <v>209</v>
      </c>
      <c r="C2571" s="13"/>
      <c r="D2571" s="13"/>
      <c r="E2571" s="13"/>
      <c r="F2571" s="13"/>
      <c r="G2571" s="13"/>
      <c r="H2571" s="13"/>
    </row>
    <row r="2572" spans="1:8" x14ac:dyDescent="0.35">
      <c r="A2572" s="3" t="s">
        <v>211</v>
      </c>
    </row>
    <row r="2573" spans="1:8" x14ac:dyDescent="0.35">
      <c r="A2573" s="3" t="s">
        <v>208</v>
      </c>
      <c r="B2573" s="12" t="s">
        <v>130</v>
      </c>
      <c r="C2573" s="11">
        <v>3159823907.3756099</v>
      </c>
      <c r="D2573" s="11">
        <v>1378951755.2183399</v>
      </c>
      <c r="E2573" s="11">
        <v>477548117.75587898</v>
      </c>
      <c r="F2573" s="11">
        <v>2431835.20063406</v>
      </c>
      <c r="G2573" s="11"/>
      <c r="H2573" s="11"/>
    </row>
    <row r="2574" spans="1:8" x14ac:dyDescent="0.35">
      <c r="A2574" s="3" t="s">
        <v>212</v>
      </c>
      <c r="C2574" s="14">
        <v>3.3632375386930403E-2</v>
      </c>
      <c r="D2574" s="14">
        <v>3.02539833550843E-2</v>
      </c>
      <c r="E2574" s="14">
        <v>3.0005925512122E-2</v>
      </c>
      <c r="F2574" s="14">
        <v>5.8645358908262796E-3</v>
      </c>
      <c r="G2574" s="14"/>
      <c r="H2574" s="14"/>
    </row>
    <row r="2575" spans="1:8" x14ac:dyDescent="0.35">
      <c r="A2575" s="3" t="s">
        <v>209</v>
      </c>
      <c r="C2575" s="13"/>
      <c r="D2575" s="13"/>
      <c r="E2575" s="13"/>
      <c r="F2575" s="13"/>
      <c r="G2575" s="13"/>
      <c r="H2575" s="13"/>
    </row>
    <row r="2576" spans="1:8" x14ac:dyDescent="0.35">
      <c r="A2576" s="3" t="s">
        <v>211</v>
      </c>
    </row>
    <row r="2577" spans="1:8" x14ac:dyDescent="0.35">
      <c r="A2577" s="3" t="s">
        <v>208</v>
      </c>
      <c r="B2577" s="12" t="s">
        <v>89</v>
      </c>
      <c r="C2577" s="11">
        <v>9974842633.4023705</v>
      </c>
      <c r="D2577" s="11">
        <v>3356379178.85745</v>
      </c>
      <c r="E2577" s="11">
        <v>960428301.44705904</v>
      </c>
      <c r="F2577" s="11">
        <v>87521574.303155601</v>
      </c>
      <c r="G2577" s="11"/>
      <c r="H2577" s="11"/>
    </row>
    <row r="2578" spans="1:8" x14ac:dyDescent="0.35">
      <c r="A2578" s="3" t="s">
        <v>212</v>
      </c>
      <c r="C2578" s="14">
        <v>0.106169730246385</v>
      </c>
      <c r="D2578" s="14">
        <v>7.3638428194629693E-2</v>
      </c>
      <c r="E2578" s="14">
        <v>6.0346882338014503E-2</v>
      </c>
      <c r="F2578" s="14">
        <v>0.21106422572904901</v>
      </c>
      <c r="G2578" s="14"/>
      <c r="H2578" s="14"/>
    </row>
    <row r="2579" spans="1:8" x14ac:dyDescent="0.35">
      <c r="A2579" s="3" t="s">
        <v>209</v>
      </c>
      <c r="C2579" s="13"/>
      <c r="D2579" s="13"/>
      <c r="E2579" s="13"/>
      <c r="F2579" s="13"/>
      <c r="G2579" s="13"/>
      <c r="H2579" s="13"/>
    </row>
    <row r="2580" spans="1:8" x14ac:dyDescent="0.35">
      <c r="A2580" s="3" t="s">
        <v>295</v>
      </c>
    </row>
    <row r="2581" spans="1:8" x14ac:dyDescent="0.35">
      <c r="A2581" s="3" t="s">
        <v>196</v>
      </c>
      <c r="B2581" s="4" t="s">
        <v>421</v>
      </c>
    </row>
    <row r="2582" spans="1:8" x14ac:dyDescent="0.35">
      <c r="A2582" s="3" t="s">
        <v>197</v>
      </c>
      <c r="B2582" s="6" t="s">
        <v>422</v>
      </c>
    </row>
    <row r="2583" spans="1:8" x14ac:dyDescent="0.35">
      <c r="A2583" s="3" t="s">
        <v>198</v>
      </c>
      <c r="B2583" s="4" t="s">
        <v>298</v>
      </c>
    </row>
    <row r="2584" spans="1:8" ht="15" customHeight="1" x14ac:dyDescent="0.35">
      <c r="A2584" s="3" t="s">
        <v>199</v>
      </c>
      <c r="C2584" s="8">
        <v>2023</v>
      </c>
      <c r="D2584" s="9"/>
      <c r="E2584" s="9"/>
      <c r="F2584" s="9"/>
    </row>
    <row r="2585" spans="1:8" ht="72.5" x14ac:dyDescent="0.35">
      <c r="A2585" s="3" t="s">
        <v>204</v>
      </c>
      <c r="C2585" s="10" t="s">
        <v>200</v>
      </c>
      <c r="D2585" s="10" t="s">
        <v>201</v>
      </c>
      <c r="E2585" s="10" t="s">
        <v>202</v>
      </c>
      <c r="F2585" s="10" t="s">
        <v>203</v>
      </c>
      <c r="G2585" s="68"/>
      <c r="H2585" s="68"/>
    </row>
    <row r="2586" spans="1:8" x14ac:dyDescent="0.35">
      <c r="A2586" s="3" t="s">
        <v>205</v>
      </c>
      <c r="B2586" s="4" t="s">
        <v>206</v>
      </c>
      <c r="C2586" s="11">
        <v>22516</v>
      </c>
      <c r="D2586" s="11">
        <v>8945</v>
      </c>
      <c r="E2586" s="11">
        <v>2972</v>
      </c>
      <c r="F2586" s="11">
        <v>114</v>
      </c>
      <c r="G2586" s="11"/>
      <c r="H2586" s="11"/>
    </row>
    <row r="2587" spans="1:8" x14ac:dyDescent="0.35">
      <c r="A2587" s="3" t="s">
        <v>207</v>
      </c>
    </row>
    <row r="2588" spans="1:8" x14ac:dyDescent="0.35">
      <c r="A2588" s="3" t="s">
        <v>395</v>
      </c>
      <c r="B2588" s="4" t="s">
        <v>423</v>
      </c>
      <c r="C2588" s="11">
        <v>93951850591.068405</v>
      </c>
      <c r="D2588" s="11">
        <v>45579180071.393997</v>
      </c>
      <c r="E2588" s="11">
        <v>15915127082.5809</v>
      </c>
      <c r="F2588" s="11">
        <v>414667971.32883197</v>
      </c>
      <c r="G2588" s="11"/>
      <c r="H2588" s="11"/>
    </row>
    <row r="2589" spans="1:8" x14ac:dyDescent="0.35">
      <c r="A2589" s="3" t="s">
        <v>209</v>
      </c>
      <c r="C2589" s="13"/>
      <c r="D2589" s="13"/>
      <c r="E2589" s="13"/>
      <c r="F2589" s="13"/>
      <c r="G2589" s="13"/>
      <c r="H2589" s="13"/>
    </row>
    <row r="2590" spans="1:8" x14ac:dyDescent="0.35">
      <c r="A2590" s="3" t="s">
        <v>210</v>
      </c>
      <c r="B2590" s="4" t="s">
        <v>420</v>
      </c>
    </row>
    <row r="2591" spans="1:8" x14ac:dyDescent="0.35">
      <c r="A2591" s="3" t="s">
        <v>207</v>
      </c>
    </row>
    <row r="2592" spans="1:8" x14ac:dyDescent="0.35">
      <c r="A2592" s="3" t="s">
        <v>208</v>
      </c>
      <c r="B2592" s="12" t="s">
        <v>278</v>
      </c>
      <c r="C2592" s="11">
        <v>20960279329.806499</v>
      </c>
      <c r="D2592" s="11">
        <v>11323657514.246</v>
      </c>
      <c r="E2592" s="11">
        <v>3887641175.3646898</v>
      </c>
      <c r="F2592" s="11">
        <v>196365468.395181</v>
      </c>
      <c r="G2592" s="11"/>
      <c r="H2592" s="11"/>
    </row>
    <row r="2593" spans="1:8" x14ac:dyDescent="0.35">
      <c r="A2593" s="3" t="s">
        <v>212</v>
      </c>
      <c r="C2593" s="14">
        <v>0.22309597094619699</v>
      </c>
      <c r="D2593" s="14">
        <v>0.24843925442513301</v>
      </c>
      <c r="E2593" s="14">
        <v>0.24427333537409801</v>
      </c>
      <c r="F2593" s="14">
        <v>0.473548675018026</v>
      </c>
      <c r="G2593" s="14"/>
      <c r="H2593" s="14"/>
    </row>
    <row r="2594" spans="1:8" x14ac:dyDescent="0.35">
      <c r="A2594" s="3" t="s">
        <v>209</v>
      </c>
      <c r="C2594" s="13"/>
      <c r="D2594" s="13"/>
      <c r="E2594" s="13"/>
      <c r="F2594" s="13"/>
      <c r="G2594" s="13"/>
      <c r="H2594" s="13"/>
    </row>
    <row r="2595" spans="1:8" x14ac:dyDescent="0.35">
      <c r="A2595" s="3" t="s">
        <v>211</v>
      </c>
    </row>
    <row r="2596" spans="1:8" ht="29" x14ac:dyDescent="0.35">
      <c r="A2596" s="3" t="s">
        <v>208</v>
      </c>
      <c r="B2596" s="12" t="s">
        <v>279</v>
      </c>
      <c r="C2596" s="11">
        <v>5146533465.4806604</v>
      </c>
      <c r="D2596" s="11">
        <v>2458477216.93998</v>
      </c>
      <c r="E2596" s="11">
        <v>842257915.93052006</v>
      </c>
      <c r="F2596" s="11">
        <v>32319945.988310698</v>
      </c>
      <c r="G2596" s="11"/>
      <c r="H2596" s="11"/>
    </row>
    <row r="2597" spans="1:8" x14ac:dyDescent="0.35">
      <c r="A2597" s="3" t="s">
        <v>212</v>
      </c>
      <c r="C2597" s="14">
        <v>5.4778415040287902E-2</v>
      </c>
      <c r="D2597" s="14">
        <v>5.3938601201010697E-2</v>
      </c>
      <c r="E2597" s="14">
        <v>5.2921846716032103E-2</v>
      </c>
      <c r="F2597" s="14">
        <v>7.7941746705778206E-2</v>
      </c>
      <c r="G2597" s="14"/>
      <c r="H2597" s="14"/>
    </row>
    <row r="2598" spans="1:8" x14ac:dyDescent="0.35">
      <c r="A2598" s="3" t="s">
        <v>209</v>
      </c>
      <c r="C2598" s="13"/>
      <c r="D2598" s="13"/>
      <c r="E2598" s="13"/>
      <c r="F2598" s="13"/>
      <c r="G2598" s="13"/>
      <c r="H2598" s="13"/>
    </row>
    <row r="2599" spans="1:8" x14ac:dyDescent="0.35">
      <c r="A2599" s="3" t="s">
        <v>211</v>
      </c>
    </row>
    <row r="2600" spans="1:8" ht="43.5" x14ac:dyDescent="0.35">
      <c r="A2600" s="3" t="s">
        <v>208</v>
      </c>
      <c r="B2600" s="12" t="s">
        <v>280</v>
      </c>
      <c r="C2600" s="11">
        <v>8223164667.9665604</v>
      </c>
      <c r="D2600" s="11">
        <v>4779330474.8453999</v>
      </c>
      <c r="E2600" s="11">
        <v>1562124653.4268301</v>
      </c>
      <c r="F2600" s="11">
        <v>60260110.393018201</v>
      </c>
      <c r="G2600" s="11"/>
      <c r="H2600" s="11"/>
    </row>
    <row r="2601" spans="1:8" x14ac:dyDescent="0.35">
      <c r="A2601" s="3" t="s">
        <v>212</v>
      </c>
      <c r="C2601" s="14">
        <v>8.7525308083162903E-2</v>
      </c>
      <c r="D2601" s="14">
        <v>0.104857754513337</v>
      </c>
      <c r="E2601" s="14">
        <v>9.8153451450386106E-2</v>
      </c>
      <c r="F2601" s="14">
        <v>0.14532135240614399</v>
      </c>
      <c r="G2601" s="14"/>
      <c r="H2601" s="14"/>
    </row>
    <row r="2602" spans="1:8" x14ac:dyDescent="0.35">
      <c r="A2602" s="3" t="s">
        <v>209</v>
      </c>
      <c r="C2602" s="13"/>
      <c r="D2602" s="13"/>
      <c r="E2602" s="13"/>
      <c r="F2602" s="13"/>
      <c r="G2602" s="13"/>
      <c r="H2602" s="13"/>
    </row>
    <row r="2603" spans="1:8" x14ac:dyDescent="0.35">
      <c r="A2603" s="3" t="s">
        <v>211</v>
      </c>
    </row>
    <row r="2604" spans="1:8" ht="29" x14ac:dyDescent="0.35">
      <c r="A2604" s="3" t="s">
        <v>208</v>
      </c>
      <c r="B2604" s="12" t="s">
        <v>113</v>
      </c>
      <c r="C2604" s="11">
        <v>3803332443.1756601</v>
      </c>
      <c r="D2604" s="11">
        <v>2324023101.6609201</v>
      </c>
      <c r="E2604" s="11">
        <v>913485094.31675601</v>
      </c>
      <c r="F2604" s="11">
        <v>85090924.003921494</v>
      </c>
      <c r="G2604" s="11"/>
      <c r="H2604" s="11"/>
    </row>
    <row r="2605" spans="1:8" x14ac:dyDescent="0.35">
      <c r="A2605" s="3" t="s">
        <v>212</v>
      </c>
      <c r="C2605" s="14">
        <v>4.0481719298217103E-2</v>
      </c>
      <c r="D2605" s="14">
        <v>5.0988699182842601E-2</v>
      </c>
      <c r="E2605" s="14">
        <v>5.7397285587280203E-2</v>
      </c>
      <c r="F2605" s="14">
        <v>0.20520254730849299</v>
      </c>
      <c r="G2605" s="14"/>
      <c r="H2605" s="14"/>
    </row>
    <row r="2606" spans="1:8" x14ac:dyDescent="0.35">
      <c r="A2606" s="3" t="s">
        <v>209</v>
      </c>
      <c r="C2606" s="13"/>
      <c r="D2606" s="13"/>
      <c r="E2606" s="13"/>
      <c r="F2606" s="13"/>
      <c r="G2606" s="13"/>
      <c r="H2606" s="13"/>
    </row>
    <row r="2607" spans="1:8" x14ac:dyDescent="0.35">
      <c r="A2607" s="3" t="s">
        <v>211</v>
      </c>
    </row>
    <row r="2608" spans="1:8" x14ac:dyDescent="0.35">
      <c r="A2608" s="3" t="s">
        <v>208</v>
      </c>
      <c r="B2608" s="12" t="s">
        <v>281</v>
      </c>
      <c r="C2608" s="11">
        <v>32113020077.147499</v>
      </c>
      <c r="D2608" s="11">
        <v>15258014508.3249</v>
      </c>
      <c r="E2608" s="11">
        <v>4946109838.4989796</v>
      </c>
      <c r="F2608" s="11">
        <v>101714161.059613</v>
      </c>
      <c r="G2608" s="11"/>
      <c r="H2608" s="11"/>
    </row>
    <row r="2609" spans="1:8" x14ac:dyDescent="0.35">
      <c r="A2609" s="3" t="s">
        <v>212</v>
      </c>
      <c r="C2609" s="14">
        <v>0.34180295412084499</v>
      </c>
      <c r="D2609" s="14">
        <v>0.33475842444785497</v>
      </c>
      <c r="E2609" s="14">
        <v>0.310780417450294</v>
      </c>
      <c r="F2609" s="14">
        <v>0.245290613436247</v>
      </c>
      <c r="G2609" s="14"/>
      <c r="H2609" s="14"/>
    </row>
    <row r="2610" spans="1:8" x14ac:dyDescent="0.35">
      <c r="A2610" s="3" t="s">
        <v>209</v>
      </c>
      <c r="C2610" s="13"/>
      <c r="D2610" s="13"/>
      <c r="E2610" s="13"/>
      <c r="F2610" s="13"/>
      <c r="G2610" s="13"/>
      <c r="H2610" s="13"/>
    </row>
    <row r="2611" spans="1:8" x14ac:dyDescent="0.35">
      <c r="A2611" s="3" t="s">
        <v>211</v>
      </c>
    </row>
    <row r="2612" spans="1:8" ht="29" x14ac:dyDescent="0.35">
      <c r="A2612" s="3" t="s">
        <v>208</v>
      </c>
      <c r="B2612" s="12" t="s">
        <v>118</v>
      </c>
      <c r="C2612" s="11">
        <v>23876177411.732399</v>
      </c>
      <c r="D2612" s="11">
        <v>11724542186.745501</v>
      </c>
      <c r="E2612" s="11">
        <v>3639289048.9000902</v>
      </c>
      <c r="F2612" s="11">
        <v>72341696.605986997</v>
      </c>
      <c r="G2612" s="11"/>
      <c r="H2612" s="11"/>
    </row>
    <row r="2613" spans="1:8" x14ac:dyDescent="0.35">
      <c r="A2613" s="3" t="s">
        <v>212</v>
      </c>
      <c r="C2613" s="14">
        <v>0.254132060853756</v>
      </c>
      <c r="D2613" s="14">
        <v>0.257234600718585</v>
      </c>
      <c r="E2613" s="14">
        <v>0.22866855099657299</v>
      </c>
      <c r="F2613" s="14">
        <v>0.17445691880702299</v>
      </c>
      <c r="G2613" s="14"/>
      <c r="H2613" s="14"/>
    </row>
    <row r="2614" spans="1:8" x14ac:dyDescent="0.35">
      <c r="A2614" s="3" t="s">
        <v>209</v>
      </c>
      <c r="C2614" s="13"/>
      <c r="D2614" s="13"/>
      <c r="E2614" s="13"/>
      <c r="F2614" s="13"/>
      <c r="G2614" s="13"/>
      <c r="H2614" s="13"/>
    </row>
    <row r="2615" spans="1:8" x14ac:dyDescent="0.35">
      <c r="A2615" s="3" t="s">
        <v>211</v>
      </c>
    </row>
    <row r="2616" spans="1:8" ht="58" x14ac:dyDescent="0.35">
      <c r="A2616" s="3" t="s">
        <v>208</v>
      </c>
      <c r="B2616" s="12" t="s">
        <v>119</v>
      </c>
      <c r="C2616" s="11">
        <v>8236842665.4149504</v>
      </c>
      <c r="D2616" s="11">
        <v>3533472321.5794301</v>
      </c>
      <c r="E2616" s="11">
        <v>1306820789.5989001</v>
      </c>
      <c r="F2616" s="11">
        <v>29372464.453625999</v>
      </c>
      <c r="G2616" s="11"/>
      <c r="H2616" s="11"/>
    </row>
    <row r="2617" spans="1:8" x14ac:dyDescent="0.35">
      <c r="A2617" s="3" t="s">
        <v>212</v>
      </c>
      <c r="C2617" s="14">
        <v>8.7670893267087893E-2</v>
      </c>
      <c r="D2617" s="14">
        <v>7.7523823729270497E-2</v>
      </c>
      <c r="E2617" s="14">
        <v>8.2111866453722204E-2</v>
      </c>
      <c r="F2617" s="14">
        <v>7.0833694629223398E-2</v>
      </c>
      <c r="G2617" s="14"/>
      <c r="H2617" s="14"/>
    </row>
    <row r="2618" spans="1:8" x14ac:dyDescent="0.35">
      <c r="A2618" s="3" t="s">
        <v>209</v>
      </c>
      <c r="C2618" s="13"/>
      <c r="D2618" s="13"/>
      <c r="E2618" s="13"/>
      <c r="F2618" s="13"/>
      <c r="G2618" s="13"/>
      <c r="H2618" s="13"/>
    </row>
    <row r="2619" spans="1:8" x14ac:dyDescent="0.35">
      <c r="A2619" s="3" t="s">
        <v>211</v>
      </c>
    </row>
    <row r="2620" spans="1:8" ht="87" x14ac:dyDescent="0.35">
      <c r="A2620" s="3" t="s">
        <v>208</v>
      </c>
      <c r="B2620" s="12" t="s">
        <v>282</v>
      </c>
      <c r="C2620" s="11">
        <v>14229117970.1796</v>
      </c>
      <c r="D2620" s="11">
        <v>6995596386.3242397</v>
      </c>
      <c r="E2620" s="11">
        <v>1311073257.4410501</v>
      </c>
      <c r="F2620" s="11">
        <v>4603196.3714477997</v>
      </c>
      <c r="G2620" s="11"/>
      <c r="H2620" s="11"/>
    </row>
    <row r="2621" spans="1:8" x14ac:dyDescent="0.35">
      <c r="A2621" s="3" t="s">
        <v>212</v>
      </c>
      <c r="C2621" s="14">
        <v>0.15145117292167901</v>
      </c>
      <c r="D2621" s="14">
        <v>0.15348227799110301</v>
      </c>
      <c r="E2621" s="14">
        <v>8.2379063053540799E-2</v>
      </c>
      <c r="F2621" s="14">
        <v>1.11009209529652E-2</v>
      </c>
      <c r="G2621" s="14"/>
      <c r="H2621" s="14"/>
    </row>
    <row r="2622" spans="1:8" x14ac:dyDescent="0.35">
      <c r="A2622" s="3" t="s">
        <v>209</v>
      </c>
      <c r="C2622" s="13"/>
      <c r="D2622" s="13"/>
      <c r="E2622" s="13"/>
      <c r="F2622" s="13"/>
      <c r="G2622" s="13"/>
      <c r="H2622" s="13"/>
    </row>
    <row r="2623" spans="1:8" x14ac:dyDescent="0.35">
      <c r="A2623" s="3" t="s">
        <v>211</v>
      </c>
    </row>
    <row r="2624" spans="1:8" ht="29" x14ac:dyDescent="0.35">
      <c r="A2624" s="3" t="s">
        <v>208</v>
      </c>
      <c r="B2624" s="12" t="s">
        <v>283</v>
      </c>
      <c r="C2624" s="11">
        <v>11006359969.3818</v>
      </c>
      <c r="D2624" s="11">
        <v>6347745687.1654797</v>
      </c>
      <c r="E2624" s="11">
        <v>3947030961.1440301</v>
      </c>
      <c r="F2624" s="11">
        <v>13022225.459116399</v>
      </c>
      <c r="G2624" s="11"/>
      <c r="H2624" s="11"/>
    </row>
    <row r="2625" spans="1:8" x14ac:dyDescent="0.35">
      <c r="A2625" s="3" t="s">
        <v>212</v>
      </c>
      <c r="C2625" s="14">
        <v>0.11714894278440199</v>
      </c>
      <c r="D2625" s="14">
        <v>0.13926853614353199</v>
      </c>
      <c r="E2625" s="14">
        <v>0.24800499177063101</v>
      </c>
      <c r="F2625" s="14">
        <v>3.14039818831095E-2</v>
      </c>
      <c r="G2625" s="14"/>
      <c r="H2625" s="14"/>
    </row>
    <row r="2626" spans="1:8" x14ac:dyDescent="0.35">
      <c r="A2626" s="3" t="s">
        <v>209</v>
      </c>
      <c r="C2626" s="13"/>
      <c r="D2626" s="13"/>
      <c r="E2626" s="13"/>
      <c r="F2626" s="13"/>
      <c r="G2626" s="13"/>
      <c r="H2626" s="13"/>
    </row>
    <row r="2627" spans="1:8" x14ac:dyDescent="0.35">
      <c r="A2627" s="3" t="s">
        <v>211</v>
      </c>
    </row>
    <row r="2628" spans="1:8" ht="43.5" x14ac:dyDescent="0.35">
      <c r="A2628" s="3" t="s">
        <v>208</v>
      </c>
      <c r="B2628" s="12" t="s">
        <v>122</v>
      </c>
      <c r="C2628" s="11">
        <v>3702242787.5475798</v>
      </c>
      <c r="D2628" s="11">
        <v>2356546681.4764199</v>
      </c>
      <c r="E2628" s="11">
        <v>1669034400.1545401</v>
      </c>
      <c r="F2628" s="11">
        <v>2177777.10565947</v>
      </c>
      <c r="G2628" s="11"/>
      <c r="H2628" s="11"/>
    </row>
    <row r="2629" spans="1:8" x14ac:dyDescent="0.35">
      <c r="A2629" s="3" t="s">
        <v>212</v>
      </c>
      <c r="C2629" s="14">
        <v>3.9405746286593497E-2</v>
      </c>
      <c r="D2629" s="14">
        <v>5.1702261378664398E-2</v>
      </c>
      <c r="E2629" s="14">
        <v>0.10487094394497699</v>
      </c>
      <c r="F2629" s="14">
        <v>5.2518575251438802E-3</v>
      </c>
      <c r="G2629" s="14"/>
      <c r="H2629" s="14"/>
    </row>
    <row r="2630" spans="1:8" x14ac:dyDescent="0.35">
      <c r="A2630" s="3" t="s">
        <v>209</v>
      </c>
      <c r="C2630" s="13"/>
      <c r="D2630" s="13"/>
      <c r="E2630" s="13"/>
      <c r="F2630" s="13"/>
      <c r="G2630" s="13"/>
      <c r="H2630" s="13"/>
    </row>
    <row r="2631" spans="1:8" x14ac:dyDescent="0.35">
      <c r="A2631" s="3" t="s">
        <v>211</v>
      </c>
    </row>
    <row r="2632" spans="1:8" ht="43.5" x14ac:dyDescent="0.35">
      <c r="A2632" s="3" t="s">
        <v>208</v>
      </c>
      <c r="B2632" s="12" t="s">
        <v>123</v>
      </c>
      <c r="C2632" s="11">
        <v>4764788694.8688097</v>
      </c>
      <c r="D2632" s="11">
        <v>2903386882.1151299</v>
      </c>
      <c r="E2632" s="11">
        <v>1666424817.8543601</v>
      </c>
      <c r="F2632" s="11">
        <v>2347698.1594840898</v>
      </c>
      <c r="G2632" s="11"/>
      <c r="H2632" s="11"/>
    </row>
    <row r="2633" spans="1:8" x14ac:dyDescent="0.35">
      <c r="A2633" s="3" t="s">
        <v>212</v>
      </c>
      <c r="C2633" s="14">
        <v>5.07152191776176E-2</v>
      </c>
      <c r="D2633" s="14">
        <v>6.3699848868877099E-2</v>
      </c>
      <c r="E2633" s="14">
        <v>0.10470697526997801</v>
      </c>
      <c r="F2633" s="14">
        <v>5.66163369686048E-3</v>
      </c>
      <c r="G2633" s="14"/>
      <c r="H2633" s="14"/>
    </row>
    <row r="2634" spans="1:8" x14ac:dyDescent="0.35">
      <c r="A2634" s="3" t="s">
        <v>209</v>
      </c>
      <c r="C2634" s="13"/>
      <c r="D2634" s="13"/>
      <c r="E2634" s="13"/>
      <c r="F2634" s="13"/>
      <c r="G2634" s="13"/>
      <c r="H2634" s="13"/>
    </row>
    <row r="2635" spans="1:8" x14ac:dyDescent="0.35">
      <c r="A2635" s="3" t="s">
        <v>211</v>
      </c>
    </row>
    <row r="2636" spans="1:8" x14ac:dyDescent="0.35">
      <c r="A2636" s="3" t="s">
        <v>208</v>
      </c>
      <c r="B2636" s="12" t="s">
        <v>114</v>
      </c>
      <c r="C2636" s="11">
        <v>758296430.15627098</v>
      </c>
      <c r="D2636" s="11">
        <v>374678103.08523399</v>
      </c>
      <c r="E2636" s="11">
        <v>148649554.00300401</v>
      </c>
      <c r="F2636" s="11">
        <v>1100187.00016254</v>
      </c>
      <c r="G2636" s="11"/>
      <c r="H2636" s="11"/>
    </row>
    <row r="2637" spans="1:8" x14ac:dyDescent="0.35">
      <c r="A2637" s="3" t="s">
        <v>212</v>
      </c>
      <c r="C2637" s="14">
        <v>8.0711175499544596E-3</v>
      </c>
      <c r="D2637" s="14">
        <v>8.2203783064624704E-3</v>
      </c>
      <c r="E2637" s="14">
        <v>9.3401424463459507E-3</v>
      </c>
      <c r="F2637" s="14">
        <v>2.65317573632926E-3</v>
      </c>
      <c r="G2637" s="14"/>
      <c r="H2637" s="14"/>
    </row>
    <row r="2638" spans="1:8" x14ac:dyDescent="0.35">
      <c r="A2638" s="3" t="s">
        <v>209</v>
      </c>
      <c r="C2638" s="13"/>
      <c r="D2638" s="13"/>
      <c r="E2638" s="13"/>
      <c r="F2638" s="13"/>
      <c r="G2638" s="13"/>
      <c r="H2638" s="13"/>
    </row>
    <row r="2639" spans="1:8" x14ac:dyDescent="0.35">
      <c r="A2639" s="3" t="s">
        <v>211</v>
      </c>
    </row>
    <row r="2640" spans="1:8" x14ac:dyDescent="0.35">
      <c r="A2640" s="3" t="s">
        <v>208</v>
      </c>
      <c r="B2640" s="12" t="s">
        <v>115</v>
      </c>
      <c r="C2640" s="11">
        <v>1941345824.09514</v>
      </c>
      <c r="D2640" s="11">
        <v>915300293.501001</v>
      </c>
      <c r="E2640" s="11">
        <v>227404916.930906</v>
      </c>
      <c r="F2640" s="11">
        <v>13776434.530392099</v>
      </c>
      <c r="G2640" s="11"/>
      <c r="H2640" s="11"/>
    </row>
    <row r="2641" spans="1:8" x14ac:dyDescent="0.35">
      <c r="A2641" s="3" t="s">
        <v>212</v>
      </c>
      <c r="C2641" s="14">
        <v>2.06631994141869E-2</v>
      </c>
      <c r="D2641" s="14">
        <v>2.00815436360922E-2</v>
      </c>
      <c r="E2641" s="14">
        <v>1.42886020168698E-2</v>
      </c>
      <c r="F2641" s="14">
        <v>3.3222808326007297E-2</v>
      </c>
      <c r="G2641" s="14"/>
      <c r="H2641" s="14"/>
    </row>
    <row r="2642" spans="1:8" x14ac:dyDescent="0.35">
      <c r="A2642" s="3" t="s">
        <v>209</v>
      </c>
      <c r="C2642" s="13"/>
      <c r="D2642" s="13"/>
      <c r="E2642" s="13"/>
      <c r="F2642" s="13"/>
      <c r="G2642" s="13"/>
      <c r="H2642" s="13"/>
    </row>
    <row r="2643" spans="1:8" x14ac:dyDescent="0.35">
      <c r="A2643" s="3" t="s">
        <v>211</v>
      </c>
    </row>
    <row r="2644" spans="1:8" x14ac:dyDescent="0.35">
      <c r="A2644" s="3" t="s">
        <v>208</v>
      </c>
      <c r="B2644" s="12" t="s">
        <v>116</v>
      </c>
      <c r="C2644" s="11">
        <v>1087606498.9321101</v>
      </c>
      <c r="D2644" s="11">
        <v>471848324.21343201</v>
      </c>
      <c r="E2644" s="11">
        <v>193719040.75667799</v>
      </c>
      <c r="F2644" s="11">
        <v>3817866.4793762499</v>
      </c>
      <c r="G2644" s="11"/>
      <c r="H2644" s="11"/>
    </row>
    <row r="2645" spans="1:8" x14ac:dyDescent="0.35">
      <c r="A2645" s="3" t="s">
        <v>212</v>
      </c>
      <c r="C2645" s="14">
        <v>1.1576211560387401E-2</v>
      </c>
      <c r="D2645" s="14">
        <v>1.0352277585387501E-2</v>
      </c>
      <c r="E2645" s="14">
        <v>1.2172007157184601E-2</v>
      </c>
      <c r="F2645" s="14">
        <v>9.20704453527392E-3</v>
      </c>
      <c r="G2645" s="14"/>
      <c r="H2645" s="14"/>
    </row>
    <row r="2646" spans="1:8" x14ac:dyDescent="0.35">
      <c r="A2646" s="3" t="s">
        <v>209</v>
      </c>
      <c r="C2646" s="13"/>
      <c r="D2646" s="13"/>
      <c r="E2646" s="13"/>
      <c r="F2646" s="13"/>
      <c r="G2646" s="13"/>
      <c r="H2646" s="13"/>
    </row>
    <row r="2647" spans="1:8" x14ac:dyDescent="0.35">
      <c r="A2647" s="3" t="s">
        <v>211</v>
      </c>
    </row>
    <row r="2648" spans="1:8" x14ac:dyDescent="0.35">
      <c r="A2648" s="3" t="s">
        <v>208</v>
      </c>
      <c r="B2648" s="12" t="s">
        <v>124</v>
      </c>
      <c r="C2648" s="11">
        <v>1466424874.6652501</v>
      </c>
      <c r="D2648" s="11">
        <v>761204648.06602895</v>
      </c>
      <c r="E2648" s="11">
        <v>470401358.82333499</v>
      </c>
      <c r="F2648" s="11">
        <v>7256871.8158853501</v>
      </c>
      <c r="G2648" s="11"/>
      <c r="H2648" s="11"/>
    </row>
    <row r="2649" spans="1:8" x14ac:dyDescent="0.35">
      <c r="A2649" s="3" t="s">
        <v>212</v>
      </c>
      <c r="C2649" s="14">
        <v>1.5608259607870399E-2</v>
      </c>
      <c r="D2649" s="14">
        <v>1.67007095536536E-2</v>
      </c>
      <c r="E2649" s="14">
        <v>2.9556871043661798E-2</v>
      </c>
      <c r="F2649" s="14">
        <v>1.75004396713597E-2</v>
      </c>
      <c r="G2649" s="14"/>
      <c r="H2649" s="14"/>
    </row>
    <row r="2650" spans="1:8" x14ac:dyDescent="0.35">
      <c r="A2650" s="3" t="s">
        <v>209</v>
      </c>
      <c r="C2650" s="13"/>
      <c r="D2650" s="13"/>
      <c r="E2650" s="13"/>
      <c r="F2650" s="13"/>
      <c r="G2650" s="13"/>
      <c r="H2650" s="13"/>
    </row>
    <row r="2651" spans="1:8" x14ac:dyDescent="0.35">
      <c r="A2651" s="3" t="s">
        <v>211</v>
      </c>
    </row>
    <row r="2652" spans="1:8" x14ac:dyDescent="0.35">
      <c r="A2652" s="3" t="s">
        <v>208</v>
      </c>
      <c r="B2652" s="12" t="s">
        <v>125</v>
      </c>
      <c r="C2652" s="11">
        <v>1072903612.3001699</v>
      </c>
      <c r="D2652" s="11">
        <v>326607475.50790501</v>
      </c>
      <c r="E2652" s="11">
        <v>141170384.31179601</v>
      </c>
      <c r="F2652" s="11">
        <v>1239878.3780875099</v>
      </c>
      <c r="G2652" s="11"/>
      <c r="H2652" s="11"/>
    </row>
    <row r="2653" spans="1:8" x14ac:dyDescent="0.35">
      <c r="A2653" s="3" t="s">
        <v>212</v>
      </c>
      <c r="C2653" s="14">
        <v>1.1419717712321101E-2</v>
      </c>
      <c r="D2653" s="14">
        <v>7.1657163423369001E-3</v>
      </c>
      <c r="E2653" s="14">
        <v>8.8702015120134502E-3</v>
      </c>
      <c r="F2653" s="14">
        <v>2.9900509897454498E-3</v>
      </c>
      <c r="G2653" s="14"/>
      <c r="H2653" s="14"/>
    </row>
    <row r="2654" spans="1:8" x14ac:dyDescent="0.35">
      <c r="A2654" s="3" t="s">
        <v>209</v>
      </c>
      <c r="C2654" s="13"/>
      <c r="D2654" s="13"/>
      <c r="E2654" s="13"/>
      <c r="F2654" s="13"/>
      <c r="G2654" s="13"/>
      <c r="H2654" s="13"/>
    </row>
    <row r="2655" spans="1:8" x14ac:dyDescent="0.35">
      <c r="A2655" s="3" t="s">
        <v>211</v>
      </c>
    </row>
    <row r="2656" spans="1:8" ht="29" x14ac:dyDescent="0.35">
      <c r="A2656" s="3" t="s">
        <v>208</v>
      </c>
      <c r="B2656" s="12" t="s">
        <v>284</v>
      </c>
      <c r="C2656" s="11">
        <v>2504199625.6662798</v>
      </c>
      <c r="D2656" s="11">
        <v>917483097.59884202</v>
      </c>
      <c r="E2656" s="11">
        <v>384970457.175134</v>
      </c>
      <c r="F2656" s="11">
        <v>5865004.11102344</v>
      </c>
      <c r="G2656" s="11"/>
      <c r="H2656" s="11"/>
    </row>
    <row r="2657" spans="1:8" x14ac:dyDescent="0.35">
      <c r="A2657" s="3" t="s">
        <v>212</v>
      </c>
      <c r="C2657" s="14">
        <v>2.6654074506376399E-2</v>
      </c>
      <c r="D2657" s="14">
        <v>2.01294340126725E-2</v>
      </c>
      <c r="E2657" s="14">
        <v>2.41889653269865E-2</v>
      </c>
      <c r="F2657" s="14">
        <v>1.41438560885921E-2</v>
      </c>
      <c r="G2657" s="14"/>
      <c r="H2657" s="14"/>
    </row>
    <row r="2658" spans="1:8" x14ac:dyDescent="0.35">
      <c r="A2658" s="3" t="s">
        <v>209</v>
      </c>
      <c r="C2658" s="13"/>
      <c r="D2658" s="13"/>
      <c r="E2658" s="13"/>
      <c r="F2658" s="13"/>
      <c r="G2658" s="13"/>
      <c r="H2658" s="13"/>
    </row>
    <row r="2659" spans="1:8" x14ac:dyDescent="0.35">
      <c r="A2659" s="3" t="s">
        <v>211</v>
      </c>
    </row>
    <row r="2660" spans="1:8" x14ac:dyDescent="0.35">
      <c r="A2660" s="3" t="s">
        <v>208</v>
      </c>
      <c r="B2660" s="12" t="s">
        <v>127</v>
      </c>
      <c r="C2660" s="11">
        <v>1175552373.62692</v>
      </c>
      <c r="D2660" s="11">
        <v>476496288.98044401</v>
      </c>
      <c r="E2660" s="11">
        <v>202483618.348371</v>
      </c>
      <c r="F2660" s="11">
        <v>1697248.64461988</v>
      </c>
      <c r="G2660" s="11"/>
      <c r="H2660" s="11"/>
    </row>
    <row r="2661" spans="1:8" x14ac:dyDescent="0.35">
      <c r="A2661" s="3" t="s">
        <v>212</v>
      </c>
      <c r="C2661" s="14">
        <v>1.25122854550634E-2</v>
      </c>
      <c r="D2661" s="14">
        <v>1.04542531970534E-2</v>
      </c>
      <c r="E2661" s="14">
        <v>1.2722714515424E-2</v>
      </c>
      <c r="F2661" s="14">
        <v>4.0930304773260703E-3</v>
      </c>
      <c r="G2661" s="14"/>
      <c r="H2661" s="14"/>
    </row>
    <row r="2662" spans="1:8" x14ac:dyDescent="0.35">
      <c r="A2662" s="3" t="s">
        <v>209</v>
      </c>
      <c r="C2662" s="13"/>
      <c r="D2662" s="13"/>
      <c r="E2662" s="13"/>
      <c r="F2662" s="13"/>
      <c r="G2662" s="13"/>
      <c r="H2662" s="13"/>
    </row>
    <row r="2663" spans="1:8" x14ac:dyDescent="0.35">
      <c r="A2663" s="3" t="s">
        <v>211</v>
      </c>
    </row>
    <row r="2664" spans="1:8" ht="29" x14ac:dyDescent="0.35">
      <c r="A2664" s="3" t="s">
        <v>208</v>
      </c>
      <c r="B2664" s="12" t="s">
        <v>128</v>
      </c>
      <c r="C2664" s="11">
        <v>612796133.53010702</v>
      </c>
      <c r="D2664" s="11">
        <v>231329413.42065799</v>
      </c>
      <c r="E2664" s="11">
        <v>88629081.620459795</v>
      </c>
      <c r="F2664" s="11">
        <v>2870817.1909769098</v>
      </c>
      <c r="G2664" s="11"/>
      <c r="H2664" s="11"/>
    </row>
    <row r="2665" spans="1:8" x14ac:dyDescent="0.35">
      <c r="A2665" s="3" t="s">
        <v>212</v>
      </c>
      <c r="C2665" s="14">
        <v>6.5224487828062401E-3</v>
      </c>
      <c r="D2665" s="14">
        <v>5.0753307334249998E-3</v>
      </c>
      <c r="E2665" s="14">
        <v>5.5688579274660102E-3</v>
      </c>
      <c r="F2665" s="14">
        <v>6.9231708004290201E-3</v>
      </c>
      <c r="G2665" s="14"/>
      <c r="H2665" s="14"/>
    </row>
    <row r="2666" spans="1:8" x14ac:dyDescent="0.35">
      <c r="A2666" s="3" t="s">
        <v>209</v>
      </c>
      <c r="C2666" s="13"/>
      <c r="D2666" s="13"/>
      <c r="E2666" s="13"/>
      <c r="F2666" s="13"/>
      <c r="G2666" s="13"/>
      <c r="H2666" s="13"/>
    </row>
    <row r="2667" spans="1:8" x14ac:dyDescent="0.35">
      <c r="A2667" s="3" t="s">
        <v>211</v>
      </c>
    </row>
    <row r="2668" spans="1:8" ht="29" x14ac:dyDescent="0.35">
      <c r="A2668" s="3" t="s">
        <v>208</v>
      </c>
      <c r="B2668" s="12" t="s">
        <v>129</v>
      </c>
      <c r="C2668" s="11">
        <v>715851118.50925601</v>
      </c>
      <c r="D2668" s="11">
        <v>209657395.19773999</v>
      </c>
      <c r="E2668" s="11">
        <v>93857757.206303105</v>
      </c>
      <c r="F2668" s="11">
        <v>1296938.27542665</v>
      </c>
      <c r="G2668" s="11"/>
      <c r="H2668" s="11"/>
    </row>
    <row r="2669" spans="1:8" x14ac:dyDescent="0.35">
      <c r="A2669" s="3" t="s">
        <v>212</v>
      </c>
      <c r="C2669" s="14">
        <v>7.6193402685067399E-3</v>
      </c>
      <c r="D2669" s="14">
        <v>4.5998500821940597E-3</v>
      </c>
      <c r="E2669" s="14">
        <v>5.8973928840964198E-3</v>
      </c>
      <c r="F2669" s="14">
        <v>3.12765481083703E-3</v>
      </c>
      <c r="G2669" s="14"/>
      <c r="H2669" s="14"/>
    </row>
    <row r="2670" spans="1:8" x14ac:dyDescent="0.35">
      <c r="A2670" s="3" t="s">
        <v>209</v>
      </c>
      <c r="C2670" s="13"/>
      <c r="D2670" s="13"/>
      <c r="E2670" s="13"/>
      <c r="F2670" s="13"/>
      <c r="G2670" s="13"/>
      <c r="H2670" s="13"/>
    </row>
    <row r="2671" spans="1:8" x14ac:dyDescent="0.35">
      <c r="A2671" s="3" t="s">
        <v>211</v>
      </c>
    </row>
    <row r="2672" spans="1:8" x14ac:dyDescent="0.35">
      <c r="A2672" s="3" t="s">
        <v>208</v>
      </c>
      <c r="B2672" s="12" t="s">
        <v>130</v>
      </c>
      <c r="C2672" s="11">
        <v>3160836009.65835</v>
      </c>
      <c r="D2672" s="11">
        <v>1379345447.88885</v>
      </c>
      <c r="E2672" s="11">
        <v>477656040.66930002</v>
      </c>
      <c r="F2672" s="11">
        <v>2516845.0014189198</v>
      </c>
      <c r="G2672" s="11"/>
      <c r="H2672" s="11"/>
    </row>
    <row r="2673" spans="1:8" x14ac:dyDescent="0.35">
      <c r="A2673" s="3" t="s">
        <v>212</v>
      </c>
      <c r="C2673" s="14">
        <v>3.3643147950497498E-2</v>
      </c>
      <c r="D2673" s="14">
        <v>3.0262620909991898E-2</v>
      </c>
      <c r="E2673" s="14">
        <v>3.0012706665226201E-2</v>
      </c>
      <c r="F2673" s="14">
        <v>6.0695428039776404E-3</v>
      </c>
      <c r="G2673" s="14"/>
      <c r="H2673" s="14"/>
    </row>
    <row r="2674" spans="1:8" x14ac:dyDescent="0.35">
      <c r="A2674" s="3" t="s">
        <v>209</v>
      </c>
      <c r="C2674" s="13"/>
      <c r="D2674" s="13"/>
      <c r="E2674" s="13"/>
      <c r="F2674" s="13"/>
      <c r="G2674" s="13"/>
      <c r="H2674" s="13"/>
    </row>
    <row r="2675" spans="1:8" x14ac:dyDescent="0.35">
      <c r="A2675" s="3" t="s">
        <v>211</v>
      </c>
    </row>
    <row r="2676" spans="1:8" x14ac:dyDescent="0.35">
      <c r="A2676" s="3" t="s">
        <v>208</v>
      </c>
      <c r="B2676" s="12" t="s">
        <v>89</v>
      </c>
      <c r="C2676" s="11">
        <v>9978037609.2285805</v>
      </c>
      <c r="D2676" s="11">
        <v>3357337429.8456802</v>
      </c>
      <c r="E2676" s="11">
        <v>960645352.28773904</v>
      </c>
      <c r="F2676" s="11">
        <v>90581070.931031197</v>
      </c>
      <c r="G2676" s="11"/>
      <c r="H2676" s="11"/>
    </row>
    <row r="2677" spans="1:8" x14ac:dyDescent="0.35">
      <c r="A2677" s="3" t="s">
        <v>212</v>
      </c>
      <c r="C2677" s="14">
        <v>0.106203736770004</v>
      </c>
      <c r="D2677" s="14">
        <v>7.3659452069713305E-2</v>
      </c>
      <c r="E2677" s="14">
        <v>6.0360520359222403E-2</v>
      </c>
      <c r="F2677" s="14">
        <v>0.21844240981708299</v>
      </c>
      <c r="G2677" s="14"/>
      <c r="H2677" s="14"/>
    </row>
    <row r="2678" spans="1:8" x14ac:dyDescent="0.35">
      <c r="A2678" s="3" t="s">
        <v>209</v>
      </c>
      <c r="C2678" s="13"/>
      <c r="D2678" s="13"/>
      <c r="E2678" s="13"/>
      <c r="F2678" s="13"/>
      <c r="G2678" s="13"/>
      <c r="H2678" s="13"/>
    </row>
    <row r="2679" spans="1:8" x14ac:dyDescent="0.35">
      <c r="A2679" s="3" t="s">
        <v>295</v>
      </c>
    </row>
    <row r="2680" spans="1:8" x14ac:dyDescent="0.35">
      <c r="A2680" s="3" t="s">
        <v>196</v>
      </c>
      <c r="B2680" s="4" t="s">
        <v>484</v>
      </c>
    </row>
    <row r="2681" spans="1:8" x14ac:dyDescent="0.35">
      <c r="A2681" s="3" t="s">
        <v>197</v>
      </c>
      <c r="B2681" s="6" t="s">
        <v>485</v>
      </c>
    </row>
    <row r="2682" spans="1:8" x14ac:dyDescent="0.35">
      <c r="A2682" s="3" t="s">
        <v>198</v>
      </c>
      <c r="B2682" s="4" t="s">
        <v>298</v>
      </c>
    </row>
    <row r="2683" spans="1:8" ht="15" customHeight="1" x14ac:dyDescent="0.35">
      <c r="A2683" s="3" t="s">
        <v>199</v>
      </c>
      <c r="C2683" s="8">
        <v>2023</v>
      </c>
      <c r="D2683" s="9"/>
      <c r="E2683" s="9"/>
      <c r="F2683" s="9"/>
    </row>
    <row r="2684" spans="1:8" ht="72.5" x14ac:dyDescent="0.35">
      <c r="A2684" s="3" t="s">
        <v>204</v>
      </c>
      <c r="C2684" s="10" t="s">
        <v>200</v>
      </c>
      <c r="D2684" s="10" t="s">
        <v>201</v>
      </c>
      <c r="E2684" s="10" t="s">
        <v>202</v>
      </c>
      <c r="F2684" s="10" t="s">
        <v>203</v>
      </c>
      <c r="G2684" s="68"/>
      <c r="H2684" s="68"/>
    </row>
    <row r="2685" spans="1:8" x14ac:dyDescent="0.35">
      <c r="A2685" s="3" t="s">
        <v>205</v>
      </c>
      <c r="B2685" s="4" t="s">
        <v>206</v>
      </c>
      <c r="C2685" s="11">
        <v>90064</v>
      </c>
      <c r="D2685" s="11">
        <v>35780</v>
      </c>
      <c r="E2685" s="11">
        <v>11888</v>
      </c>
      <c r="F2685" s="11">
        <v>456</v>
      </c>
      <c r="G2685" s="11"/>
      <c r="H2685" s="11"/>
    </row>
    <row r="2686" spans="1:8" x14ac:dyDescent="0.35">
      <c r="A2686" s="3" t="s">
        <v>207</v>
      </c>
    </row>
    <row r="2687" spans="1:8" x14ac:dyDescent="0.35">
      <c r="A2687" s="3" t="s">
        <v>395</v>
      </c>
      <c r="B2687" s="4" t="s">
        <v>486</v>
      </c>
      <c r="C2687" s="11">
        <v>93951850591.068802</v>
      </c>
      <c r="D2687" s="11">
        <v>45579180071.393997</v>
      </c>
      <c r="E2687" s="11">
        <v>15915127082.5809</v>
      </c>
      <c r="F2687" s="11">
        <v>414667971.32883197</v>
      </c>
      <c r="G2687" s="11"/>
      <c r="H2687" s="11"/>
    </row>
    <row r="2688" spans="1:8" x14ac:dyDescent="0.35">
      <c r="A2688" s="3" t="s">
        <v>209</v>
      </c>
      <c r="C2688" s="13"/>
      <c r="D2688" s="13"/>
      <c r="E2688" s="13"/>
      <c r="F2688" s="13"/>
      <c r="G2688" s="13"/>
      <c r="H2688" s="13"/>
    </row>
    <row r="2689" spans="1:8" x14ac:dyDescent="0.35">
      <c r="A2689" s="3" t="s">
        <v>210</v>
      </c>
      <c r="B2689" s="4" t="s">
        <v>479</v>
      </c>
    </row>
    <row r="2690" spans="1:8" x14ac:dyDescent="0.35">
      <c r="A2690" s="3" t="s">
        <v>207</v>
      </c>
    </row>
    <row r="2691" spans="1:8" x14ac:dyDescent="0.35">
      <c r="A2691" s="3" t="s">
        <v>208</v>
      </c>
      <c r="B2691" s="12" t="s">
        <v>18</v>
      </c>
      <c r="C2691" s="11">
        <v>93951850591.068802</v>
      </c>
      <c r="D2691" s="11">
        <v>45579180071.393997</v>
      </c>
      <c r="E2691" s="11">
        <v>15915127082.5809</v>
      </c>
      <c r="F2691" s="11">
        <v>414667971.32883197</v>
      </c>
      <c r="G2691" s="11"/>
      <c r="H2691" s="11"/>
    </row>
    <row r="2692" spans="1:8" x14ac:dyDescent="0.35">
      <c r="A2692" s="3" t="s">
        <v>212</v>
      </c>
      <c r="C2692" s="14">
        <v>1</v>
      </c>
      <c r="D2692" s="14">
        <v>1</v>
      </c>
      <c r="E2692" s="14">
        <v>1</v>
      </c>
      <c r="F2692" s="14">
        <v>1</v>
      </c>
      <c r="G2692" s="14"/>
      <c r="H2692" s="14"/>
    </row>
    <row r="2693" spans="1:8" x14ac:dyDescent="0.35">
      <c r="A2693" s="3" t="s">
        <v>209</v>
      </c>
      <c r="C2693" s="13"/>
      <c r="D2693" s="13"/>
      <c r="E2693" s="13"/>
      <c r="F2693" s="13"/>
      <c r="G2693" s="13"/>
      <c r="H2693" s="13"/>
    </row>
    <row r="2694" spans="1:8" x14ac:dyDescent="0.35">
      <c r="A2694" s="3" t="s">
        <v>211</v>
      </c>
    </row>
    <row r="2695" spans="1:8" x14ac:dyDescent="0.35">
      <c r="A2695" s="3" t="s">
        <v>208</v>
      </c>
      <c r="B2695" s="12" t="s">
        <v>19</v>
      </c>
      <c r="C2695" s="11">
        <v>7779492732.7937098</v>
      </c>
      <c r="D2695" s="11">
        <v>3739399275.0276999</v>
      </c>
      <c r="E2695" s="11">
        <v>1080619364.1438401</v>
      </c>
      <c r="F2695" s="11">
        <v>14811504.711099001</v>
      </c>
      <c r="G2695" s="11"/>
      <c r="H2695" s="11"/>
    </row>
    <row r="2696" spans="1:8" x14ac:dyDescent="0.35">
      <c r="A2696" s="3" t="s">
        <v>212</v>
      </c>
      <c r="C2696" s="14">
        <v>8.2802974969108697E-2</v>
      </c>
      <c r="D2696" s="14">
        <v>8.2041828509648695E-2</v>
      </c>
      <c r="E2696" s="14">
        <v>6.7898883781240496E-2</v>
      </c>
      <c r="F2696" s="14">
        <v>3.57189504258901E-2</v>
      </c>
      <c r="G2696" s="14"/>
      <c r="H2696" s="14"/>
    </row>
    <row r="2697" spans="1:8" x14ac:dyDescent="0.35">
      <c r="A2697" s="3" t="s">
        <v>209</v>
      </c>
      <c r="C2697" s="13"/>
      <c r="D2697" s="13"/>
      <c r="E2697" s="13"/>
      <c r="F2697" s="13"/>
      <c r="G2697" s="13"/>
      <c r="H2697" s="13"/>
    </row>
    <row r="2698" spans="1:8" x14ac:dyDescent="0.35">
      <c r="A2698" s="3" t="s">
        <v>211</v>
      </c>
    </row>
    <row r="2699" spans="1:8" x14ac:dyDescent="0.35">
      <c r="A2699" s="3" t="s">
        <v>208</v>
      </c>
      <c r="B2699" s="12" t="s">
        <v>20</v>
      </c>
      <c r="C2699" s="11">
        <v>7379169938.1963596</v>
      </c>
      <c r="D2699" s="11">
        <v>3186769310.9807501</v>
      </c>
      <c r="E2699" s="11">
        <v>968386044.61462903</v>
      </c>
      <c r="F2699" s="11">
        <v>15652778.2472602</v>
      </c>
      <c r="G2699" s="11"/>
      <c r="H2699" s="11"/>
    </row>
    <row r="2700" spans="1:8" x14ac:dyDescent="0.35">
      <c r="A2700" s="3" t="s">
        <v>212</v>
      </c>
      <c r="C2700" s="14">
        <v>7.8542039265566493E-2</v>
      </c>
      <c r="D2700" s="14">
        <v>6.9917214526217505E-2</v>
      </c>
      <c r="E2700" s="14">
        <v>6.0846893624526902E-2</v>
      </c>
      <c r="F2700" s="14">
        <v>3.77477387440842E-2</v>
      </c>
      <c r="G2700" s="14"/>
      <c r="H2700" s="14"/>
    </row>
    <row r="2701" spans="1:8" x14ac:dyDescent="0.35">
      <c r="A2701" s="3" t="s">
        <v>209</v>
      </c>
      <c r="C2701" s="13"/>
      <c r="D2701" s="13"/>
      <c r="E2701" s="13"/>
      <c r="F2701" s="13"/>
      <c r="G2701" s="13"/>
      <c r="H2701" s="13"/>
    </row>
    <row r="2702" spans="1:8" x14ac:dyDescent="0.35">
      <c r="A2702" s="3" t="s">
        <v>211</v>
      </c>
    </row>
    <row r="2703" spans="1:8" x14ac:dyDescent="0.35">
      <c r="A2703" s="3" t="s">
        <v>208</v>
      </c>
      <c r="B2703" s="12" t="s">
        <v>21</v>
      </c>
      <c r="C2703" s="11">
        <v>20209498351.0709</v>
      </c>
      <c r="D2703" s="11">
        <v>10944623871.811399</v>
      </c>
      <c r="E2703" s="11">
        <v>4291411903.9883299</v>
      </c>
      <c r="F2703" s="11">
        <v>133177084.635151</v>
      </c>
      <c r="G2703" s="11"/>
      <c r="H2703" s="11"/>
    </row>
    <row r="2704" spans="1:8" x14ac:dyDescent="0.35">
      <c r="A2704" s="3" t="s">
        <v>212</v>
      </c>
      <c r="C2704" s="14">
        <v>0.21510484598152299</v>
      </c>
      <c r="D2704" s="14">
        <v>0.240123316274404</v>
      </c>
      <c r="E2704" s="14">
        <v>0.26964358385081699</v>
      </c>
      <c r="F2704" s="14">
        <v>0.32116559233734898</v>
      </c>
      <c r="G2704" s="14"/>
      <c r="H2704" s="14"/>
    </row>
    <row r="2705" spans="1:8" x14ac:dyDescent="0.35">
      <c r="A2705" s="3" t="s">
        <v>209</v>
      </c>
      <c r="C2705" s="13"/>
      <c r="D2705" s="13"/>
      <c r="E2705" s="13"/>
      <c r="F2705" s="13"/>
      <c r="G2705" s="13"/>
      <c r="H2705" s="13"/>
    </row>
    <row r="2706" spans="1:8" x14ac:dyDescent="0.35">
      <c r="A2706" s="3" t="s">
        <v>211</v>
      </c>
    </row>
    <row r="2707" spans="1:8" x14ac:dyDescent="0.35">
      <c r="A2707" s="3" t="s">
        <v>208</v>
      </c>
      <c r="B2707" s="12" t="s">
        <v>213</v>
      </c>
      <c r="C2707" s="11">
        <v>13007904108.490801</v>
      </c>
      <c r="D2707" s="11">
        <v>5961275816.8794699</v>
      </c>
      <c r="E2707" s="11">
        <v>1886459118.0300801</v>
      </c>
      <c r="F2707" s="11">
        <v>40530574.5856582</v>
      </c>
      <c r="G2707" s="11"/>
      <c r="H2707" s="11"/>
    </row>
    <row r="2708" spans="1:8" x14ac:dyDescent="0.35">
      <c r="A2708" s="3" t="s">
        <v>212</v>
      </c>
      <c r="C2708" s="14">
        <v>0.138452878007784</v>
      </c>
      <c r="D2708" s="14">
        <v>0.130789448330178</v>
      </c>
      <c r="E2708" s="14">
        <v>0.118532457092021</v>
      </c>
      <c r="F2708" s="14">
        <v>9.7742235687446999E-2</v>
      </c>
      <c r="G2708" s="14"/>
      <c r="H2708" s="14"/>
    </row>
    <row r="2709" spans="1:8" x14ac:dyDescent="0.35">
      <c r="A2709" s="3" t="s">
        <v>209</v>
      </c>
      <c r="C2709" s="13"/>
      <c r="D2709" s="13"/>
      <c r="E2709" s="13"/>
      <c r="F2709" s="13"/>
      <c r="G2709" s="13"/>
      <c r="H2709" s="13"/>
    </row>
    <row r="2710" spans="1:8" x14ac:dyDescent="0.35">
      <c r="A2710" s="3" t="s">
        <v>211</v>
      </c>
    </row>
    <row r="2711" spans="1:8" x14ac:dyDescent="0.35">
      <c r="A2711" s="3" t="s">
        <v>208</v>
      </c>
      <c r="B2711" s="12" t="s">
        <v>214</v>
      </c>
      <c r="C2711" s="11">
        <v>3347848102.50525</v>
      </c>
      <c r="D2711" s="11">
        <v>1497813402.4130199</v>
      </c>
      <c r="E2711" s="11">
        <v>480167598.718674</v>
      </c>
      <c r="F2711" s="11">
        <v>4344495.1589537701</v>
      </c>
      <c r="G2711" s="11"/>
      <c r="H2711" s="11"/>
    </row>
    <row r="2712" spans="1:8" x14ac:dyDescent="0.35">
      <c r="A2712" s="3" t="s">
        <v>212</v>
      </c>
      <c r="C2712" s="14">
        <v>3.56336578943715E-2</v>
      </c>
      <c r="D2712" s="14">
        <v>3.2861789090257498E-2</v>
      </c>
      <c r="E2712" s="14">
        <v>3.0170516152787499E-2</v>
      </c>
      <c r="F2712" s="14">
        <v>1.04770453937678E-2</v>
      </c>
      <c r="G2712" s="14"/>
      <c r="H2712" s="14"/>
    </row>
    <row r="2713" spans="1:8" x14ac:dyDescent="0.35">
      <c r="A2713" s="3" t="s">
        <v>209</v>
      </c>
      <c r="C2713" s="13"/>
      <c r="D2713" s="13"/>
      <c r="E2713" s="13"/>
      <c r="F2713" s="13"/>
      <c r="G2713" s="13"/>
      <c r="H2713" s="13"/>
    </row>
    <row r="2714" spans="1:8" x14ac:dyDescent="0.35">
      <c r="A2714" s="3" t="s">
        <v>211</v>
      </c>
    </row>
    <row r="2715" spans="1:8" x14ac:dyDescent="0.35">
      <c r="A2715" s="3" t="s">
        <v>208</v>
      </c>
      <c r="B2715" s="12" t="s">
        <v>215</v>
      </c>
      <c r="C2715" s="11">
        <v>14112839929.004</v>
      </c>
      <c r="D2715" s="11">
        <v>7480483308.8162899</v>
      </c>
      <c r="E2715" s="11">
        <v>2649766318.73452</v>
      </c>
      <c r="F2715" s="11">
        <v>67971482.195118293</v>
      </c>
      <c r="G2715" s="11"/>
      <c r="H2715" s="11"/>
    </row>
    <row r="2716" spans="1:8" x14ac:dyDescent="0.35">
      <c r="A2716" s="3" t="s">
        <v>212</v>
      </c>
      <c r="C2716" s="14">
        <v>0.15021353853295599</v>
      </c>
      <c r="D2716" s="14">
        <v>0.16412062035997699</v>
      </c>
      <c r="E2716" s="14">
        <v>0.16649356960741399</v>
      </c>
      <c r="F2716" s="14">
        <v>0.16391784968899101</v>
      </c>
      <c r="G2716" s="14"/>
      <c r="H2716" s="14"/>
    </row>
    <row r="2717" spans="1:8" x14ac:dyDescent="0.35">
      <c r="A2717" s="3" t="s">
        <v>209</v>
      </c>
      <c r="C2717" s="13"/>
      <c r="D2717" s="13"/>
      <c r="E2717" s="13"/>
      <c r="F2717" s="13"/>
      <c r="G2717" s="13"/>
      <c r="H2717" s="13"/>
    </row>
    <row r="2718" spans="1:8" x14ac:dyDescent="0.35">
      <c r="A2718" s="3" t="s">
        <v>211</v>
      </c>
    </row>
    <row r="2719" spans="1:8" x14ac:dyDescent="0.35">
      <c r="A2719" s="3" t="s">
        <v>208</v>
      </c>
      <c r="B2719" s="12" t="s">
        <v>216</v>
      </c>
      <c r="C2719" s="11">
        <v>9641994758.1618595</v>
      </c>
      <c r="D2719" s="11">
        <v>4539308194.8199501</v>
      </c>
      <c r="E2719" s="11">
        <v>1529854422.3252201</v>
      </c>
      <c r="F2719" s="11">
        <v>59056752.113160603</v>
      </c>
      <c r="G2719" s="11"/>
      <c r="H2719" s="11"/>
    </row>
    <row r="2720" spans="1:8" x14ac:dyDescent="0.35">
      <c r="A2720" s="3" t="s">
        <v>212</v>
      </c>
      <c r="C2720" s="14">
        <v>0.102626980708759</v>
      </c>
      <c r="D2720" s="14">
        <v>9.9591703661840697E-2</v>
      </c>
      <c r="E2720" s="14">
        <v>9.6125806246287596E-2</v>
      </c>
      <c r="F2720" s="14">
        <v>0.14241937211574199</v>
      </c>
      <c r="G2720" s="14"/>
      <c r="H2720" s="14"/>
    </row>
    <row r="2721" spans="1:8" x14ac:dyDescent="0.35">
      <c r="A2721" s="3" t="s">
        <v>209</v>
      </c>
      <c r="C2721" s="13"/>
      <c r="D2721" s="13"/>
      <c r="E2721" s="13"/>
      <c r="F2721" s="13"/>
      <c r="G2721" s="13"/>
      <c r="H2721" s="13"/>
    </row>
    <row r="2722" spans="1:8" x14ac:dyDescent="0.35">
      <c r="A2722" s="3" t="s">
        <v>211</v>
      </c>
    </row>
    <row r="2723" spans="1:8" x14ac:dyDescent="0.35">
      <c r="A2723" s="3" t="s">
        <v>208</v>
      </c>
      <c r="B2723" s="12" t="s">
        <v>217</v>
      </c>
      <c r="C2723" s="11">
        <v>8643276612.6533604</v>
      </c>
      <c r="D2723" s="11">
        <v>3787835345.8635001</v>
      </c>
      <c r="E2723" s="11">
        <v>1285129888.14411</v>
      </c>
      <c r="F2723" s="11">
        <v>35486566.035223</v>
      </c>
      <c r="G2723" s="11"/>
      <c r="H2723" s="11"/>
    </row>
    <row r="2724" spans="1:8" x14ac:dyDescent="0.35">
      <c r="A2724" s="3" t="s">
        <v>212</v>
      </c>
      <c r="C2724" s="14">
        <v>9.1996874550920302E-2</v>
      </c>
      <c r="D2724" s="14">
        <v>8.3104508241050798E-2</v>
      </c>
      <c r="E2724" s="14">
        <v>8.0748955473354797E-2</v>
      </c>
      <c r="F2724" s="14">
        <v>8.5578266200555198E-2</v>
      </c>
      <c r="G2724" s="14"/>
      <c r="H2724" s="14"/>
    </row>
    <row r="2725" spans="1:8" x14ac:dyDescent="0.35">
      <c r="A2725" s="3" t="s">
        <v>209</v>
      </c>
      <c r="C2725" s="13"/>
      <c r="D2725" s="13"/>
      <c r="E2725" s="13"/>
      <c r="F2725" s="13"/>
      <c r="G2725" s="13"/>
      <c r="H2725" s="13"/>
    </row>
    <row r="2726" spans="1:8" x14ac:dyDescent="0.35">
      <c r="A2726" s="3" t="s">
        <v>211</v>
      </c>
    </row>
    <row r="2727" spans="1:8" x14ac:dyDescent="0.35">
      <c r="A2727" s="3" t="s">
        <v>208</v>
      </c>
      <c r="B2727" s="12" t="s">
        <v>23</v>
      </c>
      <c r="C2727" s="11">
        <v>9450969447.1967201</v>
      </c>
      <c r="D2727" s="11">
        <v>4174136034.6981502</v>
      </c>
      <c r="E2727" s="11">
        <v>1680967094.46123</v>
      </c>
      <c r="F2727" s="11">
        <v>43636733.6472077</v>
      </c>
      <c r="G2727" s="11"/>
      <c r="H2727" s="11"/>
    </row>
    <row r="2728" spans="1:8" x14ac:dyDescent="0.35">
      <c r="A2728" s="3" t="s">
        <v>212</v>
      </c>
      <c r="C2728" s="14">
        <v>0.10059375507495499</v>
      </c>
      <c r="D2728" s="14">
        <v>9.1579884240126697E-2</v>
      </c>
      <c r="E2728" s="14">
        <v>0.10562071454025899</v>
      </c>
      <c r="F2728" s="14">
        <v>0.105232949406174</v>
      </c>
      <c r="G2728" s="14"/>
      <c r="H2728" s="14"/>
    </row>
    <row r="2729" spans="1:8" x14ac:dyDescent="0.35">
      <c r="A2729" s="3" t="s">
        <v>209</v>
      </c>
      <c r="C2729" s="13"/>
      <c r="D2729" s="13"/>
      <c r="E2729" s="13"/>
      <c r="F2729" s="13"/>
      <c r="G2729" s="13"/>
      <c r="H2729" s="13"/>
    </row>
    <row r="2730" spans="1:8" x14ac:dyDescent="0.35">
      <c r="A2730" s="3" t="s">
        <v>211</v>
      </c>
    </row>
    <row r="2731" spans="1:8" x14ac:dyDescent="0.35">
      <c r="A2731" s="3" t="s">
        <v>208</v>
      </c>
      <c r="B2731" s="12" t="s">
        <v>25</v>
      </c>
      <c r="C2731" s="11">
        <v>73363495629.002502</v>
      </c>
      <c r="D2731" s="11">
        <v>34367020689.498703</v>
      </c>
      <c r="E2731" s="11">
        <v>11561349849.1723</v>
      </c>
      <c r="F2731" s="11">
        <v>281490886.693681</v>
      </c>
      <c r="G2731" s="11"/>
      <c r="H2731" s="11"/>
    </row>
    <row r="2732" spans="1:8" x14ac:dyDescent="0.35">
      <c r="A2732" s="3" t="s">
        <v>212</v>
      </c>
      <c r="C2732" s="14">
        <v>0.78086269900442595</v>
      </c>
      <c r="D2732" s="14">
        <v>0.75400699695929496</v>
      </c>
      <c r="E2732" s="14">
        <v>0.72643779651789098</v>
      </c>
      <c r="F2732" s="14">
        <v>0.67883440766265002</v>
      </c>
      <c r="G2732" s="14"/>
      <c r="H2732" s="14"/>
    </row>
    <row r="2733" spans="1:8" x14ac:dyDescent="0.35">
      <c r="A2733" s="3" t="s">
        <v>209</v>
      </c>
      <c r="C2733" s="13"/>
      <c r="D2733" s="13"/>
      <c r="E2733" s="13"/>
      <c r="F2733" s="13"/>
      <c r="G2733" s="13"/>
      <c r="H2733" s="13"/>
    </row>
    <row r="2734" spans="1:8" x14ac:dyDescent="0.35">
      <c r="A2734" s="3" t="s">
        <v>211</v>
      </c>
    </row>
    <row r="2735" spans="1:8" x14ac:dyDescent="0.35">
      <c r="A2735" s="3" t="s">
        <v>208</v>
      </c>
      <c r="B2735" s="12" t="s">
        <v>24</v>
      </c>
      <c r="C2735" s="11">
        <v>378856610.99500299</v>
      </c>
      <c r="D2735" s="11">
        <v>267535510.083873</v>
      </c>
      <c r="E2735" s="11">
        <v>62365329.4203206</v>
      </c>
      <c r="F2735" s="11">
        <v>0</v>
      </c>
      <c r="G2735" s="11"/>
      <c r="H2735" s="11"/>
    </row>
    <row r="2736" spans="1:8" x14ac:dyDescent="0.35">
      <c r="A2736" s="3" t="s">
        <v>212</v>
      </c>
      <c r="C2736" s="14">
        <v>4.0324550140475703E-3</v>
      </c>
      <c r="D2736" s="14">
        <v>5.8696867663001404E-3</v>
      </c>
      <c r="E2736" s="14">
        <v>3.9186196312927498E-3</v>
      </c>
      <c r="F2736" s="14">
        <v>0</v>
      </c>
      <c r="G2736" s="14"/>
      <c r="H2736" s="14"/>
    </row>
    <row r="2737" spans="1:8" x14ac:dyDescent="0.35">
      <c r="A2737" s="3" t="s">
        <v>209</v>
      </c>
      <c r="C2737" s="13"/>
      <c r="D2737" s="13"/>
      <c r="E2737" s="13"/>
      <c r="F2737" s="13"/>
      <c r="G2737" s="13"/>
      <c r="H2737" s="13"/>
    </row>
    <row r="2738" spans="1:8" x14ac:dyDescent="0.35">
      <c r="A2738" s="3" t="s">
        <v>211</v>
      </c>
    </row>
    <row r="2739" spans="1:8" x14ac:dyDescent="0.35">
      <c r="A2739" s="3" t="s">
        <v>208</v>
      </c>
      <c r="B2739" s="12" t="s">
        <v>220</v>
      </c>
      <c r="C2739" s="11">
        <v>378856610.99500299</v>
      </c>
      <c r="D2739" s="11">
        <v>267535510.083873</v>
      </c>
      <c r="E2739" s="11">
        <v>62365329.4203206</v>
      </c>
      <c r="F2739" s="11">
        <v>0</v>
      </c>
      <c r="G2739" s="11"/>
      <c r="H2739" s="11"/>
    </row>
    <row r="2740" spans="1:8" x14ac:dyDescent="0.35">
      <c r="A2740" s="3" t="s">
        <v>212</v>
      </c>
      <c r="C2740" s="14">
        <v>4.0324550140475703E-3</v>
      </c>
      <c r="D2740" s="14">
        <v>5.8696867663001404E-3</v>
      </c>
      <c r="E2740" s="14">
        <v>3.9186196312927498E-3</v>
      </c>
      <c r="F2740" s="14">
        <v>0</v>
      </c>
      <c r="G2740" s="14"/>
      <c r="H2740" s="14"/>
    </row>
    <row r="2741" spans="1:8" x14ac:dyDescent="0.35">
      <c r="A2741" s="3" t="s">
        <v>209</v>
      </c>
      <c r="C2741" s="13"/>
      <c r="D2741" s="13"/>
      <c r="E2741" s="13"/>
      <c r="F2741" s="13"/>
      <c r="G2741" s="13"/>
      <c r="H2741" s="13"/>
    </row>
    <row r="2742" spans="1:8" x14ac:dyDescent="0.35">
      <c r="A2742" s="3" t="s">
        <v>211</v>
      </c>
    </row>
    <row r="2743" spans="1:8" x14ac:dyDescent="0.35">
      <c r="A2743" s="3" t="s">
        <v>208</v>
      </c>
      <c r="B2743" s="12" t="s">
        <v>487</v>
      </c>
      <c r="C2743" s="11">
        <v>0</v>
      </c>
      <c r="D2743" s="11">
        <v>0</v>
      </c>
      <c r="E2743" s="11">
        <v>0</v>
      </c>
      <c r="F2743" s="11">
        <v>0</v>
      </c>
      <c r="G2743" s="11"/>
      <c r="H2743" s="11"/>
    </row>
    <row r="2744" spans="1:8" x14ac:dyDescent="0.35">
      <c r="A2744" s="3" t="s">
        <v>212</v>
      </c>
      <c r="C2744" s="14">
        <v>0</v>
      </c>
      <c r="D2744" s="14">
        <v>0</v>
      </c>
      <c r="E2744" s="14">
        <v>0</v>
      </c>
      <c r="F2744" s="14">
        <v>0</v>
      </c>
      <c r="G2744" s="14"/>
      <c r="H2744" s="14"/>
    </row>
    <row r="2745" spans="1:8" x14ac:dyDescent="0.35">
      <c r="A2745" s="3" t="s">
        <v>209</v>
      </c>
      <c r="C2745" s="13"/>
      <c r="D2745" s="13"/>
      <c r="E2745" s="13"/>
      <c r="F2745" s="13"/>
      <c r="G2745" s="13"/>
      <c r="H2745" s="13"/>
    </row>
    <row r="2746" spans="1:8" x14ac:dyDescent="0.35">
      <c r="A2746" s="3" t="s">
        <v>295</v>
      </c>
    </row>
    <row r="2747" spans="1:8" x14ac:dyDescent="0.35">
      <c r="A2747" s="3" t="s">
        <v>196</v>
      </c>
      <c r="B2747" s="4" t="s">
        <v>391</v>
      </c>
    </row>
    <row r="2748" spans="1:8" x14ac:dyDescent="0.35">
      <c r="A2748" s="3" t="s">
        <v>197</v>
      </c>
      <c r="B2748" s="6" t="s">
        <v>392</v>
      </c>
    </row>
    <row r="2749" spans="1:8" x14ac:dyDescent="0.35">
      <c r="A2749" s="3" t="s">
        <v>198</v>
      </c>
      <c r="B2749" s="4" t="s">
        <v>298</v>
      </c>
    </row>
    <row r="2750" spans="1:8" ht="15" customHeight="1" x14ac:dyDescent="0.35">
      <c r="A2750" s="3" t="s">
        <v>199</v>
      </c>
      <c r="C2750" s="8">
        <v>2023</v>
      </c>
      <c r="D2750" s="9"/>
      <c r="E2750" s="9"/>
      <c r="F2750" s="9"/>
    </row>
    <row r="2751" spans="1:8" ht="72.5" x14ac:dyDescent="0.35">
      <c r="A2751" s="3" t="s">
        <v>204</v>
      </c>
      <c r="C2751" s="10" t="s">
        <v>200</v>
      </c>
      <c r="D2751" s="10" t="s">
        <v>201</v>
      </c>
      <c r="E2751" s="10" t="s">
        <v>202</v>
      </c>
      <c r="F2751" s="10" t="s">
        <v>203</v>
      </c>
      <c r="G2751" s="68"/>
      <c r="H2751" s="68"/>
    </row>
    <row r="2752" spans="1:8" x14ac:dyDescent="0.35">
      <c r="A2752" s="3" t="s">
        <v>205</v>
      </c>
      <c r="B2752" s="4" t="s">
        <v>206</v>
      </c>
      <c r="C2752" s="11">
        <v>22516</v>
      </c>
      <c r="D2752" s="11">
        <v>8945</v>
      </c>
      <c r="E2752" s="11">
        <v>2972</v>
      </c>
      <c r="F2752" s="11">
        <v>114</v>
      </c>
      <c r="G2752" s="11"/>
      <c r="H2752" s="11"/>
    </row>
    <row r="2753" spans="1:8" x14ac:dyDescent="0.35">
      <c r="A2753" s="3" t="s">
        <v>207</v>
      </c>
    </row>
    <row r="2754" spans="1:8" x14ac:dyDescent="0.35">
      <c r="A2754" s="3" t="s">
        <v>395</v>
      </c>
      <c r="B2754" s="4" t="s">
        <v>299</v>
      </c>
      <c r="C2754" s="11">
        <v>2537593850.6526799</v>
      </c>
      <c r="D2754" s="11">
        <v>1030036441.30098</v>
      </c>
      <c r="E2754" s="11">
        <v>364166316.288737</v>
      </c>
      <c r="F2754" s="11">
        <v>10283152.5665488</v>
      </c>
      <c r="G2754" s="11"/>
      <c r="H2754" s="11"/>
    </row>
    <row r="2755" spans="1:8" x14ac:dyDescent="0.35">
      <c r="A2755" s="3" t="s">
        <v>209</v>
      </c>
      <c r="C2755" s="13"/>
      <c r="D2755" s="13"/>
      <c r="E2755" s="13"/>
      <c r="F2755" s="13"/>
      <c r="G2755" s="13"/>
      <c r="H2755" s="13"/>
    </row>
    <row r="2756" spans="1:8" x14ac:dyDescent="0.35">
      <c r="A2756" s="3" t="s">
        <v>210</v>
      </c>
      <c r="B2756" s="4" t="s">
        <v>302</v>
      </c>
    </row>
    <row r="2757" spans="1:8" x14ac:dyDescent="0.35">
      <c r="A2757" s="3" t="s">
        <v>207</v>
      </c>
    </row>
    <row r="2758" spans="1:8" x14ac:dyDescent="0.35">
      <c r="A2758" s="3" t="s">
        <v>208</v>
      </c>
      <c r="B2758" s="12" t="s">
        <v>47</v>
      </c>
      <c r="C2758" s="11">
        <v>868910367.12542701</v>
      </c>
      <c r="D2758" s="11">
        <v>279918990.36963701</v>
      </c>
      <c r="E2758" s="11">
        <v>0</v>
      </c>
      <c r="F2758" s="11">
        <v>0</v>
      </c>
      <c r="G2758" s="11"/>
      <c r="H2758" s="11"/>
    </row>
    <row r="2759" spans="1:8" x14ac:dyDescent="0.35">
      <c r="A2759" s="3" t="s">
        <v>212</v>
      </c>
      <c r="C2759" s="14">
        <v>0.34241506650165499</v>
      </c>
      <c r="D2759" s="14">
        <v>0.27175639535246598</v>
      </c>
      <c r="E2759" s="14">
        <v>0</v>
      </c>
      <c r="F2759" s="14">
        <v>0</v>
      </c>
      <c r="G2759" s="14"/>
      <c r="H2759" s="14"/>
    </row>
    <row r="2760" spans="1:8" x14ac:dyDescent="0.35">
      <c r="A2760" s="3" t="s">
        <v>209</v>
      </c>
      <c r="C2760" s="13"/>
      <c r="D2760" s="13"/>
      <c r="E2760" s="13"/>
      <c r="F2760" s="13"/>
      <c r="G2760" s="13"/>
      <c r="H2760" s="13"/>
    </row>
    <row r="2761" spans="1:8" x14ac:dyDescent="0.35">
      <c r="A2761" s="3" t="s">
        <v>211</v>
      </c>
    </row>
    <row r="2762" spans="1:8" ht="43.5" x14ac:dyDescent="0.35">
      <c r="A2762" s="3" t="s">
        <v>208</v>
      </c>
      <c r="B2762" s="12" t="s">
        <v>48</v>
      </c>
      <c r="C2762" s="11">
        <v>220474389.725748</v>
      </c>
      <c r="D2762" s="11">
        <v>173160964.318441</v>
      </c>
      <c r="E2762" s="11">
        <v>173160964.318441</v>
      </c>
      <c r="F2762" s="11">
        <v>0</v>
      </c>
      <c r="G2762" s="11"/>
      <c r="H2762" s="11"/>
    </row>
    <row r="2763" spans="1:8" x14ac:dyDescent="0.35">
      <c r="A2763" s="3" t="s">
        <v>212</v>
      </c>
      <c r="C2763" s="14">
        <v>8.6883245586775806E-2</v>
      </c>
      <c r="D2763" s="14">
        <v>0.168111493317393</v>
      </c>
      <c r="E2763" s="14">
        <v>0.47549967301519303</v>
      </c>
      <c r="F2763" s="14">
        <v>0</v>
      </c>
      <c r="G2763" s="14"/>
      <c r="H2763" s="14"/>
    </row>
    <row r="2764" spans="1:8" x14ac:dyDescent="0.35">
      <c r="A2764" s="3" t="s">
        <v>209</v>
      </c>
      <c r="C2764" s="13"/>
      <c r="D2764" s="13"/>
      <c r="E2764" s="13"/>
      <c r="F2764" s="13"/>
      <c r="G2764" s="13"/>
      <c r="H2764" s="13"/>
    </row>
    <row r="2765" spans="1:8" x14ac:dyDescent="0.35">
      <c r="A2765" s="3" t="s">
        <v>211</v>
      </c>
    </row>
    <row r="2766" spans="1:8" ht="29" x14ac:dyDescent="0.35">
      <c r="A2766" s="3" t="s">
        <v>208</v>
      </c>
      <c r="B2766" s="12" t="s">
        <v>230</v>
      </c>
      <c r="C2766" s="11">
        <v>226108123.800542</v>
      </c>
      <c r="D2766" s="11">
        <v>59670775.227987103</v>
      </c>
      <c r="E2766" s="11">
        <v>0</v>
      </c>
      <c r="F2766" s="11">
        <v>0</v>
      </c>
      <c r="G2766" s="11"/>
      <c r="H2766" s="11"/>
    </row>
    <row r="2767" spans="1:8" x14ac:dyDescent="0.35">
      <c r="A2767" s="3" t="s">
        <v>212</v>
      </c>
      <c r="C2767" s="14">
        <v>8.9103354243385696E-2</v>
      </c>
      <c r="D2767" s="14">
        <v>5.7930741899403199E-2</v>
      </c>
      <c r="E2767" s="14">
        <v>0</v>
      </c>
      <c r="F2767" s="14">
        <v>0</v>
      </c>
      <c r="G2767" s="14"/>
      <c r="H2767" s="14"/>
    </row>
    <row r="2768" spans="1:8" x14ac:dyDescent="0.35">
      <c r="A2768" s="3" t="s">
        <v>209</v>
      </c>
      <c r="C2768" s="13"/>
      <c r="D2768" s="13"/>
      <c r="E2768" s="13"/>
      <c r="F2768" s="13"/>
      <c r="G2768" s="13"/>
      <c r="H2768" s="13"/>
    </row>
    <row r="2769" spans="1:8" x14ac:dyDescent="0.35">
      <c r="A2769" s="3" t="s">
        <v>211</v>
      </c>
    </row>
    <row r="2770" spans="1:8" ht="29" x14ac:dyDescent="0.35">
      <c r="A2770" s="3" t="s">
        <v>208</v>
      </c>
      <c r="B2770" s="12" t="s">
        <v>49</v>
      </c>
      <c r="C2770" s="11">
        <v>142192020.87385201</v>
      </c>
      <c r="D2770" s="11">
        <v>77261401.086911306</v>
      </c>
      <c r="E2770" s="11">
        <v>77261401.086911306</v>
      </c>
      <c r="F2770" s="11">
        <v>0</v>
      </c>
      <c r="G2770" s="11"/>
      <c r="H2770" s="11"/>
    </row>
    <row r="2771" spans="1:8" x14ac:dyDescent="0.35">
      <c r="A2771" s="3" t="s">
        <v>212</v>
      </c>
      <c r="C2771" s="14">
        <v>5.6034191932361303E-2</v>
      </c>
      <c r="D2771" s="14">
        <v>7.5008415225898697E-2</v>
      </c>
      <c r="E2771" s="14">
        <v>0.21215965791205399</v>
      </c>
      <c r="F2771" s="14">
        <v>0</v>
      </c>
      <c r="G2771" s="14"/>
      <c r="H2771" s="14"/>
    </row>
    <row r="2772" spans="1:8" x14ac:dyDescent="0.35">
      <c r="A2772" s="3" t="s">
        <v>209</v>
      </c>
      <c r="C2772" s="13"/>
      <c r="D2772" s="13"/>
      <c r="E2772" s="13"/>
      <c r="F2772" s="13"/>
      <c r="G2772" s="13"/>
      <c r="H2772" s="13"/>
    </row>
    <row r="2773" spans="1:8" x14ac:dyDescent="0.35">
      <c r="A2773" s="3" t="s">
        <v>211</v>
      </c>
    </row>
    <row r="2774" spans="1:8" x14ac:dyDescent="0.35">
      <c r="A2774" s="3" t="s">
        <v>208</v>
      </c>
      <c r="B2774" s="12" t="s">
        <v>50</v>
      </c>
      <c r="C2774" s="11">
        <v>268059519.868047</v>
      </c>
      <c r="D2774" s="11">
        <v>59218195.957661897</v>
      </c>
      <c r="E2774" s="11">
        <v>0</v>
      </c>
      <c r="F2774" s="11">
        <v>0</v>
      </c>
      <c r="G2774" s="11"/>
      <c r="H2774" s="11"/>
    </row>
    <row r="2775" spans="1:8" x14ac:dyDescent="0.35">
      <c r="A2775" s="3" t="s">
        <v>212</v>
      </c>
      <c r="C2775" s="14">
        <v>0.105635312679805</v>
      </c>
      <c r="D2775" s="14">
        <v>5.7491360094858897E-2</v>
      </c>
      <c r="E2775" s="14">
        <v>0</v>
      </c>
      <c r="F2775" s="14">
        <v>0</v>
      </c>
      <c r="G2775" s="14"/>
      <c r="H2775" s="14"/>
    </row>
    <row r="2776" spans="1:8" x14ac:dyDescent="0.35">
      <c r="A2776" s="3" t="s">
        <v>209</v>
      </c>
      <c r="C2776" s="13"/>
      <c r="D2776" s="13"/>
      <c r="E2776" s="13"/>
      <c r="F2776" s="13"/>
      <c r="G2776" s="13"/>
      <c r="H2776" s="13"/>
    </row>
    <row r="2777" spans="1:8" x14ac:dyDescent="0.35">
      <c r="A2777" s="3" t="s">
        <v>211</v>
      </c>
    </row>
    <row r="2778" spans="1:8" ht="29" x14ac:dyDescent="0.35">
      <c r="A2778" s="3" t="s">
        <v>208</v>
      </c>
      <c r="B2778" s="12" t="s">
        <v>231</v>
      </c>
      <c r="C2778" s="11">
        <v>33338046.747780401</v>
      </c>
      <c r="D2778" s="11">
        <v>9318145.5533793494</v>
      </c>
      <c r="E2778" s="11">
        <v>5912772.4253976904</v>
      </c>
      <c r="F2778" s="11">
        <v>0</v>
      </c>
      <c r="G2778" s="11"/>
      <c r="H2778" s="11"/>
    </row>
    <row r="2779" spans="1:8" x14ac:dyDescent="0.35">
      <c r="A2779" s="3" t="s">
        <v>212</v>
      </c>
      <c r="C2779" s="14">
        <v>1.31376605989196E-2</v>
      </c>
      <c r="D2779" s="14">
        <v>9.0464231941251496E-3</v>
      </c>
      <c r="E2779" s="14">
        <v>1.6236461641086102E-2</v>
      </c>
      <c r="F2779" s="14">
        <v>0</v>
      </c>
      <c r="G2779" s="14"/>
      <c r="H2779" s="14"/>
    </row>
    <row r="2780" spans="1:8" x14ac:dyDescent="0.35">
      <c r="A2780" s="3" t="s">
        <v>209</v>
      </c>
      <c r="C2780" s="13"/>
      <c r="D2780" s="13"/>
      <c r="E2780" s="13"/>
      <c r="F2780" s="13"/>
      <c r="G2780" s="13"/>
      <c r="H2780" s="13"/>
    </row>
    <row r="2781" spans="1:8" x14ac:dyDescent="0.35">
      <c r="A2781" s="3" t="s">
        <v>211</v>
      </c>
    </row>
    <row r="2782" spans="1:8" ht="43.5" x14ac:dyDescent="0.35">
      <c r="A2782" s="3" t="s">
        <v>208</v>
      </c>
      <c r="B2782" s="12" t="s">
        <v>232</v>
      </c>
      <c r="C2782" s="11">
        <v>166885483.876477</v>
      </c>
      <c r="D2782" s="11">
        <v>83526598.976531506</v>
      </c>
      <c r="E2782" s="11">
        <v>0</v>
      </c>
      <c r="F2782" s="11">
        <v>0</v>
      </c>
      <c r="G2782" s="11"/>
      <c r="H2782" s="11"/>
    </row>
    <row r="2783" spans="1:8" x14ac:dyDescent="0.35">
      <c r="A2783" s="3" t="s">
        <v>212</v>
      </c>
      <c r="C2783" s="14">
        <v>6.5765246015848294E-2</v>
      </c>
      <c r="D2783" s="14">
        <v>8.1090916425280601E-2</v>
      </c>
      <c r="E2783" s="14">
        <v>0</v>
      </c>
      <c r="F2783" s="14">
        <v>0</v>
      </c>
      <c r="G2783" s="14"/>
      <c r="H2783" s="14"/>
    </row>
    <row r="2784" spans="1:8" x14ac:dyDescent="0.35">
      <c r="A2784" s="3" t="s">
        <v>209</v>
      </c>
      <c r="C2784" s="13"/>
      <c r="D2784" s="13"/>
      <c r="E2784" s="13"/>
      <c r="F2784" s="13"/>
      <c r="G2784" s="13"/>
      <c r="H2784" s="13"/>
    </row>
    <row r="2785" spans="1:8" x14ac:dyDescent="0.35">
      <c r="A2785" s="3" t="s">
        <v>211</v>
      </c>
    </row>
    <row r="2786" spans="1:8" ht="43.5" x14ac:dyDescent="0.35">
      <c r="A2786" s="3" t="s">
        <v>208</v>
      </c>
      <c r="B2786" s="12" t="s">
        <v>53</v>
      </c>
      <c r="C2786" s="11">
        <v>115140732.940525</v>
      </c>
      <c r="D2786" s="11">
        <v>91412033.767626405</v>
      </c>
      <c r="E2786" s="11">
        <v>91412033.767626405</v>
      </c>
      <c r="F2786" s="11">
        <v>0</v>
      </c>
      <c r="G2786" s="11"/>
      <c r="H2786" s="11"/>
    </row>
    <row r="2787" spans="1:8" x14ac:dyDescent="0.35">
      <c r="A2787" s="3" t="s">
        <v>212</v>
      </c>
      <c r="C2787" s="14">
        <v>4.5373980123300801E-2</v>
      </c>
      <c r="D2787" s="14">
        <v>8.8746407507843794E-2</v>
      </c>
      <c r="E2787" s="14">
        <v>0.25101726787699002</v>
      </c>
      <c r="F2787" s="14">
        <v>0</v>
      </c>
      <c r="G2787" s="14"/>
      <c r="H2787" s="14"/>
    </row>
    <row r="2788" spans="1:8" x14ac:dyDescent="0.35">
      <c r="A2788" s="3" t="s">
        <v>209</v>
      </c>
      <c r="C2788" s="13"/>
      <c r="D2788" s="13"/>
      <c r="E2788" s="13"/>
      <c r="F2788" s="13"/>
      <c r="G2788" s="13"/>
      <c r="H2788" s="13"/>
    </row>
    <row r="2789" spans="1:8" x14ac:dyDescent="0.35">
      <c r="A2789" s="3" t="s">
        <v>211</v>
      </c>
    </row>
    <row r="2790" spans="1:8" ht="43.5" x14ac:dyDescent="0.35">
      <c r="A2790" s="3" t="s">
        <v>208</v>
      </c>
      <c r="B2790" s="12" t="s">
        <v>233</v>
      </c>
      <c r="C2790" s="11">
        <v>63139010.080068298</v>
      </c>
      <c r="D2790" s="11">
        <v>34033452.744271003</v>
      </c>
      <c r="E2790" s="11">
        <v>16419144.690360099</v>
      </c>
      <c r="F2790" s="11">
        <v>0</v>
      </c>
      <c r="G2790" s="11"/>
      <c r="H2790" s="11"/>
    </row>
    <row r="2791" spans="1:8" x14ac:dyDescent="0.35">
      <c r="A2791" s="3" t="s">
        <v>212</v>
      </c>
      <c r="C2791" s="14">
        <v>2.4881448252181401E-2</v>
      </c>
      <c r="D2791" s="14">
        <v>3.30410181423147E-2</v>
      </c>
      <c r="E2791" s="14">
        <v>4.5086939554678199E-2</v>
      </c>
      <c r="F2791" s="14">
        <v>0</v>
      </c>
      <c r="G2791" s="14"/>
      <c r="H2791" s="14"/>
    </row>
    <row r="2792" spans="1:8" x14ac:dyDescent="0.35">
      <c r="A2792" s="3" t="s">
        <v>209</v>
      </c>
      <c r="C2792" s="13"/>
      <c r="D2792" s="13"/>
      <c r="E2792" s="13"/>
      <c r="F2792" s="13"/>
      <c r="G2792" s="13"/>
      <c r="H2792" s="13"/>
    </row>
    <row r="2793" spans="1:8" x14ac:dyDescent="0.35">
      <c r="A2793" s="3" t="s">
        <v>211</v>
      </c>
    </row>
    <row r="2794" spans="1:8" ht="29" x14ac:dyDescent="0.35">
      <c r="A2794" s="3" t="s">
        <v>208</v>
      </c>
      <c r="B2794" s="12" t="s">
        <v>234</v>
      </c>
      <c r="C2794" s="11">
        <v>364890180.25775498</v>
      </c>
      <c r="D2794" s="11">
        <v>137592253.13214701</v>
      </c>
      <c r="E2794" s="11">
        <v>0</v>
      </c>
      <c r="F2794" s="11">
        <v>0</v>
      </c>
      <c r="G2794" s="11"/>
      <c r="H2794" s="11"/>
    </row>
    <row r="2795" spans="1:8" x14ac:dyDescent="0.35">
      <c r="A2795" s="3" t="s">
        <v>212</v>
      </c>
      <c r="C2795" s="14">
        <v>0.14379376753451101</v>
      </c>
      <c r="D2795" s="14">
        <v>0.133579985731729</v>
      </c>
      <c r="E2795" s="14">
        <v>0</v>
      </c>
      <c r="F2795" s="14">
        <v>0</v>
      </c>
      <c r="G2795" s="14"/>
      <c r="H2795" s="14"/>
    </row>
    <row r="2796" spans="1:8" x14ac:dyDescent="0.35">
      <c r="A2796" s="3" t="s">
        <v>209</v>
      </c>
      <c r="C2796" s="13"/>
      <c r="D2796" s="13"/>
      <c r="E2796" s="13"/>
      <c r="F2796" s="13"/>
      <c r="G2796" s="13"/>
      <c r="H2796" s="13"/>
    </row>
    <row r="2797" spans="1:8" x14ac:dyDescent="0.35">
      <c r="A2797" s="3" t="s">
        <v>211</v>
      </c>
    </row>
    <row r="2798" spans="1:8" x14ac:dyDescent="0.35">
      <c r="A2798" s="3" t="s">
        <v>208</v>
      </c>
      <c r="B2798" s="12" t="s">
        <v>56</v>
      </c>
      <c r="C2798" s="11">
        <v>0</v>
      </c>
      <c r="D2798" s="11">
        <v>0</v>
      </c>
      <c r="E2798" s="11">
        <v>0</v>
      </c>
      <c r="F2798" s="11">
        <v>0</v>
      </c>
      <c r="G2798" s="11"/>
      <c r="H2798" s="11"/>
    </row>
    <row r="2799" spans="1:8" x14ac:dyDescent="0.35">
      <c r="A2799" s="3" t="s">
        <v>212</v>
      </c>
      <c r="C2799" s="14">
        <v>0</v>
      </c>
      <c r="D2799" s="14">
        <v>0</v>
      </c>
      <c r="E2799" s="14">
        <v>0</v>
      </c>
      <c r="F2799" s="14">
        <v>0</v>
      </c>
      <c r="G2799" s="14"/>
      <c r="H2799" s="14"/>
    </row>
    <row r="2800" spans="1:8" x14ac:dyDescent="0.35">
      <c r="A2800" s="3" t="s">
        <v>209</v>
      </c>
      <c r="C2800" s="13"/>
      <c r="D2800" s="13"/>
      <c r="E2800" s="13"/>
      <c r="F2800" s="13"/>
      <c r="G2800" s="13"/>
      <c r="H2800" s="13"/>
    </row>
    <row r="2801" spans="1:8" x14ac:dyDescent="0.35">
      <c r="A2801" s="3" t="s">
        <v>211</v>
      </c>
    </row>
    <row r="2802" spans="1:8" ht="29" x14ac:dyDescent="0.35">
      <c r="A2802" s="3" t="s">
        <v>208</v>
      </c>
      <c r="B2802" s="12" t="s">
        <v>57</v>
      </c>
      <c r="C2802" s="11">
        <v>68455975.356441095</v>
      </c>
      <c r="D2802" s="11">
        <v>24923630.166389398</v>
      </c>
      <c r="E2802" s="11">
        <v>0</v>
      </c>
      <c r="F2802" s="11">
        <v>0</v>
      </c>
      <c r="G2802" s="11"/>
      <c r="H2802" s="11"/>
    </row>
    <row r="2803" spans="1:8" x14ac:dyDescent="0.35">
      <c r="A2803" s="3" t="s">
        <v>212</v>
      </c>
      <c r="C2803" s="14">
        <v>2.69767265312509E-2</v>
      </c>
      <c r="D2803" s="14">
        <v>2.4196843108686202E-2</v>
      </c>
      <c r="E2803" s="14">
        <v>0</v>
      </c>
      <c r="F2803" s="14">
        <v>0</v>
      </c>
      <c r="G2803" s="14"/>
      <c r="H2803" s="14"/>
    </row>
    <row r="2804" spans="1:8" x14ac:dyDescent="0.35">
      <c r="A2804" s="3" t="s">
        <v>209</v>
      </c>
      <c r="C2804" s="13"/>
      <c r="D2804" s="13"/>
      <c r="E2804" s="13"/>
      <c r="F2804" s="13"/>
      <c r="G2804" s="13"/>
      <c r="H2804" s="13"/>
    </row>
    <row r="2805" spans="1:8" x14ac:dyDescent="0.35">
      <c r="A2805" s="3" t="s">
        <v>303</v>
      </c>
      <c r="B2805" s="4" t="s">
        <v>304</v>
      </c>
    </row>
    <row r="2806" spans="1:8" x14ac:dyDescent="0.35">
      <c r="A2806" s="3" t="s">
        <v>210</v>
      </c>
      <c r="B2806" s="4" t="s">
        <v>305</v>
      </c>
    </row>
    <row r="2807" spans="1:8" x14ac:dyDescent="0.35">
      <c r="A2807" s="3" t="s">
        <v>207</v>
      </c>
    </row>
    <row r="2808" spans="1:8" ht="29" x14ac:dyDescent="0.35">
      <c r="A2808" s="3" t="s">
        <v>208</v>
      </c>
      <c r="B2808" s="12" t="s">
        <v>306</v>
      </c>
      <c r="C2808" s="11">
        <v>466067048.291587</v>
      </c>
      <c r="D2808" s="11">
        <v>153948126.644981</v>
      </c>
      <c r="E2808" s="11">
        <v>15771299.925057299</v>
      </c>
      <c r="F2808" s="11">
        <v>0</v>
      </c>
      <c r="G2808" s="11"/>
      <c r="H2808" s="11"/>
    </row>
    <row r="2809" spans="1:8" x14ac:dyDescent="0.35">
      <c r="A2809" s="3" t="s">
        <v>212</v>
      </c>
      <c r="C2809" s="14">
        <v>0.18366495023295901</v>
      </c>
      <c r="D2809" s="14">
        <v>0.14945891278422799</v>
      </c>
      <c r="E2809" s="14">
        <v>4.3307959082499702E-2</v>
      </c>
      <c r="F2809" s="14">
        <v>0</v>
      </c>
      <c r="G2809" s="14"/>
      <c r="H2809" s="14"/>
    </row>
    <row r="2810" spans="1:8" x14ac:dyDescent="0.35">
      <c r="A2810" s="3" t="s">
        <v>209</v>
      </c>
      <c r="C2810" s="13"/>
      <c r="D2810" s="13"/>
      <c r="E2810" s="13"/>
      <c r="F2810" s="13"/>
      <c r="G2810" s="13"/>
      <c r="H2810" s="13"/>
    </row>
    <row r="2811" spans="1:8" x14ac:dyDescent="0.35">
      <c r="A2811" s="3" t="s">
        <v>211</v>
      </c>
    </row>
    <row r="2812" spans="1:8" x14ac:dyDescent="0.35">
      <c r="A2812" s="3" t="s">
        <v>208</v>
      </c>
      <c r="B2812" s="12" t="s">
        <v>307</v>
      </c>
      <c r="C2812" s="11">
        <v>602690268.37928498</v>
      </c>
      <c r="D2812" s="11">
        <v>221408682.79744801</v>
      </c>
      <c r="E2812" s="11">
        <v>16735746.2565767</v>
      </c>
      <c r="F2812" s="11">
        <v>0</v>
      </c>
      <c r="G2812" s="11"/>
      <c r="H2812" s="11"/>
    </row>
    <row r="2813" spans="1:8" x14ac:dyDescent="0.35">
      <c r="A2813" s="3" t="s">
        <v>212</v>
      </c>
      <c r="C2813" s="14">
        <v>0.237504622035663</v>
      </c>
      <c r="D2813" s="14">
        <v>0.21495228122006799</v>
      </c>
      <c r="E2813" s="14">
        <v>4.5956326843000599E-2</v>
      </c>
      <c r="F2813" s="14">
        <v>0</v>
      </c>
      <c r="G2813" s="14"/>
      <c r="H2813" s="14"/>
    </row>
    <row r="2814" spans="1:8" x14ac:dyDescent="0.35">
      <c r="A2814" s="3" t="s">
        <v>209</v>
      </c>
      <c r="C2814" s="13"/>
      <c r="D2814" s="13"/>
      <c r="E2814" s="13"/>
      <c r="F2814" s="13"/>
      <c r="G2814" s="13"/>
      <c r="H2814" s="13"/>
    </row>
    <row r="2815" spans="1:8" x14ac:dyDescent="0.35">
      <c r="A2815" s="3" t="s">
        <v>211</v>
      </c>
    </row>
    <row r="2816" spans="1:8" x14ac:dyDescent="0.35">
      <c r="A2816" s="3" t="s">
        <v>208</v>
      </c>
      <c r="B2816" s="12" t="s">
        <v>133</v>
      </c>
      <c r="C2816" s="11">
        <v>87724154.571739107</v>
      </c>
      <c r="D2816" s="11">
        <v>31140325.7627833</v>
      </c>
      <c r="E2816" s="11">
        <v>5615762.0073944302</v>
      </c>
      <c r="F2816" s="11">
        <v>0</v>
      </c>
      <c r="G2816" s="11"/>
      <c r="H2816" s="11"/>
    </row>
    <row r="2817" spans="1:8" x14ac:dyDescent="0.35">
      <c r="A2817" s="3" t="s">
        <v>212</v>
      </c>
      <c r="C2817" s="14">
        <v>3.4569816816499697E-2</v>
      </c>
      <c r="D2817" s="14">
        <v>3.0232256368960701E-2</v>
      </c>
      <c r="E2817" s="14">
        <v>1.54208716078558E-2</v>
      </c>
      <c r="F2817" s="14">
        <v>0</v>
      </c>
      <c r="G2817" s="14"/>
      <c r="H2817" s="14"/>
    </row>
    <row r="2818" spans="1:8" x14ac:dyDescent="0.35">
      <c r="A2818" s="3" t="s">
        <v>209</v>
      </c>
      <c r="C2818" s="13"/>
      <c r="D2818" s="13"/>
      <c r="E2818" s="13"/>
      <c r="F2818" s="13"/>
      <c r="G2818" s="13"/>
      <c r="H2818" s="13"/>
    </row>
    <row r="2819" spans="1:8" x14ac:dyDescent="0.35">
      <c r="A2819" s="3" t="s">
        <v>210</v>
      </c>
      <c r="B2819" s="4" t="s">
        <v>308</v>
      </c>
    </row>
    <row r="2820" spans="1:8" x14ac:dyDescent="0.35">
      <c r="A2820" s="3" t="s">
        <v>207</v>
      </c>
    </row>
    <row r="2821" spans="1:8" ht="29" x14ac:dyDescent="0.35">
      <c r="A2821" s="3" t="s">
        <v>208</v>
      </c>
      <c r="B2821" s="12" t="s">
        <v>309</v>
      </c>
      <c r="C2821" s="11">
        <v>36325992.031936102</v>
      </c>
      <c r="D2821" s="11">
        <v>24997739.609361298</v>
      </c>
      <c r="E2821" s="11">
        <v>22275379.4775814</v>
      </c>
      <c r="F2821" s="11">
        <v>0</v>
      </c>
      <c r="G2821" s="11"/>
      <c r="H2821" s="11"/>
    </row>
    <row r="2822" spans="1:8" x14ac:dyDescent="0.35">
      <c r="A2822" s="3" t="s">
        <v>212</v>
      </c>
      <c r="C2822" s="14">
        <v>1.43151324324785E-2</v>
      </c>
      <c r="D2822" s="14">
        <v>2.42687914786665E-2</v>
      </c>
      <c r="E2822" s="14">
        <v>6.1168148950711598E-2</v>
      </c>
      <c r="F2822" s="14">
        <v>0</v>
      </c>
      <c r="G2822" s="14"/>
      <c r="H2822" s="14"/>
    </row>
    <row r="2823" spans="1:8" x14ac:dyDescent="0.35">
      <c r="A2823" s="3" t="s">
        <v>209</v>
      </c>
      <c r="C2823" s="13"/>
      <c r="D2823" s="13"/>
      <c r="E2823" s="13"/>
      <c r="F2823" s="13"/>
      <c r="G2823" s="13"/>
      <c r="H2823" s="13"/>
    </row>
    <row r="2824" spans="1:8" x14ac:dyDescent="0.35">
      <c r="A2824" s="3" t="s">
        <v>211</v>
      </c>
    </row>
    <row r="2825" spans="1:8" ht="29" x14ac:dyDescent="0.35">
      <c r="A2825" s="3" t="s">
        <v>208</v>
      </c>
      <c r="B2825" s="12" t="s">
        <v>310</v>
      </c>
      <c r="C2825" s="11">
        <v>19267671.057942599</v>
      </c>
      <c r="D2825" s="11">
        <v>11267790.0642225</v>
      </c>
      <c r="E2825" s="11">
        <v>9720109.4684913605</v>
      </c>
      <c r="F2825" s="11">
        <v>0</v>
      </c>
      <c r="G2825" s="11"/>
      <c r="H2825" s="11"/>
    </row>
    <row r="2826" spans="1:8" x14ac:dyDescent="0.35">
      <c r="A2826" s="3" t="s">
        <v>212</v>
      </c>
      <c r="C2826" s="14">
        <v>7.5928900335989298E-3</v>
      </c>
      <c r="D2826" s="14">
        <v>1.09392149757253E-2</v>
      </c>
      <c r="E2826" s="14">
        <v>2.6691401795614099E-2</v>
      </c>
      <c r="F2826" s="14">
        <v>0</v>
      </c>
      <c r="G2826" s="14"/>
      <c r="H2826" s="14"/>
    </row>
    <row r="2827" spans="1:8" x14ac:dyDescent="0.35">
      <c r="A2827" s="3" t="s">
        <v>209</v>
      </c>
      <c r="C2827" s="13"/>
      <c r="D2827" s="13"/>
      <c r="E2827" s="13"/>
      <c r="F2827" s="13"/>
      <c r="G2827" s="13"/>
      <c r="H2827" s="13"/>
    </row>
    <row r="2828" spans="1:8" x14ac:dyDescent="0.35">
      <c r="A2828" s="3" t="s">
        <v>211</v>
      </c>
    </row>
    <row r="2829" spans="1:8" x14ac:dyDescent="0.35">
      <c r="A2829" s="3" t="s">
        <v>208</v>
      </c>
      <c r="B2829" s="12" t="s">
        <v>311</v>
      </c>
      <c r="C2829" s="11">
        <v>54915393.129346997</v>
      </c>
      <c r="D2829" s="11">
        <v>40508713.760652997</v>
      </c>
      <c r="E2829" s="11">
        <v>34203856.048268802</v>
      </c>
      <c r="F2829" s="11">
        <v>0</v>
      </c>
      <c r="G2829" s="11"/>
      <c r="H2829" s="11"/>
    </row>
    <row r="2830" spans="1:8" x14ac:dyDescent="0.35">
      <c r="A2830" s="3" t="s">
        <v>212</v>
      </c>
      <c r="C2830" s="14">
        <v>2.1640733845261599E-2</v>
      </c>
      <c r="D2830" s="14">
        <v>3.9327456909668802E-2</v>
      </c>
      <c r="E2830" s="14">
        <v>9.3923722536572093E-2</v>
      </c>
      <c r="F2830" s="14">
        <v>0</v>
      </c>
      <c r="G2830" s="14"/>
      <c r="H2830" s="14"/>
    </row>
    <row r="2831" spans="1:8" x14ac:dyDescent="0.35">
      <c r="A2831" s="3" t="s">
        <v>209</v>
      </c>
      <c r="C2831" s="13"/>
      <c r="D2831" s="13"/>
      <c r="E2831" s="13"/>
      <c r="F2831" s="13"/>
      <c r="G2831" s="13"/>
      <c r="H2831" s="13"/>
    </row>
    <row r="2832" spans="1:8" x14ac:dyDescent="0.35">
      <c r="A2832" s="3" t="s">
        <v>211</v>
      </c>
    </row>
    <row r="2833" spans="1:8" ht="29" x14ac:dyDescent="0.35">
      <c r="A2833" s="3" t="s">
        <v>208</v>
      </c>
      <c r="B2833" s="12" t="s">
        <v>312</v>
      </c>
      <c r="C2833" s="11">
        <v>42199450.670153402</v>
      </c>
      <c r="D2833" s="11">
        <v>31879227.497313701</v>
      </c>
      <c r="E2833" s="11">
        <v>28530731.7648421</v>
      </c>
      <c r="F2833" s="11">
        <v>0</v>
      </c>
      <c r="G2833" s="11"/>
      <c r="H2833" s="11"/>
    </row>
    <row r="2834" spans="1:8" x14ac:dyDescent="0.35">
      <c r="A2834" s="3" t="s">
        <v>212</v>
      </c>
      <c r="C2834" s="14">
        <v>1.6629710329452301E-2</v>
      </c>
      <c r="D2834" s="14">
        <v>3.0949611313798499E-2</v>
      </c>
      <c r="E2834" s="14">
        <v>7.8345334229706604E-2</v>
      </c>
      <c r="F2834" s="14">
        <v>0</v>
      </c>
      <c r="G2834" s="14"/>
      <c r="H2834" s="14"/>
    </row>
    <row r="2835" spans="1:8" x14ac:dyDescent="0.35">
      <c r="A2835" s="3" t="s">
        <v>209</v>
      </c>
      <c r="C2835" s="13"/>
      <c r="D2835" s="13"/>
      <c r="E2835" s="13"/>
      <c r="F2835" s="13"/>
      <c r="G2835" s="13"/>
      <c r="H2835" s="13"/>
    </row>
    <row r="2836" spans="1:8" x14ac:dyDescent="0.35">
      <c r="A2836" s="3" t="s">
        <v>211</v>
      </c>
    </row>
    <row r="2837" spans="1:8" x14ac:dyDescent="0.35">
      <c r="A2837" s="3" t="s">
        <v>208</v>
      </c>
      <c r="B2837" s="12" t="s">
        <v>313</v>
      </c>
      <c r="C2837" s="11">
        <v>15372229.245838</v>
      </c>
      <c r="D2837" s="11">
        <v>8716700.4377586208</v>
      </c>
      <c r="E2837" s="11">
        <v>7447976.1050781198</v>
      </c>
      <c r="F2837" s="11">
        <v>0</v>
      </c>
      <c r="G2837" s="11"/>
      <c r="H2837" s="11"/>
    </row>
    <row r="2838" spans="1:8" x14ac:dyDescent="0.35">
      <c r="A2838" s="3" t="s">
        <v>212</v>
      </c>
      <c r="C2838" s="14">
        <v>6.0577973271350198E-3</v>
      </c>
      <c r="D2838" s="14">
        <v>8.4625165559667204E-3</v>
      </c>
      <c r="E2838" s="14">
        <v>2.0452127975429901E-2</v>
      </c>
      <c r="F2838" s="14">
        <v>0</v>
      </c>
      <c r="G2838" s="14"/>
      <c r="H2838" s="14"/>
    </row>
    <row r="2839" spans="1:8" x14ac:dyDescent="0.35">
      <c r="A2839" s="3" t="s">
        <v>209</v>
      </c>
      <c r="C2839" s="13"/>
      <c r="D2839" s="13"/>
      <c r="E2839" s="13"/>
      <c r="F2839" s="13"/>
      <c r="G2839" s="13"/>
      <c r="H2839" s="13"/>
    </row>
    <row r="2840" spans="1:8" x14ac:dyDescent="0.35">
      <c r="A2840" s="3" t="s">
        <v>211</v>
      </c>
    </row>
    <row r="2841" spans="1:8" x14ac:dyDescent="0.35">
      <c r="A2841" s="3" t="s">
        <v>208</v>
      </c>
      <c r="B2841" s="12" t="s">
        <v>314</v>
      </c>
      <c r="C2841" s="11">
        <v>72848778.814837307</v>
      </c>
      <c r="D2841" s="11">
        <v>56160456.910184696</v>
      </c>
      <c r="E2841" s="11">
        <v>54568787.864156902</v>
      </c>
      <c r="F2841" s="11">
        <v>0</v>
      </c>
      <c r="G2841" s="11"/>
      <c r="H2841" s="11"/>
    </row>
    <row r="2842" spans="1:8" x14ac:dyDescent="0.35">
      <c r="A2842" s="3" t="s">
        <v>212</v>
      </c>
      <c r="C2842" s="14">
        <v>2.87078165783308E-2</v>
      </c>
      <c r="D2842" s="14">
        <v>5.4522786435838598E-2</v>
      </c>
      <c r="E2842" s="14">
        <v>0.14984578590429301</v>
      </c>
      <c r="F2842" s="14">
        <v>0</v>
      </c>
      <c r="G2842" s="14"/>
      <c r="H2842" s="14"/>
    </row>
    <row r="2843" spans="1:8" x14ac:dyDescent="0.35">
      <c r="A2843" s="3" t="s">
        <v>209</v>
      </c>
      <c r="C2843" s="13"/>
      <c r="D2843" s="13"/>
      <c r="E2843" s="13"/>
      <c r="F2843" s="13"/>
      <c r="G2843" s="13"/>
      <c r="H2843" s="13"/>
    </row>
    <row r="2844" spans="1:8" x14ac:dyDescent="0.35">
      <c r="A2844" s="3" t="s">
        <v>211</v>
      </c>
    </row>
    <row r="2845" spans="1:8" ht="29" x14ac:dyDescent="0.35">
      <c r="A2845" s="3" t="s">
        <v>208</v>
      </c>
      <c r="B2845" s="12" t="s">
        <v>315</v>
      </c>
      <c r="C2845" s="11">
        <v>50054866.8937838</v>
      </c>
      <c r="D2845" s="11">
        <v>39517569.179638401</v>
      </c>
      <c r="E2845" s="11">
        <v>36792991.721067198</v>
      </c>
      <c r="F2845" s="11">
        <v>0</v>
      </c>
      <c r="G2845" s="11"/>
      <c r="H2845" s="11"/>
    </row>
    <row r="2846" spans="1:8" x14ac:dyDescent="0.35">
      <c r="A2846" s="3" t="s">
        <v>212</v>
      </c>
      <c r="C2846" s="14">
        <v>1.9725326368090601E-2</v>
      </c>
      <c r="D2846" s="14">
        <v>3.8365214661459798E-2</v>
      </c>
      <c r="E2846" s="14">
        <v>0.10103348408504401</v>
      </c>
      <c r="F2846" s="14">
        <v>0</v>
      </c>
      <c r="G2846" s="14"/>
      <c r="H2846" s="14"/>
    </row>
    <row r="2847" spans="1:8" x14ac:dyDescent="0.35">
      <c r="A2847" s="3" t="s">
        <v>209</v>
      </c>
      <c r="C2847" s="13"/>
      <c r="D2847" s="13"/>
      <c r="E2847" s="13"/>
      <c r="F2847" s="13"/>
      <c r="G2847" s="13"/>
      <c r="H2847" s="13"/>
    </row>
    <row r="2848" spans="1:8" x14ac:dyDescent="0.35">
      <c r="A2848" s="3" t="s">
        <v>211</v>
      </c>
    </row>
    <row r="2849" spans="1:8" ht="29" x14ac:dyDescent="0.35">
      <c r="A2849" s="3" t="s">
        <v>208</v>
      </c>
      <c r="B2849" s="12" t="s">
        <v>316</v>
      </c>
      <c r="C2849" s="11">
        <v>21903475.110603299</v>
      </c>
      <c r="D2849" s="11">
        <v>15050996.8086889</v>
      </c>
      <c r="E2849" s="11">
        <v>12662769.180768499</v>
      </c>
      <c r="F2849" s="11">
        <v>0</v>
      </c>
      <c r="G2849" s="11"/>
      <c r="H2849" s="11"/>
    </row>
    <row r="2850" spans="1:8" x14ac:dyDescent="0.35">
      <c r="A2850" s="3" t="s">
        <v>212</v>
      </c>
      <c r="C2850" s="14">
        <v>8.6315921300682899E-3</v>
      </c>
      <c r="D2850" s="14">
        <v>1.46121012861242E-2</v>
      </c>
      <c r="E2850" s="14">
        <v>3.4771939672554902E-2</v>
      </c>
      <c r="F2850" s="14">
        <v>0</v>
      </c>
      <c r="G2850" s="14"/>
      <c r="H2850" s="14"/>
    </row>
    <row r="2851" spans="1:8" x14ac:dyDescent="0.35">
      <c r="A2851" s="3" t="s">
        <v>209</v>
      </c>
      <c r="C2851" s="13"/>
      <c r="D2851" s="13"/>
      <c r="E2851" s="13"/>
      <c r="F2851" s="13"/>
      <c r="G2851" s="13"/>
      <c r="H2851" s="13"/>
    </row>
    <row r="2852" spans="1:8" x14ac:dyDescent="0.35">
      <c r="A2852" s="3" t="s">
        <v>211</v>
      </c>
    </row>
    <row r="2853" spans="1:8" x14ac:dyDescent="0.35">
      <c r="A2853" s="3" t="s">
        <v>208</v>
      </c>
      <c r="B2853" s="12" t="s">
        <v>317</v>
      </c>
      <c r="C2853" s="11">
        <v>25917911.7800873</v>
      </c>
      <c r="D2853" s="11">
        <v>15146950.8357192</v>
      </c>
      <c r="E2853" s="11">
        <v>11940947.154870899</v>
      </c>
      <c r="F2853" s="11">
        <v>0</v>
      </c>
      <c r="G2853" s="11"/>
      <c r="H2853" s="11"/>
    </row>
    <row r="2854" spans="1:8" x14ac:dyDescent="0.35">
      <c r="A2854" s="3" t="s">
        <v>212</v>
      </c>
      <c r="C2854" s="14">
        <v>1.0213577627255501E-2</v>
      </c>
      <c r="D2854" s="14">
        <v>1.47052572398195E-2</v>
      </c>
      <c r="E2854" s="14">
        <v>3.27898177859023E-2</v>
      </c>
      <c r="F2854" s="14">
        <v>0</v>
      </c>
      <c r="G2854" s="14"/>
      <c r="H2854" s="14"/>
    </row>
    <row r="2855" spans="1:8" x14ac:dyDescent="0.35">
      <c r="A2855" s="3" t="s">
        <v>209</v>
      </c>
      <c r="C2855" s="13"/>
      <c r="D2855" s="13"/>
      <c r="E2855" s="13"/>
      <c r="F2855" s="13"/>
      <c r="G2855" s="13"/>
      <c r="H2855" s="13"/>
    </row>
    <row r="2856" spans="1:8" x14ac:dyDescent="0.35">
      <c r="A2856" s="3" t="s">
        <v>211</v>
      </c>
    </row>
    <row r="2857" spans="1:8" x14ac:dyDescent="0.35">
      <c r="A2857" s="3" t="s">
        <v>208</v>
      </c>
      <c r="B2857" s="12" t="s">
        <v>318</v>
      </c>
      <c r="C2857" s="11">
        <v>63333078.846033402</v>
      </c>
      <c r="D2857" s="11">
        <v>45071262.756674901</v>
      </c>
      <c r="E2857" s="11">
        <v>41301468.216334499</v>
      </c>
      <c r="F2857" s="11">
        <v>0</v>
      </c>
      <c r="G2857" s="11"/>
      <c r="H2857" s="11"/>
    </row>
    <row r="2858" spans="1:8" x14ac:dyDescent="0.35">
      <c r="A2858" s="3" t="s">
        <v>212</v>
      </c>
      <c r="C2858" s="14">
        <v>2.4957925725483599E-2</v>
      </c>
      <c r="D2858" s="14">
        <v>4.3756959413734697E-2</v>
      </c>
      <c r="E2858" s="14">
        <v>0.113413751818792</v>
      </c>
      <c r="F2858" s="14">
        <v>0</v>
      </c>
      <c r="G2858" s="14"/>
      <c r="H2858" s="14"/>
    </row>
    <row r="2859" spans="1:8" x14ac:dyDescent="0.35">
      <c r="A2859" s="3" t="s">
        <v>209</v>
      </c>
      <c r="C2859" s="13"/>
      <c r="D2859" s="13"/>
      <c r="E2859" s="13"/>
      <c r="F2859" s="13"/>
      <c r="G2859" s="13"/>
      <c r="H2859" s="13"/>
    </row>
    <row r="2860" spans="1:8" x14ac:dyDescent="0.35">
      <c r="A2860" s="3" t="s">
        <v>211</v>
      </c>
    </row>
    <row r="2861" spans="1:8" x14ac:dyDescent="0.35">
      <c r="A2861" s="3" t="s">
        <v>208</v>
      </c>
      <c r="B2861" s="12" t="s">
        <v>133</v>
      </c>
      <c r="C2861" s="11">
        <v>24565941.394884799</v>
      </c>
      <c r="D2861" s="11">
        <v>14345066.539635301</v>
      </c>
      <c r="E2861" s="11">
        <v>11733917.13614</v>
      </c>
      <c r="F2861" s="11">
        <v>0</v>
      </c>
      <c r="G2861" s="11"/>
      <c r="H2861" s="11"/>
    </row>
    <row r="2862" spans="1:8" x14ac:dyDescent="0.35">
      <c r="A2862" s="3" t="s">
        <v>212</v>
      </c>
      <c r="C2862" s="14">
        <v>9.6808011213324607E-3</v>
      </c>
      <c r="D2862" s="14">
        <v>1.3926756340306601E-2</v>
      </c>
      <c r="E2862" s="14">
        <v>3.2221313754994797E-2</v>
      </c>
      <c r="F2862" s="14">
        <v>0</v>
      </c>
      <c r="G2862" s="14"/>
      <c r="H2862" s="14"/>
    </row>
    <row r="2863" spans="1:8" x14ac:dyDescent="0.35">
      <c r="A2863" s="3" t="s">
        <v>209</v>
      </c>
      <c r="C2863" s="13"/>
      <c r="D2863" s="13"/>
      <c r="E2863" s="13"/>
      <c r="F2863" s="13"/>
      <c r="G2863" s="13"/>
      <c r="H2863" s="13"/>
    </row>
    <row r="2864" spans="1:8" x14ac:dyDescent="0.35">
      <c r="A2864" s="3" t="s">
        <v>210</v>
      </c>
      <c r="B2864" s="4" t="s">
        <v>230</v>
      </c>
    </row>
    <row r="2865" spans="1:8" x14ac:dyDescent="0.35">
      <c r="A2865" s="3" t="s">
        <v>207</v>
      </c>
    </row>
    <row r="2866" spans="1:8" ht="43.5" x14ac:dyDescent="0.35">
      <c r="A2866" s="3" t="s">
        <v>208</v>
      </c>
      <c r="B2866" s="12" t="s">
        <v>319</v>
      </c>
      <c r="C2866" s="11">
        <v>136923474.80151299</v>
      </c>
      <c r="D2866" s="11">
        <v>48289013.760535702</v>
      </c>
      <c r="E2866" s="11">
        <v>14434798.922260599</v>
      </c>
      <c r="F2866" s="11">
        <v>0</v>
      </c>
      <c r="G2866" s="11"/>
      <c r="H2866" s="11"/>
    </row>
    <row r="2867" spans="1:8" x14ac:dyDescent="0.35">
      <c r="A2867" s="3" t="s">
        <v>212</v>
      </c>
      <c r="C2867" s="14">
        <v>5.3957994407299002E-2</v>
      </c>
      <c r="D2867" s="14">
        <v>4.6880878990596099E-2</v>
      </c>
      <c r="E2867" s="14">
        <v>3.9637929914461703E-2</v>
      </c>
      <c r="F2867" s="14">
        <v>0</v>
      </c>
      <c r="G2867" s="14"/>
      <c r="H2867" s="14"/>
    </row>
    <row r="2868" spans="1:8" x14ac:dyDescent="0.35">
      <c r="A2868" s="3" t="s">
        <v>209</v>
      </c>
      <c r="C2868" s="13"/>
      <c r="D2868" s="13"/>
      <c r="E2868" s="13"/>
      <c r="F2868" s="13"/>
      <c r="G2868" s="13"/>
      <c r="H2868" s="13"/>
    </row>
    <row r="2869" spans="1:8" x14ac:dyDescent="0.35">
      <c r="A2869" s="3" t="s">
        <v>211</v>
      </c>
    </row>
    <row r="2870" spans="1:8" ht="29" x14ac:dyDescent="0.35">
      <c r="A2870" s="3" t="s">
        <v>208</v>
      </c>
      <c r="B2870" s="12" t="s">
        <v>320</v>
      </c>
      <c r="C2870" s="11">
        <v>139064676.51421601</v>
      </c>
      <c r="D2870" s="11">
        <v>42933620.610834599</v>
      </c>
      <c r="E2870" s="11">
        <v>11727951.0754163</v>
      </c>
      <c r="F2870" s="11">
        <v>0</v>
      </c>
      <c r="G2870" s="11"/>
      <c r="H2870" s="11"/>
    </row>
    <row r="2871" spans="1:8" x14ac:dyDescent="0.35">
      <c r="A2871" s="3" t="s">
        <v>212</v>
      </c>
      <c r="C2871" s="14">
        <v>5.4801786534298201E-2</v>
      </c>
      <c r="D2871" s="14">
        <v>4.1681652113790699E-2</v>
      </c>
      <c r="E2871" s="14">
        <v>3.2204930963789499E-2</v>
      </c>
      <c r="F2871" s="14">
        <v>0</v>
      </c>
      <c r="G2871" s="14"/>
      <c r="H2871" s="14"/>
    </row>
    <row r="2872" spans="1:8" x14ac:dyDescent="0.35">
      <c r="A2872" s="3" t="s">
        <v>209</v>
      </c>
      <c r="C2872" s="13"/>
      <c r="D2872" s="13"/>
      <c r="E2872" s="13"/>
      <c r="F2872" s="13"/>
      <c r="G2872" s="13"/>
      <c r="H2872" s="13"/>
    </row>
    <row r="2873" spans="1:8" x14ac:dyDescent="0.35">
      <c r="A2873" s="3" t="s">
        <v>211</v>
      </c>
    </row>
    <row r="2874" spans="1:8" x14ac:dyDescent="0.35">
      <c r="A2874" s="3" t="s">
        <v>208</v>
      </c>
      <c r="B2874" s="12" t="s">
        <v>321</v>
      </c>
      <c r="C2874" s="11">
        <v>29589821.5041131</v>
      </c>
      <c r="D2874" s="11">
        <v>6500629.7105731098</v>
      </c>
      <c r="E2874" s="11">
        <v>916173.14147745504</v>
      </c>
      <c r="F2874" s="11">
        <v>0</v>
      </c>
      <c r="G2874" s="11"/>
      <c r="H2874" s="11"/>
    </row>
    <row r="2875" spans="1:8" x14ac:dyDescent="0.35">
      <c r="A2875" s="3" t="s">
        <v>212</v>
      </c>
      <c r="C2875" s="14">
        <v>1.1660582128421601E-2</v>
      </c>
      <c r="D2875" s="14">
        <v>6.3110676961705501E-3</v>
      </c>
      <c r="E2875" s="14">
        <v>2.5158096740365401E-3</v>
      </c>
      <c r="F2875" s="14">
        <v>0</v>
      </c>
      <c r="G2875" s="14"/>
      <c r="H2875" s="14"/>
    </row>
    <row r="2876" spans="1:8" x14ac:dyDescent="0.35">
      <c r="A2876" s="3" t="s">
        <v>209</v>
      </c>
      <c r="C2876" s="13"/>
      <c r="D2876" s="13"/>
      <c r="E2876" s="13"/>
      <c r="F2876" s="13"/>
      <c r="G2876" s="13"/>
      <c r="H2876" s="13"/>
    </row>
    <row r="2877" spans="1:8" x14ac:dyDescent="0.35">
      <c r="A2877" s="3" t="s">
        <v>211</v>
      </c>
    </row>
    <row r="2878" spans="1:8" x14ac:dyDescent="0.35">
      <c r="A2878" s="3" t="s">
        <v>208</v>
      </c>
      <c r="B2878" s="12" t="s">
        <v>322</v>
      </c>
      <c r="C2878" s="11">
        <v>10433847.0267155</v>
      </c>
      <c r="D2878" s="11">
        <v>1590726.3420823901</v>
      </c>
      <c r="E2878" s="11">
        <v>175071.76826850401</v>
      </c>
      <c r="F2878" s="11">
        <v>0</v>
      </c>
      <c r="G2878" s="11"/>
      <c r="H2878" s="11"/>
    </row>
    <row r="2879" spans="1:8" x14ac:dyDescent="0.35">
      <c r="A2879" s="3" t="s">
        <v>212</v>
      </c>
      <c r="C2879" s="14">
        <v>4.1117088237079E-3</v>
      </c>
      <c r="D2879" s="14">
        <v>1.5443398682800299E-3</v>
      </c>
      <c r="E2879" s="14">
        <v>4.8074673696535598E-4</v>
      </c>
      <c r="F2879" s="14">
        <v>0</v>
      </c>
      <c r="G2879" s="14"/>
      <c r="H2879" s="14"/>
    </row>
    <row r="2880" spans="1:8" x14ac:dyDescent="0.35">
      <c r="A2880" s="3" t="s">
        <v>209</v>
      </c>
      <c r="C2880" s="13"/>
      <c r="D2880" s="13"/>
      <c r="E2880" s="13"/>
      <c r="F2880" s="13"/>
      <c r="G2880" s="13"/>
      <c r="H2880" s="13"/>
    </row>
    <row r="2881" spans="1:8" x14ac:dyDescent="0.35">
      <c r="A2881" s="3" t="s">
        <v>211</v>
      </c>
    </row>
    <row r="2882" spans="1:8" x14ac:dyDescent="0.35">
      <c r="A2882" s="3" t="s">
        <v>208</v>
      </c>
      <c r="B2882" s="12" t="s">
        <v>323</v>
      </c>
      <c r="C2882" s="11">
        <v>7304976.6043996597</v>
      </c>
      <c r="D2882" s="11">
        <v>1155623.0229459701</v>
      </c>
      <c r="E2882" s="11">
        <v>384805.44298500201</v>
      </c>
      <c r="F2882" s="11">
        <v>0</v>
      </c>
      <c r="G2882" s="11"/>
      <c r="H2882" s="11"/>
    </row>
    <row r="2883" spans="1:8" x14ac:dyDescent="0.35">
      <c r="A2883" s="3" t="s">
        <v>212</v>
      </c>
      <c r="C2883" s="14">
        <v>2.87870204387546E-3</v>
      </c>
      <c r="D2883" s="14">
        <v>1.1219244063699E-3</v>
      </c>
      <c r="E2883" s="14">
        <v>1.05667500197877E-3</v>
      </c>
      <c r="F2883" s="14">
        <v>0</v>
      </c>
      <c r="G2883" s="14"/>
      <c r="H2883" s="14"/>
    </row>
    <row r="2884" spans="1:8" x14ac:dyDescent="0.35">
      <c r="A2884" s="3" t="s">
        <v>209</v>
      </c>
      <c r="C2884" s="13"/>
      <c r="D2884" s="13"/>
      <c r="E2884" s="13"/>
      <c r="F2884" s="13"/>
      <c r="G2884" s="13"/>
      <c r="H2884" s="13"/>
    </row>
    <row r="2885" spans="1:8" x14ac:dyDescent="0.35">
      <c r="A2885" s="3" t="s">
        <v>211</v>
      </c>
    </row>
    <row r="2886" spans="1:8" x14ac:dyDescent="0.35">
      <c r="A2886" s="3" t="s">
        <v>208</v>
      </c>
      <c r="B2886" s="12" t="s">
        <v>324</v>
      </c>
      <c r="C2886" s="11">
        <v>19514456.631464299</v>
      </c>
      <c r="D2886" s="11">
        <v>7380751.3490039101</v>
      </c>
      <c r="E2886" s="11">
        <v>1343747.2751668601</v>
      </c>
      <c r="F2886" s="11">
        <v>0</v>
      </c>
      <c r="G2886" s="11"/>
      <c r="H2886" s="11"/>
    </row>
    <row r="2887" spans="1:8" x14ac:dyDescent="0.35">
      <c r="A2887" s="3" t="s">
        <v>212</v>
      </c>
      <c r="C2887" s="14">
        <v>7.6901418351266702E-3</v>
      </c>
      <c r="D2887" s="14">
        <v>7.1655244931739196E-3</v>
      </c>
      <c r="E2887" s="14">
        <v>3.6899274179478E-3</v>
      </c>
      <c r="F2887" s="14">
        <v>0</v>
      </c>
      <c r="G2887" s="14"/>
      <c r="H2887" s="14"/>
    </row>
    <row r="2888" spans="1:8" x14ac:dyDescent="0.35">
      <c r="A2888" s="3" t="s">
        <v>209</v>
      </c>
      <c r="C2888" s="13"/>
      <c r="D2888" s="13"/>
      <c r="E2888" s="13"/>
      <c r="F2888" s="13"/>
      <c r="G2888" s="13"/>
      <c r="H2888" s="13"/>
    </row>
    <row r="2889" spans="1:8" x14ac:dyDescent="0.35">
      <c r="A2889" s="3" t="s">
        <v>211</v>
      </c>
    </row>
    <row r="2890" spans="1:8" ht="29" x14ac:dyDescent="0.35">
      <c r="A2890" s="3" t="s">
        <v>208</v>
      </c>
      <c r="B2890" s="12" t="s">
        <v>325</v>
      </c>
      <c r="C2890" s="11">
        <v>8235352.7926304098</v>
      </c>
      <c r="D2890" s="11">
        <v>2769685.0558565799</v>
      </c>
      <c r="E2890" s="11">
        <v>170334.75317375499</v>
      </c>
      <c r="F2890" s="11">
        <v>0</v>
      </c>
      <c r="G2890" s="11"/>
      <c r="H2890" s="11"/>
    </row>
    <row r="2891" spans="1:8" x14ac:dyDescent="0.35">
      <c r="A2891" s="3" t="s">
        <v>212</v>
      </c>
      <c r="C2891" s="14">
        <v>3.2453391981984302E-3</v>
      </c>
      <c r="D2891" s="14">
        <v>2.6889194836236499E-3</v>
      </c>
      <c r="E2891" s="14">
        <v>4.6773890267956899E-4</v>
      </c>
      <c r="F2891" s="14">
        <v>0</v>
      </c>
      <c r="G2891" s="14"/>
      <c r="H2891" s="14"/>
    </row>
    <row r="2892" spans="1:8" x14ac:dyDescent="0.35">
      <c r="A2892" s="3" t="s">
        <v>209</v>
      </c>
      <c r="C2892" s="13"/>
      <c r="D2892" s="13"/>
      <c r="E2892" s="13"/>
      <c r="F2892" s="13"/>
      <c r="G2892" s="13"/>
      <c r="H2892" s="13"/>
    </row>
    <row r="2893" spans="1:8" x14ac:dyDescent="0.35">
      <c r="A2893" s="3" t="s">
        <v>211</v>
      </c>
    </row>
    <row r="2894" spans="1:8" ht="43.5" x14ac:dyDescent="0.35">
      <c r="A2894" s="3" t="s">
        <v>208</v>
      </c>
      <c r="B2894" s="12" t="s">
        <v>326</v>
      </c>
      <c r="C2894" s="11">
        <v>3505582.38871434</v>
      </c>
      <c r="D2894" s="11">
        <v>1059998.1117501501</v>
      </c>
      <c r="E2894" s="11">
        <v>171359.42927593499</v>
      </c>
      <c r="F2894" s="11">
        <v>0</v>
      </c>
      <c r="G2894" s="11"/>
      <c r="H2894" s="11"/>
    </row>
    <row r="2895" spans="1:8" x14ac:dyDescent="0.35">
      <c r="A2895" s="3" t="s">
        <v>212</v>
      </c>
      <c r="C2895" s="14">
        <v>1.38145920704083E-3</v>
      </c>
      <c r="D2895" s="14">
        <v>1.0290879713064601E-3</v>
      </c>
      <c r="E2895" s="14">
        <v>4.7055266127378199E-4</v>
      </c>
      <c r="F2895" s="14">
        <v>0</v>
      </c>
      <c r="G2895" s="14"/>
      <c r="H2895" s="14"/>
    </row>
    <row r="2896" spans="1:8" x14ac:dyDescent="0.35">
      <c r="A2896" s="3" t="s">
        <v>209</v>
      </c>
      <c r="C2896" s="13"/>
      <c r="D2896" s="13"/>
      <c r="E2896" s="13"/>
      <c r="F2896" s="13"/>
      <c r="G2896" s="13"/>
      <c r="H2896" s="13"/>
    </row>
    <row r="2897" spans="1:8" x14ac:dyDescent="0.35">
      <c r="A2897" s="3" t="s">
        <v>211</v>
      </c>
    </row>
    <row r="2898" spans="1:8" ht="43.5" x14ac:dyDescent="0.35">
      <c r="A2898" s="3" t="s">
        <v>208</v>
      </c>
      <c r="B2898" s="12" t="s">
        <v>327</v>
      </c>
      <c r="C2898" s="11">
        <v>4727640.0683466103</v>
      </c>
      <c r="D2898" s="11">
        <v>2188679.4143634201</v>
      </c>
      <c r="E2898" s="11">
        <v>292282.463754531</v>
      </c>
      <c r="F2898" s="11">
        <v>0</v>
      </c>
      <c r="G2898" s="11"/>
      <c r="H2898" s="11"/>
    </row>
    <row r="2899" spans="1:8" x14ac:dyDescent="0.35">
      <c r="A2899" s="3" t="s">
        <v>212</v>
      </c>
      <c r="C2899" s="14">
        <v>1.8630404810961599E-3</v>
      </c>
      <c r="D2899" s="14">
        <v>2.1248562930443601E-3</v>
      </c>
      <c r="E2899" s="14">
        <v>8.02607080010082E-4</v>
      </c>
      <c r="F2899" s="14">
        <v>0</v>
      </c>
      <c r="G2899" s="14"/>
      <c r="H2899" s="14"/>
    </row>
    <row r="2900" spans="1:8" x14ac:dyDescent="0.35">
      <c r="A2900" s="3" t="s">
        <v>209</v>
      </c>
      <c r="C2900" s="13"/>
      <c r="D2900" s="13"/>
      <c r="E2900" s="13"/>
      <c r="F2900" s="13"/>
      <c r="G2900" s="13"/>
      <c r="H2900" s="13"/>
    </row>
    <row r="2901" spans="1:8" x14ac:dyDescent="0.35">
      <c r="A2901" s="3" t="s">
        <v>211</v>
      </c>
    </row>
    <row r="2902" spans="1:8" ht="29" x14ac:dyDescent="0.35">
      <c r="A2902" s="3" t="s">
        <v>208</v>
      </c>
      <c r="B2902" s="12" t="s">
        <v>328</v>
      </c>
      <c r="C2902" s="11">
        <v>15105202.4248219</v>
      </c>
      <c r="D2902" s="11">
        <v>4215988.2077202499</v>
      </c>
      <c r="E2902" s="11">
        <v>415786.53956290003</v>
      </c>
      <c r="F2902" s="11">
        <v>0</v>
      </c>
      <c r="G2902" s="11"/>
      <c r="H2902" s="11"/>
    </row>
    <row r="2903" spans="1:8" x14ac:dyDescent="0.35">
      <c r="A2903" s="3" t="s">
        <v>212</v>
      </c>
      <c r="C2903" s="14">
        <v>5.9525689743206199E-3</v>
      </c>
      <c r="D2903" s="14">
        <v>4.0930476230484304E-3</v>
      </c>
      <c r="E2903" s="14">
        <v>1.1417490332445699E-3</v>
      </c>
      <c r="F2903" s="14">
        <v>0</v>
      </c>
      <c r="G2903" s="14"/>
      <c r="H2903" s="14"/>
    </row>
    <row r="2904" spans="1:8" x14ac:dyDescent="0.35">
      <c r="A2904" s="3" t="s">
        <v>209</v>
      </c>
      <c r="C2904" s="13"/>
      <c r="D2904" s="13"/>
      <c r="E2904" s="13"/>
      <c r="F2904" s="13"/>
      <c r="G2904" s="13"/>
      <c r="H2904" s="13"/>
    </row>
    <row r="2905" spans="1:8" x14ac:dyDescent="0.35">
      <c r="A2905" s="3" t="s">
        <v>211</v>
      </c>
    </row>
    <row r="2906" spans="1:8" x14ac:dyDescent="0.35">
      <c r="A2906" s="3" t="s">
        <v>208</v>
      </c>
      <c r="B2906" s="12" t="s">
        <v>329</v>
      </c>
      <c r="C2906" s="11">
        <v>16100029.2471682</v>
      </c>
      <c r="D2906" s="11">
        <v>2139907.9981420198</v>
      </c>
      <c r="E2906" s="11">
        <v>599546.84203646798</v>
      </c>
      <c r="F2906" s="11">
        <v>0</v>
      </c>
      <c r="G2906" s="11"/>
      <c r="H2906" s="11"/>
    </row>
    <row r="2907" spans="1:8" x14ac:dyDescent="0.35">
      <c r="A2907" s="3" t="s">
        <v>212</v>
      </c>
      <c r="C2907" s="14">
        <v>6.34460445395042E-3</v>
      </c>
      <c r="D2907" s="14">
        <v>2.0775070787196798E-3</v>
      </c>
      <c r="E2907" s="14">
        <v>1.64635446832789E-3</v>
      </c>
      <c r="F2907" s="14">
        <v>0</v>
      </c>
      <c r="G2907" s="14"/>
      <c r="H2907" s="14"/>
    </row>
    <row r="2908" spans="1:8" x14ac:dyDescent="0.35">
      <c r="A2908" s="3" t="s">
        <v>209</v>
      </c>
      <c r="C2908" s="13"/>
      <c r="D2908" s="13"/>
      <c r="E2908" s="13"/>
      <c r="F2908" s="13"/>
      <c r="G2908" s="13"/>
      <c r="H2908" s="13"/>
    </row>
    <row r="2909" spans="1:8" x14ac:dyDescent="0.35">
      <c r="A2909" s="3" t="s">
        <v>211</v>
      </c>
    </row>
    <row r="2910" spans="1:8" ht="43.5" x14ac:dyDescent="0.35">
      <c r="A2910" s="3" t="s">
        <v>208</v>
      </c>
      <c r="B2910" s="12" t="s">
        <v>330</v>
      </c>
      <c r="C2910" s="11">
        <v>23671231.913342901</v>
      </c>
      <c r="D2910" s="11">
        <v>5270568.1797165796</v>
      </c>
      <c r="E2910" s="11">
        <v>1052901.81060363</v>
      </c>
      <c r="F2910" s="11">
        <v>0</v>
      </c>
      <c r="G2910" s="11"/>
      <c r="H2910" s="11"/>
    </row>
    <row r="2911" spans="1:8" x14ac:dyDescent="0.35">
      <c r="A2911" s="3" t="s">
        <v>212</v>
      </c>
      <c r="C2911" s="14">
        <v>9.3282192921671E-3</v>
      </c>
      <c r="D2911" s="14">
        <v>5.1168754506001803E-3</v>
      </c>
      <c r="E2911" s="14">
        <v>2.8912663349369601E-3</v>
      </c>
      <c r="F2911" s="14">
        <v>0</v>
      </c>
      <c r="G2911" s="14"/>
      <c r="H2911" s="14"/>
    </row>
    <row r="2912" spans="1:8" x14ac:dyDescent="0.35">
      <c r="A2912" s="3" t="s">
        <v>209</v>
      </c>
      <c r="C2912" s="13"/>
      <c r="D2912" s="13"/>
      <c r="E2912" s="13"/>
      <c r="F2912" s="13"/>
      <c r="G2912" s="13"/>
      <c r="H2912" s="13"/>
    </row>
    <row r="2913" spans="1:8" x14ac:dyDescent="0.35">
      <c r="A2913" s="3" t="s">
        <v>211</v>
      </c>
    </row>
    <row r="2914" spans="1:8" ht="58" x14ac:dyDescent="0.35">
      <c r="A2914" s="3" t="s">
        <v>208</v>
      </c>
      <c r="B2914" s="12" t="s">
        <v>331</v>
      </c>
      <c r="C2914" s="11">
        <v>9413840.6538233291</v>
      </c>
      <c r="D2914" s="11">
        <v>4073903.59599555</v>
      </c>
      <c r="E2914" s="11">
        <v>1093481.4681275401</v>
      </c>
      <c r="F2914" s="11">
        <v>0</v>
      </c>
      <c r="G2914" s="11"/>
      <c r="H2914" s="11"/>
    </row>
    <row r="2915" spans="1:8" x14ac:dyDescent="0.35">
      <c r="A2915" s="3" t="s">
        <v>212</v>
      </c>
      <c r="C2915" s="14">
        <v>3.7097507354859299E-3</v>
      </c>
      <c r="D2915" s="14">
        <v>3.9551062784245004E-3</v>
      </c>
      <c r="E2915" s="14">
        <v>3.0026979959907902E-3</v>
      </c>
      <c r="F2915" s="14">
        <v>0</v>
      </c>
      <c r="G2915" s="14"/>
      <c r="H2915" s="14"/>
    </row>
    <row r="2916" spans="1:8" x14ac:dyDescent="0.35">
      <c r="A2916" s="3" t="s">
        <v>209</v>
      </c>
      <c r="C2916" s="13"/>
      <c r="D2916" s="13"/>
      <c r="E2916" s="13"/>
      <c r="F2916" s="13"/>
      <c r="G2916" s="13"/>
      <c r="H2916" s="13"/>
    </row>
    <row r="2917" spans="1:8" x14ac:dyDescent="0.35">
      <c r="A2917" s="3" t="s">
        <v>211</v>
      </c>
    </row>
    <row r="2918" spans="1:8" x14ac:dyDescent="0.35">
      <c r="A2918" s="3" t="s">
        <v>208</v>
      </c>
      <c r="B2918" s="12" t="s">
        <v>317</v>
      </c>
      <c r="C2918" s="11">
        <v>22843037.081175599</v>
      </c>
      <c r="D2918" s="11">
        <v>10347750.8574099</v>
      </c>
      <c r="E2918" s="11">
        <v>3462477.6848711702</v>
      </c>
      <c r="F2918" s="11">
        <v>0</v>
      </c>
      <c r="G2918" s="11"/>
      <c r="H2918" s="11"/>
    </row>
    <row r="2919" spans="1:8" x14ac:dyDescent="0.35">
      <c r="A2919" s="3" t="s">
        <v>212</v>
      </c>
      <c r="C2919" s="14">
        <v>9.0018491632537292E-3</v>
      </c>
      <c r="D2919" s="14">
        <v>1.0046004629059699E-2</v>
      </c>
      <c r="E2919" s="14">
        <v>9.5079570240260095E-3</v>
      </c>
      <c r="F2919" s="14">
        <v>0</v>
      </c>
      <c r="G2919" s="14"/>
      <c r="H2919" s="14"/>
    </row>
    <row r="2920" spans="1:8" x14ac:dyDescent="0.35">
      <c r="A2920" s="3" t="s">
        <v>209</v>
      </c>
      <c r="C2920" s="13"/>
      <c r="D2920" s="13"/>
      <c r="E2920" s="13"/>
      <c r="F2920" s="13"/>
      <c r="G2920" s="13"/>
      <c r="H2920" s="13"/>
    </row>
    <row r="2921" spans="1:8" x14ac:dyDescent="0.35">
      <c r="A2921" s="3" t="s">
        <v>211</v>
      </c>
    </row>
    <row r="2922" spans="1:8" x14ac:dyDescent="0.35">
      <c r="A2922" s="3" t="s">
        <v>208</v>
      </c>
      <c r="B2922" s="12" t="s">
        <v>332</v>
      </c>
      <c r="C2922" s="11">
        <v>11717705.240756899</v>
      </c>
      <c r="D2922" s="11">
        <v>4375943.0745355301</v>
      </c>
      <c r="E2922" s="11">
        <v>836758.01390108804</v>
      </c>
      <c r="F2922" s="11">
        <v>0</v>
      </c>
      <c r="G2922" s="11"/>
      <c r="H2922" s="11"/>
    </row>
    <row r="2923" spans="1:8" x14ac:dyDescent="0.35">
      <c r="A2923" s="3" t="s">
        <v>212</v>
      </c>
      <c r="C2923" s="14">
        <v>4.6176440874267704E-3</v>
      </c>
      <c r="D2923" s="14">
        <v>4.2483381160850096E-3</v>
      </c>
      <c r="E2923" s="14">
        <v>2.2977358873511201E-3</v>
      </c>
      <c r="F2923" s="14">
        <v>0</v>
      </c>
      <c r="G2923" s="14"/>
      <c r="H2923" s="14"/>
    </row>
    <row r="2924" spans="1:8" x14ac:dyDescent="0.35">
      <c r="A2924" s="3" t="s">
        <v>209</v>
      </c>
      <c r="C2924" s="13"/>
      <c r="D2924" s="13"/>
      <c r="E2924" s="13"/>
      <c r="F2924" s="13"/>
      <c r="G2924" s="13"/>
      <c r="H2924" s="13"/>
    </row>
    <row r="2925" spans="1:8" x14ac:dyDescent="0.35">
      <c r="A2925" s="3" t="s">
        <v>211</v>
      </c>
    </row>
    <row r="2926" spans="1:8" x14ac:dyDescent="0.35">
      <c r="A2926" s="3" t="s">
        <v>208</v>
      </c>
      <c r="B2926" s="12" t="s">
        <v>133</v>
      </c>
      <c r="C2926" s="11">
        <v>20408691.890820399</v>
      </c>
      <c r="D2926" s="11">
        <v>6153243.6674581897</v>
      </c>
      <c r="E2926" s="11">
        <v>483456.25768924598</v>
      </c>
      <c r="F2926" s="11">
        <v>0</v>
      </c>
      <c r="G2926" s="11"/>
      <c r="H2926" s="11"/>
    </row>
    <row r="2927" spans="1:8" x14ac:dyDescent="0.35">
      <c r="A2927" s="3" t="s">
        <v>212</v>
      </c>
      <c r="C2927" s="14">
        <v>8.0425367856133499E-3</v>
      </c>
      <c r="D2927" s="14">
        <v>5.9738116252337197E-3</v>
      </c>
      <c r="E2927" s="14">
        <v>1.32756994830331E-3</v>
      </c>
      <c r="F2927" s="14">
        <v>0</v>
      </c>
      <c r="G2927" s="14"/>
      <c r="H2927" s="14"/>
    </row>
    <row r="2928" spans="1:8" x14ac:dyDescent="0.35">
      <c r="A2928" s="3" t="s">
        <v>209</v>
      </c>
      <c r="C2928" s="13"/>
      <c r="D2928" s="13"/>
      <c r="E2928" s="13"/>
      <c r="F2928" s="13"/>
      <c r="G2928" s="13"/>
      <c r="H2928" s="13"/>
    </row>
    <row r="2929" spans="1:8" x14ac:dyDescent="0.35">
      <c r="A2929" s="3" t="s">
        <v>210</v>
      </c>
      <c r="B2929" s="4" t="s">
        <v>333</v>
      </c>
    </row>
    <row r="2930" spans="1:8" x14ac:dyDescent="0.35">
      <c r="A2930" s="3" t="s">
        <v>207</v>
      </c>
    </row>
    <row r="2931" spans="1:8" ht="43.5" x14ac:dyDescent="0.35">
      <c r="A2931" s="3" t="s">
        <v>208</v>
      </c>
      <c r="B2931" s="12" t="s">
        <v>334</v>
      </c>
      <c r="C2931" s="11">
        <v>29602067.9607451</v>
      </c>
      <c r="D2931" s="11">
        <v>16700705.233270099</v>
      </c>
      <c r="E2931" s="11">
        <v>13343873.9580424</v>
      </c>
      <c r="F2931" s="11">
        <v>0</v>
      </c>
      <c r="G2931" s="11"/>
      <c r="H2931" s="11"/>
    </row>
    <row r="2932" spans="1:8" x14ac:dyDescent="0.35">
      <c r="A2932" s="3" t="s">
        <v>212</v>
      </c>
      <c r="C2932" s="14">
        <v>1.1665408139735E-2</v>
      </c>
      <c r="D2932" s="14">
        <v>1.6213703286241402E-2</v>
      </c>
      <c r="E2932" s="14">
        <v>3.6642252073260002E-2</v>
      </c>
      <c r="F2932" s="14">
        <v>0</v>
      </c>
      <c r="G2932" s="14"/>
      <c r="H2932" s="14"/>
    </row>
    <row r="2933" spans="1:8" x14ac:dyDescent="0.35">
      <c r="A2933" s="3" t="s">
        <v>209</v>
      </c>
      <c r="C2933" s="13"/>
      <c r="D2933" s="13"/>
      <c r="E2933" s="13"/>
      <c r="F2933" s="13"/>
      <c r="G2933" s="13"/>
      <c r="H2933" s="13"/>
    </row>
    <row r="2934" spans="1:8" x14ac:dyDescent="0.35">
      <c r="A2934" s="3" t="s">
        <v>211</v>
      </c>
    </row>
    <row r="2935" spans="1:8" ht="29" x14ac:dyDescent="0.35">
      <c r="A2935" s="3" t="s">
        <v>208</v>
      </c>
      <c r="B2935" s="12" t="s">
        <v>335</v>
      </c>
      <c r="C2935" s="11">
        <v>42255338.977780603</v>
      </c>
      <c r="D2935" s="11">
        <v>26092923.114989899</v>
      </c>
      <c r="E2935" s="11">
        <v>20073196.1165318</v>
      </c>
      <c r="F2935" s="11">
        <v>0</v>
      </c>
      <c r="G2935" s="11"/>
      <c r="H2935" s="11"/>
    </row>
    <row r="2936" spans="1:8" x14ac:dyDescent="0.35">
      <c r="A2936" s="3" t="s">
        <v>212</v>
      </c>
      <c r="C2936" s="14">
        <v>1.66517344636977E-2</v>
      </c>
      <c r="D2936" s="14">
        <v>2.5332038817998899E-2</v>
      </c>
      <c r="E2936" s="14">
        <v>5.5120957701690197E-2</v>
      </c>
      <c r="F2936" s="14">
        <v>0</v>
      </c>
      <c r="G2936" s="14"/>
      <c r="H2936" s="14"/>
    </row>
    <row r="2937" spans="1:8" x14ac:dyDescent="0.35">
      <c r="A2937" s="3" t="s">
        <v>209</v>
      </c>
      <c r="C2937" s="13"/>
      <c r="D2937" s="13"/>
      <c r="E2937" s="13"/>
      <c r="F2937" s="13"/>
      <c r="G2937" s="13"/>
      <c r="H2937" s="13"/>
    </row>
    <row r="2938" spans="1:8" x14ac:dyDescent="0.35">
      <c r="A2938" s="3" t="s">
        <v>211</v>
      </c>
    </row>
    <row r="2939" spans="1:8" ht="29" x14ac:dyDescent="0.35">
      <c r="A2939" s="3" t="s">
        <v>208</v>
      </c>
      <c r="B2939" s="12" t="s">
        <v>336</v>
      </c>
      <c r="C2939" s="11">
        <v>68090146.762581393</v>
      </c>
      <c r="D2939" s="11">
        <v>39635435.526967198</v>
      </c>
      <c r="E2939" s="11">
        <v>34467884.932693802</v>
      </c>
      <c r="F2939" s="11">
        <v>0</v>
      </c>
      <c r="G2939" s="11"/>
      <c r="H2939" s="11"/>
    </row>
    <row r="2940" spans="1:8" x14ac:dyDescent="0.35">
      <c r="A2940" s="3" t="s">
        <v>212</v>
      </c>
      <c r="C2940" s="14">
        <v>2.6832562959225498E-2</v>
      </c>
      <c r="D2940" s="14">
        <v>3.8479643959883403E-2</v>
      </c>
      <c r="E2940" s="14">
        <v>9.4648745342403598E-2</v>
      </c>
      <c r="F2940" s="14">
        <v>0</v>
      </c>
      <c r="G2940" s="14"/>
      <c r="H2940" s="14"/>
    </row>
    <row r="2941" spans="1:8" x14ac:dyDescent="0.35">
      <c r="A2941" s="3" t="s">
        <v>209</v>
      </c>
      <c r="C2941" s="13"/>
      <c r="D2941" s="13"/>
      <c r="E2941" s="13"/>
      <c r="F2941" s="13"/>
      <c r="G2941" s="13"/>
      <c r="H2941" s="13"/>
    </row>
    <row r="2942" spans="1:8" x14ac:dyDescent="0.35">
      <c r="A2942" s="3" t="s">
        <v>211</v>
      </c>
    </row>
    <row r="2943" spans="1:8" x14ac:dyDescent="0.35">
      <c r="A2943" s="3" t="s">
        <v>208</v>
      </c>
      <c r="B2943" s="12" t="s">
        <v>337</v>
      </c>
      <c r="C2943" s="11">
        <v>9113564.17111017</v>
      </c>
      <c r="D2943" s="11">
        <v>4913297.9415497696</v>
      </c>
      <c r="E2943" s="11">
        <v>4372642.8971429598</v>
      </c>
      <c r="F2943" s="11">
        <v>0</v>
      </c>
      <c r="G2943" s="11"/>
      <c r="H2943" s="11"/>
    </row>
    <row r="2944" spans="1:8" x14ac:dyDescent="0.35">
      <c r="A2944" s="3" t="s">
        <v>212</v>
      </c>
      <c r="C2944" s="14">
        <v>3.5914195523314902E-3</v>
      </c>
      <c r="D2944" s="14">
        <v>4.7700234132921002E-3</v>
      </c>
      <c r="E2944" s="14">
        <v>1.2007268936086999E-2</v>
      </c>
      <c r="F2944" s="14">
        <v>0</v>
      </c>
      <c r="G2944" s="14"/>
      <c r="H2944" s="14"/>
    </row>
    <row r="2945" spans="1:8" x14ac:dyDescent="0.35">
      <c r="A2945" s="3" t="s">
        <v>209</v>
      </c>
      <c r="C2945" s="13"/>
      <c r="D2945" s="13"/>
      <c r="E2945" s="13"/>
      <c r="F2945" s="13"/>
      <c r="G2945" s="13"/>
      <c r="H2945" s="13"/>
    </row>
    <row r="2946" spans="1:8" x14ac:dyDescent="0.35">
      <c r="A2946" s="3" t="s">
        <v>211</v>
      </c>
    </row>
    <row r="2947" spans="1:8" ht="29" x14ac:dyDescent="0.35">
      <c r="A2947" s="3" t="s">
        <v>208</v>
      </c>
      <c r="B2947" s="12" t="s">
        <v>338</v>
      </c>
      <c r="C2947" s="11">
        <v>8737759.0185938291</v>
      </c>
      <c r="D2947" s="11">
        <v>3847992.93474983</v>
      </c>
      <c r="E2947" s="11">
        <v>3591787.5592706399</v>
      </c>
      <c r="F2947" s="11">
        <v>0</v>
      </c>
      <c r="G2947" s="11"/>
      <c r="H2947" s="11"/>
    </row>
    <row r="2948" spans="1:8" x14ac:dyDescent="0.35">
      <c r="A2948" s="3" t="s">
        <v>212</v>
      </c>
      <c r="C2948" s="14">
        <v>3.4433244769829698E-3</v>
      </c>
      <c r="D2948" s="14">
        <v>3.73578329897691E-3</v>
      </c>
      <c r="E2948" s="14">
        <v>9.8630416889595608E-3</v>
      </c>
      <c r="F2948" s="14">
        <v>0</v>
      </c>
      <c r="G2948" s="14"/>
      <c r="H2948" s="14"/>
    </row>
    <row r="2949" spans="1:8" x14ac:dyDescent="0.35">
      <c r="A2949" s="3" t="s">
        <v>209</v>
      </c>
      <c r="C2949" s="13"/>
      <c r="D2949" s="13"/>
      <c r="E2949" s="13"/>
      <c r="F2949" s="13"/>
      <c r="G2949" s="13"/>
      <c r="H2949" s="13"/>
    </row>
    <row r="2950" spans="1:8" x14ac:dyDescent="0.35">
      <c r="A2950" s="3" t="s">
        <v>211</v>
      </c>
    </row>
    <row r="2951" spans="1:8" x14ac:dyDescent="0.35">
      <c r="A2951" s="3" t="s">
        <v>208</v>
      </c>
      <c r="B2951" s="12" t="s">
        <v>339</v>
      </c>
      <c r="C2951" s="11">
        <v>43311705.655449197</v>
      </c>
      <c r="D2951" s="11">
        <v>28775727.195063598</v>
      </c>
      <c r="E2951" s="11">
        <v>24528485.2612659</v>
      </c>
      <c r="F2951" s="11">
        <v>0</v>
      </c>
      <c r="G2951" s="11"/>
      <c r="H2951" s="11"/>
    </row>
    <row r="2952" spans="1:8" x14ac:dyDescent="0.35">
      <c r="A2952" s="3" t="s">
        <v>212</v>
      </c>
      <c r="C2952" s="14">
        <v>1.7068021206115901E-2</v>
      </c>
      <c r="D2952" s="14">
        <v>2.7936610823902999E-2</v>
      </c>
      <c r="E2952" s="14">
        <v>6.7355173073772201E-2</v>
      </c>
      <c r="F2952" s="14">
        <v>0</v>
      </c>
      <c r="G2952" s="14"/>
      <c r="H2952" s="14"/>
    </row>
    <row r="2953" spans="1:8" x14ac:dyDescent="0.35">
      <c r="A2953" s="3" t="s">
        <v>209</v>
      </c>
      <c r="C2953" s="13"/>
      <c r="D2953" s="13"/>
      <c r="E2953" s="13"/>
      <c r="F2953" s="13"/>
      <c r="G2953" s="13"/>
      <c r="H2953" s="13"/>
    </row>
    <row r="2954" spans="1:8" x14ac:dyDescent="0.35">
      <c r="A2954" s="3" t="s">
        <v>211</v>
      </c>
    </row>
    <row r="2955" spans="1:8" x14ac:dyDescent="0.35">
      <c r="A2955" s="3" t="s">
        <v>208</v>
      </c>
      <c r="B2955" s="12" t="s">
        <v>340</v>
      </c>
      <c r="C2955" s="11">
        <v>37486084.300035603</v>
      </c>
      <c r="D2955" s="11">
        <v>20203063.577168699</v>
      </c>
      <c r="E2955" s="11">
        <v>15096126.4955668</v>
      </c>
      <c r="F2955" s="11">
        <v>0</v>
      </c>
      <c r="G2955" s="11"/>
      <c r="H2955" s="11"/>
    </row>
    <row r="2956" spans="1:8" x14ac:dyDescent="0.35">
      <c r="A2956" s="3" t="s">
        <v>212</v>
      </c>
      <c r="C2956" s="14">
        <v>1.4772294743067E-2</v>
      </c>
      <c r="D2956" s="14">
        <v>1.9613930893213099E-2</v>
      </c>
      <c r="E2956" s="14">
        <v>4.1453934151333097E-2</v>
      </c>
      <c r="F2956" s="14">
        <v>0</v>
      </c>
      <c r="G2956" s="14"/>
      <c r="H2956" s="14"/>
    </row>
    <row r="2957" spans="1:8" x14ac:dyDescent="0.35">
      <c r="A2957" s="3" t="s">
        <v>209</v>
      </c>
      <c r="C2957" s="13"/>
      <c r="D2957" s="13"/>
      <c r="E2957" s="13"/>
      <c r="F2957" s="13"/>
      <c r="G2957" s="13"/>
      <c r="H2957" s="13"/>
    </row>
    <row r="2958" spans="1:8" x14ac:dyDescent="0.35">
      <c r="A2958" s="3" t="s">
        <v>211</v>
      </c>
    </row>
    <row r="2959" spans="1:8" x14ac:dyDescent="0.35">
      <c r="A2959" s="3" t="s">
        <v>208</v>
      </c>
      <c r="B2959" s="12" t="s">
        <v>341</v>
      </c>
      <c r="C2959" s="11">
        <v>32467320.7237183</v>
      </c>
      <c r="D2959" s="11">
        <v>14930154.680589</v>
      </c>
      <c r="E2959" s="11">
        <v>12220679.663373601</v>
      </c>
      <c r="F2959" s="11">
        <v>0</v>
      </c>
      <c r="G2959" s="11"/>
      <c r="H2959" s="11"/>
    </row>
    <row r="2960" spans="1:8" x14ac:dyDescent="0.35">
      <c r="A2960" s="3" t="s">
        <v>212</v>
      </c>
      <c r="C2960" s="14">
        <v>1.2794530029054001E-2</v>
      </c>
      <c r="D2960" s="14">
        <v>1.4494782982368601E-2</v>
      </c>
      <c r="E2960" s="14">
        <v>3.3557962713070197E-2</v>
      </c>
      <c r="F2960" s="14">
        <v>0</v>
      </c>
      <c r="G2960" s="14"/>
      <c r="H2960" s="14"/>
    </row>
    <row r="2961" spans="1:8" x14ac:dyDescent="0.35">
      <c r="A2961" s="3" t="s">
        <v>209</v>
      </c>
      <c r="C2961" s="13"/>
      <c r="D2961" s="13"/>
      <c r="E2961" s="13"/>
      <c r="F2961" s="13"/>
      <c r="G2961" s="13"/>
      <c r="H2961" s="13"/>
    </row>
    <row r="2962" spans="1:8" x14ac:dyDescent="0.35">
      <c r="A2962" s="3" t="s">
        <v>211</v>
      </c>
    </row>
    <row r="2963" spans="1:8" x14ac:dyDescent="0.35">
      <c r="A2963" s="3" t="s">
        <v>208</v>
      </c>
      <c r="B2963" s="12" t="s">
        <v>317</v>
      </c>
      <c r="C2963" s="11">
        <v>24378316.876175798</v>
      </c>
      <c r="D2963" s="11">
        <v>11784200.224706201</v>
      </c>
      <c r="E2963" s="11">
        <v>8260350.1088416902</v>
      </c>
      <c r="F2963" s="11">
        <v>0</v>
      </c>
      <c r="G2963" s="11"/>
      <c r="H2963" s="11"/>
    </row>
    <row r="2964" spans="1:8" x14ac:dyDescent="0.35">
      <c r="A2964" s="3" t="s">
        <v>212</v>
      </c>
      <c r="C2964" s="14">
        <v>9.6068631589352593E-3</v>
      </c>
      <c r="D2964" s="14">
        <v>1.14405663258109E-2</v>
      </c>
      <c r="E2964" s="14">
        <v>2.2682905418117499E-2</v>
      </c>
      <c r="F2964" s="14">
        <v>0</v>
      </c>
      <c r="G2964" s="14"/>
      <c r="H2964" s="14"/>
    </row>
    <row r="2965" spans="1:8" x14ac:dyDescent="0.35">
      <c r="A2965" s="3" t="s">
        <v>209</v>
      </c>
      <c r="C2965" s="13"/>
      <c r="D2965" s="13"/>
      <c r="E2965" s="13"/>
      <c r="F2965" s="13"/>
      <c r="G2965" s="13"/>
      <c r="H2965" s="13"/>
    </row>
    <row r="2966" spans="1:8" x14ac:dyDescent="0.35">
      <c r="A2966" s="3" t="s">
        <v>211</v>
      </c>
    </row>
    <row r="2967" spans="1:8" ht="43.5" x14ac:dyDescent="0.35">
      <c r="A2967" s="3" t="s">
        <v>208</v>
      </c>
      <c r="B2967" s="12" t="s">
        <v>342</v>
      </c>
      <c r="C2967" s="11">
        <v>36677767.524579898</v>
      </c>
      <c r="D2967" s="11">
        <v>14195971.722483</v>
      </c>
      <c r="E2967" s="11">
        <v>10338196.2732866</v>
      </c>
      <c r="F2967" s="11">
        <v>0</v>
      </c>
      <c r="G2967" s="11"/>
      <c r="H2967" s="11"/>
    </row>
    <row r="2968" spans="1:8" x14ac:dyDescent="0.35">
      <c r="A2968" s="3" t="s">
        <v>212</v>
      </c>
      <c r="C2968" s="14">
        <v>1.44537580413612E-2</v>
      </c>
      <c r="D2968" s="14">
        <v>1.3782009211783601E-2</v>
      </c>
      <c r="E2968" s="14">
        <v>2.8388666965809599E-2</v>
      </c>
      <c r="F2968" s="14">
        <v>0</v>
      </c>
      <c r="G2968" s="14"/>
      <c r="H2968" s="14"/>
    </row>
    <row r="2969" spans="1:8" x14ac:dyDescent="0.35">
      <c r="A2969" s="3" t="s">
        <v>209</v>
      </c>
      <c r="C2969" s="13"/>
      <c r="D2969" s="13"/>
      <c r="E2969" s="13"/>
      <c r="F2969" s="13"/>
      <c r="G2969" s="13"/>
      <c r="H2969" s="13"/>
    </row>
    <row r="2970" spans="1:8" x14ac:dyDescent="0.35">
      <c r="A2970" s="3" t="s">
        <v>211</v>
      </c>
    </row>
    <row r="2971" spans="1:8" x14ac:dyDescent="0.35">
      <c r="A2971" s="3" t="s">
        <v>208</v>
      </c>
      <c r="B2971" s="12" t="s">
        <v>133</v>
      </c>
      <c r="C2971" s="11">
        <v>38342397.399542898</v>
      </c>
      <c r="D2971" s="11">
        <v>19072636.718980201</v>
      </c>
      <c r="E2971" s="11">
        <v>12758382.4730068</v>
      </c>
      <c r="F2971" s="11">
        <v>0</v>
      </c>
      <c r="G2971" s="11"/>
      <c r="H2971" s="11"/>
    </row>
    <row r="2972" spans="1:8" x14ac:dyDescent="0.35">
      <c r="A2972" s="3" t="s">
        <v>212</v>
      </c>
      <c r="C2972" s="14">
        <v>1.51097455527334E-2</v>
      </c>
      <c r="D2972" s="14">
        <v>1.8516467917281201E-2</v>
      </c>
      <c r="E2972" s="14">
        <v>3.5034493588064597E-2</v>
      </c>
      <c r="F2972" s="14">
        <v>0</v>
      </c>
      <c r="G2972" s="14"/>
      <c r="H2972" s="14"/>
    </row>
    <row r="2973" spans="1:8" x14ac:dyDescent="0.35">
      <c r="A2973" s="3" t="s">
        <v>209</v>
      </c>
      <c r="C2973" s="13"/>
      <c r="D2973" s="13"/>
      <c r="E2973" s="13"/>
      <c r="F2973" s="13"/>
      <c r="G2973" s="13"/>
      <c r="H2973" s="13"/>
    </row>
    <row r="2974" spans="1:8" x14ac:dyDescent="0.35">
      <c r="A2974" s="3" t="s">
        <v>210</v>
      </c>
      <c r="B2974" s="4" t="s">
        <v>50</v>
      </c>
    </row>
    <row r="2975" spans="1:8" x14ac:dyDescent="0.35">
      <c r="A2975" s="3" t="s">
        <v>207</v>
      </c>
    </row>
    <row r="2976" spans="1:8" ht="29" x14ac:dyDescent="0.35">
      <c r="A2976" s="3" t="s">
        <v>208</v>
      </c>
      <c r="B2976" s="12" t="s">
        <v>343</v>
      </c>
      <c r="C2976" s="11">
        <v>61299128.279109903</v>
      </c>
      <c r="D2976" s="11">
        <v>22074440.776081499</v>
      </c>
      <c r="E2976" s="11">
        <v>6995893.7209152896</v>
      </c>
      <c r="F2976" s="11">
        <v>0</v>
      </c>
      <c r="G2976" s="11"/>
      <c r="H2976" s="11"/>
    </row>
    <row r="2977" spans="1:8" x14ac:dyDescent="0.35">
      <c r="A2977" s="3" t="s">
        <v>212</v>
      </c>
      <c r="C2977" s="14">
        <v>2.41563984966876E-2</v>
      </c>
      <c r="D2977" s="14">
        <v>2.1430737681669299E-2</v>
      </c>
      <c r="E2977" s="14">
        <v>1.92107106231331E-2</v>
      </c>
      <c r="F2977" s="14">
        <v>0</v>
      </c>
      <c r="G2977" s="14"/>
      <c r="H2977" s="14"/>
    </row>
    <row r="2978" spans="1:8" x14ac:dyDescent="0.35">
      <c r="A2978" s="3" t="s">
        <v>209</v>
      </c>
      <c r="C2978" s="13"/>
      <c r="D2978" s="13"/>
      <c r="E2978" s="13"/>
      <c r="F2978" s="13"/>
      <c r="G2978" s="13"/>
      <c r="H2978" s="13"/>
    </row>
    <row r="2979" spans="1:8" x14ac:dyDescent="0.35">
      <c r="A2979" s="3" t="s">
        <v>211</v>
      </c>
    </row>
    <row r="2980" spans="1:8" x14ac:dyDescent="0.35">
      <c r="A2980" s="3" t="s">
        <v>208</v>
      </c>
      <c r="B2980" s="12" t="s">
        <v>344</v>
      </c>
      <c r="C2980" s="11">
        <v>62172691.824614704</v>
      </c>
      <c r="D2980" s="11">
        <v>16573530.2699799</v>
      </c>
      <c r="E2980" s="11">
        <v>3434866.8898442201</v>
      </c>
      <c r="F2980" s="11">
        <v>0</v>
      </c>
      <c r="G2980" s="11"/>
      <c r="H2980" s="11"/>
    </row>
    <row r="2981" spans="1:8" x14ac:dyDescent="0.35">
      <c r="A2981" s="3" t="s">
        <v>212</v>
      </c>
      <c r="C2981" s="14">
        <v>2.4500647260247699E-2</v>
      </c>
      <c r="D2981" s="14">
        <v>1.6090236816327302E-2</v>
      </c>
      <c r="E2981" s="14">
        <v>9.4321378342988108E-3</v>
      </c>
      <c r="F2981" s="14">
        <v>0</v>
      </c>
      <c r="G2981" s="14"/>
      <c r="H2981" s="14"/>
    </row>
    <row r="2982" spans="1:8" x14ac:dyDescent="0.35">
      <c r="A2982" s="3" t="s">
        <v>209</v>
      </c>
      <c r="C2982" s="13"/>
      <c r="D2982" s="13"/>
      <c r="E2982" s="13"/>
      <c r="F2982" s="13"/>
      <c r="G2982" s="13"/>
      <c r="H2982" s="13"/>
    </row>
    <row r="2983" spans="1:8" x14ac:dyDescent="0.35">
      <c r="A2983" s="3" t="s">
        <v>211</v>
      </c>
    </row>
    <row r="2984" spans="1:8" x14ac:dyDescent="0.35">
      <c r="A2984" s="3" t="s">
        <v>208</v>
      </c>
      <c r="B2984" s="12" t="s">
        <v>345</v>
      </c>
      <c r="C2984" s="11">
        <v>10085572.089598799</v>
      </c>
      <c r="D2984" s="11">
        <v>1865465.6421918001</v>
      </c>
      <c r="E2984" s="11">
        <v>232957.49825362899</v>
      </c>
      <c r="F2984" s="11">
        <v>0</v>
      </c>
      <c r="G2984" s="11"/>
      <c r="H2984" s="11"/>
    </row>
    <row r="2985" spans="1:8" x14ac:dyDescent="0.35">
      <c r="A2985" s="3" t="s">
        <v>212</v>
      </c>
      <c r="C2985" s="14">
        <v>3.9744626930762498E-3</v>
      </c>
      <c r="D2985" s="14">
        <v>1.8110676160502E-3</v>
      </c>
      <c r="E2985" s="14">
        <v>6.3970083951675504E-4</v>
      </c>
      <c r="F2985" s="14">
        <v>0</v>
      </c>
      <c r="G2985" s="14"/>
      <c r="H2985" s="14"/>
    </row>
    <row r="2986" spans="1:8" x14ac:dyDescent="0.35">
      <c r="A2986" s="3" t="s">
        <v>209</v>
      </c>
      <c r="C2986" s="13"/>
      <c r="D2986" s="13"/>
      <c r="E2986" s="13"/>
      <c r="F2986" s="13"/>
      <c r="G2986" s="13"/>
      <c r="H2986" s="13"/>
    </row>
    <row r="2987" spans="1:8" x14ac:dyDescent="0.35">
      <c r="A2987" s="3" t="s">
        <v>211</v>
      </c>
    </row>
    <row r="2988" spans="1:8" x14ac:dyDescent="0.35">
      <c r="A2988" s="3" t="s">
        <v>208</v>
      </c>
      <c r="B2988" s="12" t="s">
        <v>346</v>
      </c>
      <c r="C2988" s="11">
        <v>8360500.4645800199</v>
      </c>
      <c r="D2988" s="11">
        <v>2960483.3151885299</v>
      </c>
      <c r="E2988" s="11">
        <v>306495.60645417898</v>
      </c>
      <c r="F2988" s="11">
        <v>0</v>
      </c>
      <c r="G2988" s="11"/>
      <c r="H2988" s="11"/>
    </row>
    <row r="2989" spans="1:8" x14ac:dyDescent="0.35">
      <c r="A2989" s="3" t="s">
        <v>212</v>
      </c>
      <c r="C2989" s="14">
        <v>3.2946566537547699E-3</v>
      </c>
      <c r="D2989" s="14">
        <v>2.8741539585233501E-3</v>
      </c>
      <c r="E2989" s="14">
        <v>8.4163634236607396E-4</v>
      </c>
      <c r="F2989" s="14">
        <v>0</v>
      </c>
      <c r="G2989" s="14"/>
      <c r="H2989" s="14"/>
    </row>
    <row r="2990" spans="1:8" x14ac:dyDescent="0.35">
      <c r="A2990" s="3" t="s">
        <v>209</v>
      </c>
      <c r="C2990" s="13"/>
      <c r="D2990" s="13"/>
      <c r="E2990" s="13"/>
      <c r="F2990" s="13"/>
      <c r="G2990" s="13"/>
      <c r="H2990" s="13"/>
    </row>
    <row r="2991" spans="1:8" x14ac:dyDescent="0.35">
      <c r="A2991" s="3" t="s">
        <v>211</v>
      </c>
    </row>
    <row r="2992" spans="1:8" x14ac:dyDescent="0.35">
      <c r="A2992" s="3" t="s">
        <v>208</v>
      </c>
      <c r="B2992" s="12" t="s">
        <v>347</v>
      </c>
      <c r="C2992" s="11">
        <v>38636336.847930901</v>
      </c>
      <c r="D2992" s="11">
        <v>14335641.7332076</v>
      </c>
      <c r="E2992" s="11">
        <v>4531660.6144307395</v>
      </c>
      <c r="F2992" s="11">
        <v>0</v>
      </c>
      <c r="G2992" s="11"/>
      <c r="H2992" s="11"/>
    </row>
    <row r="2993" spans="1:8" x14ac:dyDescent="0.35">
      <c r="A2993" s="3" t="s">
        <v>212</v>
      </c>
      <c r="C2993" s="14">
        <v>1.52255794748216E-2</v>
      </c>
      <c r="D2993" s="14">
        <v>1.39176063665291E-2</v>
      </c>
      <c r="E2993" s="14">
        <v>1.2443931280118E-2</v>
      </c>
      <c r="F2993" s="14">
        <v>0</v>
      </c>
      <c r="G2993" s="14"/>
      <c r="H2993" s="14"/>
    </row>
    <row r="2994" spans="1:8" x14ac:dyDescent="0.35">
      <c r="A2994" s="3" t="s">
        <v>209</v>
      </c>
      <c r="C2994" s="13"/>
      <c r="D2994" s="13"/>
      <c r="E2994" s="13"/>
      <c r="F2994" s="13"/>
      <c r="G2994" s="13"/>
      <c r="H2994" s="13"/>
    </row>
    <row r="2995" spans="1:8" x14ac:dyDescent="0.35">
      <c r="A2995" s="3" t="s">
        <v>211</v>
      </c>
    </row>
    <row r="2996" spans="1:8" x14ac:dyDescent="0.35">
      <c r="A2996" s="3" t="s">
        <v>208</v>
      </c>
      <c r="B2996" s="12" t="s">
        <v>348</v>
      </c>
      <c r="C2996" s="11">
        <v>21869786.873224799</v>
      </c>
      <c r="D2996" s="11">
        <v>4312880.2838943796</v>
      </c>
      <c r="E2996" s="11">
        <v>1070370.2369951501</v>
      </c>
      <c r="F2996" s="11">
        <v>0</v>
      </c>
      <c r="G2996" s="11"/>
      <c r="H2996" s="11"/>
    </row>
    <row r="2997" spans="1:8" x14ac:dyDescent="0.35">
      <c r="A2997" s="3" t="s">
        <v>212</v>
      </c>
      <c r="C2997" s="14">
        <v>8.6183164684135102E-3</v>
      </c>
      <c r="D2997" s="14">
        <v>4.1871142718475198E-3</v>
      </c>
      <c r="E2997" s="14">
        <v>2.9392346000130598E-3</v>
      </c>
      <c r="F2997" s="14">
        <v>0</v>
      </c>
      <c r="G2997" s="14"/>
      <c r="H2997" s="14"/>
    </row>
    <row r="2998" spans="1:8" x14ac:dyDescent="0.35">
      <c r="A2998" s="3" t="s">
        <v>209</v>
      </c>
      <c r="C2998" s="13"/>
      <c r="D2998" s="13"/>
      <c r="E2998" s="13"/>
      <c r="F2998" s="13"/>
      <c r="G2998" s="13"/>
      <c r="H2998" s="13"/>
    </row>
    <row r="2999" spans="1:8" x14ac:dyDescent="0.35">
      <c r="A2999" s="3" t="s">
        <v>211</v>
      </c>
    </row>
    <row r="3000" spans="1:8" x14ac:dyDescent="0.35">
      <c r="A3000" s="3" t="s">
        <v>208</v>
      </c>
      <c r="B3000" s="12" t="s">
        <v>349</v>
      </c>
      <c r="C3000" s="11">
        <v>56258282.824986003</v>
      </c>
      <c r="D3000" s="11">
        <v>15991834.141093699</v>
      </c>
      <c r="E3000" s="11">
        <v>4111101.5429510502</v>
      </c>
      <c r="F3000" s="11">
        <v>0</v>
      </c>
      <c r="G3000" s="11"/>
      <c r="H3000" s="11"/>
    </row>
    <row r="3001" spans="1:8" x14ac:dyDescent="0.35">
      <c r="A3001" s="3" t="s">
        <v>212</v>
      </c>
      <c r="C3001" s="14">
        <v>2.21699318866635E-2</v>
      </c>
      <c r="D3001" s="14">
        <v>1.55255032733553E-2</v>
      </c>
      <c r="E3001" s="14">
        <v>1.1289076883462999E-2</v>
      </c>
      <c r="F3001" s="14">
        <v>0</v>
      </c>
      <c r="G3001" s="14"/>
      <c r="H3001" s="14"/>
    </row>
    <row r="3002" spans="1:8" x14ac:dyDescent="0.35">
      <c r="A3002" s="3" t="s">
        <v>209</v>
      </c>
      <c r="C3002" s="13"/>
      <c r="D3002" s="13"/>
      <c r="E3002" s="13"/>
      <c r="F3002" s="13"/>
      <c r="G3002" s="13"/>
      <c r="H3002" s="13"/>
    </row>
    <row r="3003" spans="1:8" x14ac:dyDescent="0.35">
      <c r="A3003" s="3" t="s">
        <v>211</v>
      </c>
    </row>
    <row r="3004" spans="1:8" x14ac:dyDescent="0.35">
      <c r="A3004" s="3" t="s">
        <v>208</v>
      </c>
      <c r="B3004" s="12" t="s">
        <v>350</v>
      </c>
      <c r="C3004" s="11">
        <v>34615183.340998203</v>
      </c>
      <c r="D3004" s="11">
        <v>12851641.0431356</v>
      </c>
      <c r="E3004" s="11">
        <v>3304648.25105013</v>
      </c>
      <c r="F3004" s="11">
        <v>0</v>
      </c>
      <c r="G3004" s="11"/>
      <c r="H3004" s="11"/>
    </row>
    <row r="3005" spans="1:8" x14ac:dyDescent="0.35">
      <c r="A3005" s="3" t="s">
        <v>212</v>
      </c>
      <c r="C3005" s="14">
        <v>1.3640947045995999E-2</v>
      </c>
      <c r="D3005" s="14">
        <v>1.2476879970288599E-2</v>
      </c>
      <c r="E3005" s="14">
        <v>9.07455770409577E-3</v>
      </c>
      <c r="F3005" s="14">
        <v>0</v>
      </c>
      <c r="G3005" s="14"/>
      <c r="H3005" s="14"/>
    </row>
    <row r="3006" spans="1:8" x14ac:dyDescent="0.35">
      <c r="A3006" s="3" t="s">
        <v>209</v>
      </c>
      <c r="C3006" s="13"/>
      <c r="D3006" s="13"/>
      <c r="E3006" s="13"/>
      <c r="F3006" s="13"/>
      <c r="G3006" s="13"/>
      <c r="H3006" s="13"/>
    </row>
    <row r="3007" spans="1:8" x14ac:dyDescent="0.35">
      <c r="A3007" s="3" t="s">
        <v>211</v>
      </c>
    </row>
    <row r="3008" spans="1:8" x14ac:dyDescent="0.35">
      <c r="A3008" s="3" t="s">
        <v>208</v>
      </c>
      <c r="B3008" s="12" t="s">
        <v>351</v>
      </c>
      <c r="C3008" s="11">
        <v>34051622.748676203</v>
      </c>
      <c r="D3008" s="11">
        <v>8075313.6916283201</v>
      </c>
      <c r="E3008" s="11">
        <v>932321.98083140305</v>
      </c>
      <c r="F3008" s="11">
        <v>0</v>
      </c>
      <c r="G3008" s="11"/>
      <c r="H3008" s="11"/>
    </row>
    <row r="3009" spans="1:8" x14ac:dyDescent="0.35">
      <c r="A3009" s="3" t="s">
        <v>212</v>
      </c>
      <c r="C3009" s="14">
        <v>1.3418862415637599E-2</v>
      </c>
      <c r="D3009" s="14">
        <v>7.8398330076835093E-3</v>
      </c>
      <c r="E3009" s="14">
        <v>2.5601543556603799E-3</v>
      </c>
      <c r="F3009" s="14">
        <v>0</v>
      </c>
      <c r="G3009" s="14"/>
      <c r="H3009" s="14"/>
    </row>
    <row r="3010" spans="1:8" x14ac:dyDescent="0.35">
      <c r="A3010" s="3" t="s">
        <v>209</v>
      </c>
      <c r="C3010" s="13"/>
      <c r="D3010" s="13"/>
      <c r="E3010" s="13"/>
      <c r="F3010" s="13"/>
      <c r="G3010" s="13"/>
      <c r="H3010" s="13"/>
    </row>
    <row r="3011" spans="1:8" x14ac:dyDescent="0.35">
      <c r="A3011" s="3" t="s">
        <v>211</v>
      </c>
    </row>
    <row r="3012" spans="1:8" x14ac:dyDescent="0.35">
      <c r="A3012" s="3" t="s">
        <v>208</v>
      </c>
      <c r="B3012" s="12" t="s">
        <v>133</v>
      </c>
      <c r="C3012" s="11">
        <v>190997785.56872401</v>
      </c>
      <c r="D3012" s="11">
        <v>47067765.572401702</v>
      </c>
      <c r="E3012" s="11">
        <v>7404656.8682125797</v>
      </c>
      <c r="F3012" s="11">
        <v>0</v>
      </c>
      <c r="G3012" s="11"/>
      <c r="H3012" s="11"/>
    </row>
    <row r="3013" spans="1:8" x14ac:dyDescent="0.35">
      <c r="A3013" s="3" t="s">
        <v>212</v>
      </c>
      <c r="C3013" s="14">
        <v>7.5267279481938801E-2</v>
      </c>
      <c r="D3013" s="14">
        <v>4.5695243085723203E-2</v>
      </c>
      <c r="E3013" s="14">
        <v>2.0333173434804001E-2</v>
      </c>
      <c r="F3013" s="14">
        <v>0</v>
      </c>
      <c r="G3013" s="14"/>
      <c r="H3013" s="14"/>
    </row>
    <row r="3014" spans="1:8" x14ac:dyDescent="0.35">
      <c r="A3014" s="3" t="s">
        <v>209</v>
      </c>
      <c r="C3014" s="13"/>
      <c r="D3014" s="13"/>
      <c r="E3014" s="13"/>
      <c r="F3014" s="13"/>
      <c r="G3014" s="13"/>
      <c r="H3014" s="13"/>
    </row>
    <row r="3015" spans="1:8" x14ac:dyDescent="0.35">
      <c r="A3015" s="3" t="s">
        <v>210</v>
      </c>
      <c r="B3015" s="4" t="s">
        <v>352</v>
      </c>
    </row>
    <row r="3016" spans="1:8" x14ac:dyDescent="0.35">
      <c r="A3016" s="3" t="s">
        <v>207</v>
      </c>
    </row>
    <row r="3017" spans="1:8" ht="43.5" x14ac:dyDescent="0.35">
      <c r="A3017" s="3" t="s">
        <v>208</v>
      </c>
      <c r="B3017" s="12" t="s">
        <v>353</v>
      </c>
      <c r="C3017" s="11">
        <v>15807213.0180817</v>
      </c>
      <c r="D3017" s="11">
        <v>6755617.6011670604</v>
      </c>
      <c r="E3017" s="11">
        <v>5193460.5561995897</v>
      </c>
      <c r="F3017" s="11">
        <v>0</v>
      </c>
      <c r="G3017" s="11"/>
      <c r="H3017" s="11"/>
    </row>
    <row r="3018" spans="1:8" x14ac:dyDescent="0.35">
      <c r="A3018" s="3" t="s">
        <v>212</v>
      </c>
      <c r="C3018" s="14">
        <v>6.2292131634918901E-3</v>
      </c>
      <c r="D3018" s="14">
        <v>6.5586199966230297E-3</v>
      </c>
      <c r="E3018" s="14">
        <v>1.4261232639874E-2</v>
      </c>
      <c r="F3018" s="14">
        <v>0</v>
      </c>
      <c r="G3018" s="14"/>
      <c r="H3018" s="14"/>
    </row>
    <row r="3019" spans="1:8" x14ac:dyDescent="0.35">
      <c r="A3019" s="3" t="s">
        <v>209</v>
      </c>
      <c r="C3019" s="13"/>
      <c r="D3019" s="13"/>
      <c r="E3019" s="13"/>
      <c r="F3019" s="13"/>
      <c r="G3019" s="13"/>
      <c r="H3019" s="13"/>
    </row>
    <row r="3020" spans="1:8" x14ac:dyDescent="0.35">
      <c r="A3020" s="3" t="s">
        <v>211</v>
      </c>
    </row>
    <row r="3021" spans="1:8" ht="29" x14ac:dyDescent="0.35">
      <c r="A3021" s="3" t="s">
        <v>208</v>
      </c>
      <c r="B3021" s="12" t="s">
        <v>354</v>
      </c>
      <c r="C3021" s="11">
        <v>21792532.4906324</v>
      </c>
      <c r="D3021" s="11">
        <v>3845451.1082052798</v>
      </c>
      <c r="E3021" s="11">
        <v>2113190.6094042701</v>
      </c>
      <c r="F3021" s="11">
        <v>0</v>
      </c>
      <c r="G3021" s="11"/>
      <c r="H3021" s="11"/>
    </row>
    <row r="3022" spans="1:8" x14ac:dyDescent="0.35">
      <c r="A3022" s="3" t="s">
        <v>212</v>
      </c>
      <c r="C3022" s="14">
        <v>8.5878725175138997E-3</v>
      </c>
      <c r="D3022" s="14">
        <v>3.7333155935224001E-3</v>
      </c>
      <c r="E3022" s="14">
        <v>5.8028173251717802E-3</v>
      </c>
      <c r="F3022" s="14">
        <v>0</v>
      </c>
      <c r="G3022" s="14"/>
      <c r="H3022" s="14"/>
    </row>
    <row r="3023" spans="1:8" x14ac:dyDescent="0.35">
      <c r="A3023" s="3" t="s">
        <v>209</v>
      </c>
      <c r="C3023" s="13"/>
      <c r="D3023" s="13"/>
      <c r="E3023" s="13"/>
      <c r="F3023" s="13"/>
      <c r="G3023" s="13"/>
      <c r="H3023" s="13"/>
    </row>
    <row r="3024" spans="1:8" x14ac:dyDescent="0.35">
      <c r="A3024" s="3" t="s">
        <v>211</v>
      </c>
    </row>
    <row r="3025" spans="1:8" x14ac:dyDescent="0.35">
      <c r="A3025" s="3" t="s">
        <v>208</v>
      </c>
      <c r="B3025" s="12" t="s">
        <v>355</v>
      </c>
      <c r="C3025" s="11">
        <v>10797646.7178622</v>
      </c>
      <c r="D3025" s="11">
        <v>3858400.82600067</v>
      </c>
      <c r="E3025" s="11">
        <v>2404440.2285705199</v>
      </c>
      <c r="F3025" s="11">
        <v>0</v>
      </c>
      <c r="G3025" s="11"/>
      <c r="H3025" s="11"/>
    </row>
    <row r="3026" spans="1:8" x14ac:dyDescent="0.35">
      <c r="A3026" s="3" t="s">
        <v>212</v>
      </c>
      <c r="C3026" s="14">
        <v>4.2550728577329397E-3</v>
      </c>
      <c r="D3026" s="14">
        <v>3.7458876902717402E-3</v>
      </c>
      <c r="E3026" s="14">
        <v>6.6025882159406199E-3</v>
      </c>
      <c r="F3026" s="14">
        <v>0</v>
      </c>
      <c r="G3026" s="14"/>
      <c r="H3026" s="14"/>
    </row>
    <row r="3027" spans="1:8" x14ac:dyDescent="0.35">
      <c r="A3027" s="3" t="s">
        <v>209</v>
      </c>
      <c r="C3027" s="13"/>
      <c r="D3027" s="13"/>
      <c r="E3027" s="13"/>
      <c r="F3027" s="13"/>
      <c r="G3027" s="13"/>
      <c r="H3027" s="13"/>
    </row>
    <row r="3028" spans="1:8" x14ac:dyDescent="0.35">
      <c r="A3028" s="3" t="s">
        <v>211</v>
      </c>
    </row>
    <row r="3029" spans="1:8" x14ac:dyDescent="0.35">
      <c r="A3029" s="3" t="s">
        <v>208</v>
      </c>
      <c r="B3029" s="12" t="s">
        <v>356</v>
      </c>
      <c r="C3029" s="11">
        <v>16735723.577224201</v>
      </c>
      <c r="D3029" s="11">
        <v>5007164.5495710596</v>
      </c>
      <c r="E3029" s="11">
        <v>1535711.6303976399</v>
      </c>
      <c r="F3029" s="11">
        <v>0</v>
      </c>
      <c r="G3029" s="11"/>
      <c r="H3029" s="11"/>
    </row>
    <row r="3030" spans="1:8" x14ac:dyDescent="0.35">
      <c r="A3030" s="3" t="s">
        <v>212</v>
      </c>
      <c r="C3030" s="14">
        <v>6.5951151217203997E-3</v>
      </c>
      <c r="D3030" s="14">
        <v>4.8611528182893899E-3</v>
      </c>
      <c r="E3030" s="14">
        <v>4.2170611660305802E-3</v>
      </c>
      <c r="F3030" s="14">
        <v>0</v>
      </c>
      <c r="G3030" s="14"/>
      <c r="H3030" s="14"/>
    </row>
    <row r="3031" spans="1:8" x14ac:dyDescent="0.35">
      <c r="A3031" s="3" t="s">
        <v>209</v>
      </c>
      <c r="C3031" s="13"/>
      <c r="D3031" s="13"/>
      <c r="E3031" s="13"/>
      <c r="F3031" s="13"/>
      <c r="G3031" s="13"/>
      <c r="H3031" s="13"/>
    </row>
    <row r="3032" spans="1:8" x14ac:dyDescent="0.35">
      <c r="A3032" s="3" t="s">
        <v>211</v>
      </c>
    </row>
    <row r="3033" spans="1:8" x14ac:dyDescent="0.35">
      <c r="A3033" s="3" t="s">
        <v>208</v>
      </c>
      <c r="B3033" s="12" t="s">
        <v>133</v>
      </c>
      <c r="C3033" s="11">
        <v>9089471.2643634602</v>
      </c>
      <c r="D3033" s="11">
        <v>2949392.1094063399</v>
      </c>
      <c r="E3033" s="11">
        <v>360379.33919423999</v>
      </c>
      <c r="F3033" s="11">
        <v>0</v>
      </c>
      <c r="G3033" s="11"/>
      <c r="H3033" s="11"/>
    </row>
    <row r="3034" spans="1:8" x14ac:dyDescent="0.35">
      <c r="A3034" s="3" t="s">
        <v>212</v>
      </c>
      <c r="C3034" s="14">
        <v>3.5819251619110099E-3</v>
      </c>
      <c r="D3034" s="14">
        <v>2.8633861785328E-3</v>
      </c>
      <c r="E3034" s="14">
        <v>9.8960096822492904E-4</v>
      </c>
      <c r="F3034" s="14">
        <v>0</v>
      </c>
      <c r="G3034" s="14"/>
      <c r="H3034" s="14"/>
    </row>
    <row r="3035" spans="1:8" x14ac:dyDescent="0.35">
      <c r="A3035" s="3" t="s">
        <v>209</v>
      </c>
      <c r="C3035" s="13"/>
      <c r="D3035" s="13"/>
      <c r="E3035" s="13"/>
      <c r="F3035" s="13"/>
      <c r="G3035" s="13"/>
      <c r="H3035" s="13"/>
    </row>
    <row r="3036" spans="1:8" x14ac:dyDescent="0.35">
      <c r="A3036" s="3" t="s">
        <v>210</v>
      </c>
      <c r="B3036" s="4" t="s">
        <v>357</v>
      </c>
    </row>
    <row r="3037" spans="1:8" x14ac:dyDescent="0.35">
      <c r="A3037" s="3" t="s">
        <v>207</v>
      </c>
    </row>
    <row r="3038" spans="1:8" ht="43.5" x14ac:dyDescent="0.35">
      <c r="A3038" s="3" t="s">
        <v>208</v>
      </c>
      <c r="B3038" s="12" t="s">
        <v>358</v>
      </c>
      <c r="C3038" s="11">
        <v>25179822.057393201</v>
      </c>
      <c r="D3038" s="11">
        <v>14317557.6530222</v>
      </c>
      <c r="E3038" s="11">
        <v>166715.60064039001</v>
      </c>
      <c r="F3038" s="11">
        <v>0</v>
      </c>
      <c r="G3038" s="11"/>
      <c r="H3038" s="11"/>
    </row>
    <row r="3039" spans="1:8" x14ac:dyDescent="0.35">
      <c r="A3039" s="3" t="s">
        <v>212</v>
      </c>
      <c r="C3039" s="14">
        <v>9.9227155878065E-3</v>
      </c>
      <c r="D3039" s="14">
        <v>1.39000496282816E-2</v>
      </c>
      <c r="E3039" s="14">
        <v>4.5780071682469001E-4</v>
      </c>
      <c r="F3039" s="14">
        <v>0</v>
      </c>
      <c r="G3039" s="14"/>
      <c r="H3039" s="14"/>
    </row>
    <row r="3040" spans="1:8" x14ac:dyDescent="0.35">
      <c r="A3040" s="3" t="s">
        <v>209</v>
      </c>
      <c r="C3040" s="13"/>
      <c r="D3040" s="13"/>
      <c r="E3040" s="13"/>
      <c r="F3040" s="13"/>
      <c r="G3040" s="13"/>
      <c r="H3040" s="13"/>
    </row>
    <row r="3041" spans="1:8" x14ac:dyDescent="0.35">
      <c r="A3041" s="3" t="s">
        <v>211</v>
      </c>
    </row>
    <row r="3042" spans="1:8" x14ac:dyDescent="0.35">
      <c r="A3042" s="3" t="s">
        <v>208</v>
      </c>
      <c r="B3042" s="12" t="s">
        <v>359</v>
      </c>
      <c r="C3042" s="11">
        <v>76163324.067441702</v>
      </c>
      <c r="D3042" s="11">
        <v>38856964.253931902</v>
      </c>
      <c r="E3042" s="11">
        <v>775258.80854095903</v>
      </c>
      <c r="F3042" s="11">
        <v>0</v>
      </c>
      <c r="G3042" s="11"/>
      <c r="H3042" s="11"/>
    </row>
    <row r="3043" spans="1:8" x14ac:dyDescent="0.35">
      <c r="A3043" s="3" t="s">
        <v>212</v>
      </c>
      <c r="C3043" s="14">
        <v>3.0013992998860799E-2</v>
      </c>
      <c r="D3043" s="14">
        <v>3.7723873346513601E-2</v>
      </c>
      <c r="E3043" s="14">
        <v>2.1288591884107101E-3</v>
      </c>
      <c r="F3043" s="14">
        <v>0</v>
      </c>
      <c r="G3043" s="14"/>
      <c r="H3043" s="14"/>
    </row>
    <row r="3044" spans="1:8" x14ac:dyDescent="0.35">
      <c r="A3044" s="3" t="s">
        <v>209</v>
      </c>
      <c r="C3044" s="13"/>
      <c r="D3044" s="13"/>
      <c r="E3044" s="13"/>
      <c r="F3044" s="13"/>
      <c r="G3044" s="13"/>
      <c r="H3044" s="13"/>
    </row>
    <row r="3045" spans="1:8" x14ac:dyDescent="0.35">
      <c r="A3045" s="3" t="s">
        <v>211</v>
      </c>
    </row>
    <row r="3046" spans="1:8" x14ac:dyDescent="0.35">
      <c r="A3046" s="3" t="s">
        <v>208</v>
      </c>
      <c r="B3046" s="12" t="s">
        <v>360</v>
      </c>
      <c r="C3046" s="11">
        <v>86246399.244348496</v>
      </c>
      <c r="D3046" s="11">
        <v>40168722.200487301</v>
      </c>
      <c r="E3046" s="11">
        <v>2784153.9774698098</v>
      </c>
      <c r="F3046" s="11">
        <v>0</v>
      </c>
      <c r="G3046" s="11"/>
      <c r="H3046" s="11"/>
    </row>
    <row r="3047" spans="1:8" x14ac:dyDescent="0.35">
      <c r="A3047" s="3" t="s">
        <v>212</v>
      </c>
      <c r="C3047" s="14">
        <v>3.3987471723327903E-2</v>
      </c>
      <c r="D3047" s="14">
        <v>3.8997379694404102E-2</v>
      </c>
      <c r="E3047" s="14">
        <v>7.6452814358105997E-3</v>
      </c>
      <c r="F3047" s="14">
        <v>0</v>
      </c>
      <c r="G3047" s="14"/>
      <c r="H3047" s="14"/>
    </row>
    <row r="3048" spans="1:8" x14ac:dyDescent="0.35">
      <c r="A3048" s="3" t="s">
        <v>209</v>
      </c>
      <c r="C3048" s="13"/>
      <c r="D3048" s="13"/>
      <c r="E3048" s="13"/>
      <c r="F3048" s="13"/>
      <c r="G3048" s="13"/>
      <c r="H3048" s="13"/>
    </row>
    <row r="3049" spans="1:8" x14ac:dyDescent="0.35">
      <c r="A3049" s="3" t="s">
        <v>211</v>
      </c>
    </row>
    <row r="3050" spans="1:8" x14ac:dyDescent="0.35">
      <c r="A3050" s="3" t="s">
        <v>208</v>
      </c>
      <c r="B3050" s="12" t="s">
        <v>361</v>
      </c>
      <c r="C3050" s="11">
        <v>82027606.986723602</v>
      </c>
      <c r="D3050" s="11">
        <v>36098296.216559298</v>
      </c>
      <c r="E3050" s="11">
        <v>1782713.3472178299</v>
      </c>
      <c r="F3050" s="11">
        <v>0</v>
      </c>
      <c r="G3050" s="11"/>
      <c r="H3050" s="11"/>
    </row>
    <row r="3051" spans="1:8" x14ac:dyDescent="0.35">
      <c r="A3051" s="3" t="s">
        <v>212</v>
      </c>
      <c r="C3051" s="14">
        <v>3.2324954982699799E-2</v>
      </c>
      <c r="D3051" s="14">
        <v>3.5045649618925603E-2</v>
      </c>
      <c r="E3051" s="14">
        <v>4.8953274025606598E-3</v>
      </c>
      <c r="F3051" s="14">
        <v>0</v>
      </c>
      <c r="G3051" s="14"/>
      <c r="H3051" s="14"/>
    </row>
    <row r="3052" spans="1:8" x14ac:dyDescent="0.35">
      <c r="A3052" s="3" t="s">
        <v>209</v>
      </c>
      <c r="C3052" s="13"/>
      <c r="D3052" s="13"/>
      <c r="E3052" s="13"/>
      <c r="F3052" s="13"/>
      <c r="G3052" s="13"/>
      <c r="H3052" s="13"/>
    </row>
    <row r="3053" spans="1:8" x14ac:dyDescent="0.35">
      <c r="A3053" s="3" t="s">
        <v>211</v>
      </c>
    </row>
    <row r="3054" spans="1:8" x14ac:dyDescent="0.35">
      <c r="A3054" s="3" t="s">
        <v>208</v>
      </c>
      <c r="B3054" s="12" t="s">
        <v>133</v>
      </c>
      <c r="C3054" s="11">
        <v>10848970.4961877</v>
      </c>
      <c r="D3054" s="11">
        <v>5493747.62820723</v>
      </c>
      <c r="E3054" s="11">
        <v>475922.65498910903</v>
      </c>
      <c r="F3054" s="11">
        <v>0</v>
      </c>
      <c r="G3054" s="11"/>
      <c r="H3054" s="11"/>
    </row>
    <row r="3055" spans="1:8" x14ac:dyDescent="0.35">
      <c r="A3055" s="3" t="s">
        <v>212</v>
      </c>
      <c r="C3055" s="14">
        <v>4.2752982292250099E-3</v>
      </c>
      <c r="D3055" s="14">
        <v>5.3335468609910196E-3</v>
      </c>
      <c r="E3055" s="14">
        <v>1.3068826898635099E-3</v>
      </c>
      <c r="F3055" s="14">
        <v>0</v>
      </c>
      <c r="G3055" s="14"/>
      <c r="H3055" s="14"/>
    </row>
    <row r="3056" spans="1:8" x14ac:dyDescent="0.35">
      <c r="A3056" s="3" t="s">
        <v>209</v>
      </c>
      <c r="C3056" s="13"/>
      <c r="D3056" s="13"/>
      <c r="E3056" s="13"/>
      <c r="F3056" s="13"/>
      <c r="G3056" s="13"/>
      <c r="H3056" s="13"/>
    </row>
    <row r="3057" spans="1:8" x14ac:dyDescent="0.35">
      <c r="A3057" s="3" t="s">
        <v>210</v>
      </c>
      <c r="B3057" s="4" t="s">
        <v>362</v>
      </c>
    </row>
    <row r="3058" spans="1:8" x14ac:dyDescent="0.35">
      <c r="A3058" s="3" t="s">
        <v>207</v>
      </c>
    </row>
    <row r="3059" spans="1:8" ht="29" x14ac:dyDescent="0.35">
      <c r="A3059" s="3" t="s">
        <v>208</v>
      </c>
      <c r="B3059" s="12" t="s">
        <v>363</v>
      </c>
      <c r="C3059" s="11">
        <v>34428854.077133298</v>
      </c>
      <c r="D3059" s="11">
        <v>22434015.379684199</v>
      </c>
      <c r="E3059" s="11">
        <v>20963535.205295999</v>
      </c>
      <c r="F3059" s="11">
        <v>0</v>
      </c>
      <c r="G3059" s="11"/>
      <c r="H3059" s="11"/>
    </row>
    <row r="3060" spans="1:8" x14ac:dyDescent="0.35">
      <c r="A3060" s="3" t="s">
        <v>212</v>
      </c>
      <c r="C3060" s="14">
        <v>1.3567519509979101E-2</v>
      </c>
      <c r="D3060" s="14">
        <v>2.1779826887822502E-2</v>
      </c>
      <c r="E3060" s="14">
        <v>5.7565827116955702E-2</v>
      </c>
      <c r="F3060" s="14">
        <v>0</v>
      </c>
      <c r="G3060" s="14"/>
      <c r="H3060" s="14"/>
    </row>
    <row r="3061" spans="1:8" x14ac:dyDescent="0.35">
      <c r="A3061" s="3" t="s">
        <v>209</v>
      </c>
      <c r="C3061" s="13"/>
      <c r="D3061" s="13"/>
      <c r="E3061" s="13"/>
      <c r="F3061" s="13"/>
      <c r="G3061" s="13"/>
      <c r="H3061" s="13"/>
    </row>
    <row r="3062" spans="1:8" x14ac:dyDescent="0.35">
      <c r="A3062" s="3" t="s">
        <v>211</v>
      </c>
    </row>
    <row r="3063" spans="1:8" ht="29" x14ac:dyDescent="0.35">
      <c r="A3063" s="3" t="s">
        <v>208</v>
      </c>
      <c r="B3063" s="12" t="s">
        <v>364</v>
      </c>
      <c r="C3063" s="11">
        <v>18256101.417487301</v>
      </c>
      <c r="D3063" s="11">
        <v>12497423.9897516</v>
      </c>
      <c r="E3063" s="11">
        <v>10569023.928829201</v>
      </c>
      <c r="F3063" s="11">
        <v>0</v>
      </c>
      <c r="G3063" s="11"/>
      <c r="H3063" s="11"/>
    </row>
    <row r="3064" spans="1:8" x14ac:dyDescent="0.35">
      <c r="A3064" s="3" t="s">
        <v>212</v>
      </c>
      <c r="C3064" s="14">
        <v>7.1942566430761804E-3</v>
      </c>
      <c r="D3064" s="14">
        <v>1.2132992085179799E-2</v>
      </c>
      <c r="E3064" s="14">
        <v>2.9022519261362401E-2</v>
      </c>
      <c r="F3064" s="14">
        <v>0</v>
      </c>
      <c r="G3064" s="14"/>
      <c r="H3064" s="14"/>
    </row>
    <row r="3065" spans="1:8" x14ac:dyDescent="0.35">
      <c r="A3065" s="3" t="s">
        <v>209</v>
      </c>
      <c r="C3065" s="13"/>
      <c r="D3065" s="13"/>
      <c r="E3065" s="13"/>
      <c r="F3065" s="13"/>
      <c r="G3065" s="13"/>
      <c r="H3065" s="13"/>
    </row>
    <row r="3066" spans="1:8" x14ac:dyDescent="0.35">
      <c r="A3066" s="3" t="s">
        <v>211</v>
      </c>
    </row>
    <row r="3067" spans="1:8" ht="29" x14ac:dyDescent="0.35">
      <c r="A3067" s="3" t="s">
        <v>208</v>
      </c>
      <c r="B3067" s="12" t="s">
        <v>365</v>
      </c>
      <c r="C3067" s="11">
        <v>43796910.165278099</v>
      </c>
      <c r="D3067" s="11">
        <v>34748719.632920898</v>
      </c>
      <c r="E3067" s="11">
        <v>32590249.429613501</v>
      </c>
      <c r="F3067" s="11">
        <v>0</v>
      </c>
      <c r="G3067" s="11"/>
      <c r="H3067" s="11"/>
    </row>
    <row r="3068" spans="1:8" x14ac:dyDescent="0.35">
      <c r="A3068" s="3" t="s">
        <v>212</v>
      </c>
      <c r="C3068" s="14">
        <v>1.7259227734183501E-2</v>
      </c>
      <c r="D3068" s="14">
        <v>3.3735427446655898E-2</v>
      </c>
      <c r="E3068" s="14">
        <v>8.9492761883484304E-2</v>
      </c>
      <c r="F3068" s="14">
        <v>0</v>
      </c>
      <c r="G3068" s="14"/>
      <c r="H3068" s="14"/>
    </row>
    <row r="3069" spans="1:8" x14ac:dyDescent="0.35">
      <c r="A3069" s="3" t="s">
        <v>209</v>
      </c>
      <c r="C3069" s="13"/>
      <c r="D3069" s="13"/>
      <c r="E3069" s="13"/>
      <c r="F3069" s="13"/>
      <c r="G3069" s="13"/>
      <c r="H3069" s="13"/>
    </row>
    <row r="3070" spans="1:8" x14ac:dyDescent="0.35">
      <c r="A3070" s="3" t="s">
        <v>211</v>
      </c>
    </row>
    <row r="3071" spans="1:8" x14ac:dyDescent="0.35">
      <c r="A3071" s="3" t="s">
        <v>208</v>
      </c>
      <c r="B3071" s="12" t="s">
        <v>366</v>
      </c>
      <c r="C3071" s="11">
        <v>21964934.393482398</v>
      </c>
      <c r="D3071" s="11">
        <v>16567281.3928748</v>
      </c>
      <c r="E3071" s="11">
        <v>13627563.3405632</v>
      </c>
      <c r="F3071" s="11">
        <v>0</v>
      </c>
      <c r="G3071" s="11"/>
      <c r="H3071" s="11"/>
    </row>
    <row r="3072" spans="1:8" x14ac:dyDescent="0.35">
      <c r="A3072" s="3" t="s">
        <v>212</v>
      </c>
      <c r="C3072" s="14">
        <v>8.6558116413439998E-3</v>
      </c>
      <c r="D3072" s="14">
        <v>1.6084170159989201E-2</v>
      </c>
      <c r="E3072" s="14">
        <v>3.7421262568826698E-2</v>
      </c>
      <c r="F3072" s="14">
        <v>0</v>
      </c>
      <c r="G3072" s="14"/>
      <c r="H3072" s="14"/>
    </row>
    <row r="3073" spans="1:8" x14ac:dyDescent="0.35">
      <c r="A3073" s="3" t="s">
        <v>209</v>
      </c>
      <c r="C3073" s="13"/>
      <c r="D3073" s="13"/>
      <c r="E3073" s="13"/>
      <c r="F3073" s="13"/>
      <c r="G3073" s="13"/>
      <c r="H3073" s="13"/>
    </row>
    <row r="3074" spans="1:8" x14ac:dyDescent="0.35">
      <c r="A3074" s="3" t="s">
        <v>211</v>
      </c>
    </row>
    <row r="3075" spans="1:8" ht="29" x14ac:dyDescent="0.35">
      <c r="A3075" s="3" t="s">
        <v>208</v>
      </c>
      <c r="B3075" s="12" t="s">
        <v>367</v>
      </c>
      <c r="C3075" s="11">
        <v>17806170.822391201</v>
      </c>
      <c r="D3075" s="11">
        <v>13073295.893561199</v>
      </c>
      <c r="E3075" s="11">
        <v>10392879.1020367</v>
      </c>
      <c r="F3075" s="11">
        <v>0</v>
      </c>
      <c r="G3075" s="11"/>
      <c r="H3075" s="11"/>
    </row>
    <row r="3076" spans="1:8" x14ac:dyDescent="0.35">
      <c r="A3076" s="3" t="s">
        <v>212</v>
      </c>
      <c r="C3076" s="14">
        <v>7.0169506510316297E-3</v>
      </c>
      <c r="D3076" s="14">
        <v>1.26920712407505E-2</v>
      </c>
      <c r="E3076" s="14">
        <v>2.8538825907765901E-2</v>
      </c>
      <c r="F3076" s="14">
        <v>0</v>
      </c>
      <c r="G3076" s="14"/>
      <c r="H3076" s="14"/>
    </row>
    <row r="3077" spans="1:8" x14ac:dyDescent="0.35">
      <c r="A3077" s="3" t="s">
        <v>209</v>
      </c>
      <c r="C3077" s="13"/>
      <c r="D3077" s="13"/>
      <c r="E3077" s="13"/>
      <c r="F3077" s="13"/>
      <c r="G3077" s="13"/>
      <c r="H3077" s="13"/>
    </row>
    <row r="3078" spans="1:8" x14ac:dyDescent="0.35">
      <c r="A3078" s="3" t="s">
        <v>211</v>
      </c>
    </row>
    <row r="3079" spans="1:8" ht="29" x14ac:dyDescent="0.35">
      <c r="A3079" s="3" t="s">
        <v>208</v>
      </c>
      <c r="B3079" s="12" t="s">
        <v>368</v>
      </c>
      <c r="C3079" s="11">
        <v>10467673.0403395</v>
      </c>
      <c r="D3079" s="11">
        <v>7555591.9421376102</v>
      </c>
      <c r="E3079" s="11">
        <v>7037013.7556493999</v>
      </c>
      <c r="F3079" s="11">
        <v>0</v>
      </c>
      <c r="G3079" s="11"/>
      <c r="H3079" s="11"/>
    </row>
    <row r="3080" spans="1:8" x14ac:dyDescent="0.35">
      <c r="A3080" s="3" t="s">
        <v>212</v>
      </c>
      <c r="C3080" s="14">
        <v>4.1250387794118997E-3</v>
      </c>
      <c r="D3080" s="14">
        <v>7.3352666363867202E-3</v>
      </c>
      <c r="E3080" s="14">
        <v>1.9323626158960699E-2</v>
      </c>
      <c r="F3080" s="14">
        <v>0</v>
      </c>
      <c r="G3080" s="14"/>
      <c r="H3080" s="14"/>
    </row>
    <row r="3081" spans="1:8" x14ac:dyDescent="0.35">
      <c r="A3081" s="3" t="s">
        <v>209</v>
      </c>
      <c r="C3081" s="13"/>
      <c r="D3081" s="13"/>
      <c r="E3081" s="13"/>
      <c r="F3081" s="13"/>
      <c r="G3081" s="13"/>
      <c r="H3081" s="13"/>
    </row>
    <row r="3082" spans="1:8" x14ac:dyDescent="0.35">
      <c r="A3082" s="3" t="s">
        <v>211</v>
      </c>
    </row>
    <row r="3083" spans="1:8" ht="43.5" x14ac:dyDescent="0.35">
      <c r="A3083" s="3" t="s">
        <v>208</v>
      </c>
      <c r="B3083" s="12" t="s">
        <v>369</v>
      </c>
      <c r="C3083" s="11">
        <v>16541246.677991699</v>
      </c>
      <c r="D3083" s="11">
        <v>9875082.3278390802</v>
      </c>
      <c r="E3083" s="11">
        <v>7812881.8475894202</v>
      </c>
      <c r="F3083" s="11">
        <v>0</v>
      </c>
      <c r="G3083" s="11"/>
      <c r="H3083" s="11"/>
    </row>
    <row r="3084" spans="1:8" x14ac:dyDescent="0.35">
      <c r="A3084" s="3" t="s">
        <v>212</v>
      </c>
      <c r="C3084" s="14">
        <v>6.5184768136702697E-3</v>
      </c>
      <c r="D3084" s="14">
        <v>9.5871193793555399E-3</v>
      </c>
      <c r="E3084" s="14">
        <v>2.14541584384065E-2</v>
      </c>
      <c r="F3084" s="14">
        <v>0</v>
      </c>
      <c r="G3084" s="14"/>
      <c r="H3084" s="14"/>
    </row>
    <row r="3085" spans="1:8" x14ac:dyDescent="0.35">
      <c r="A3085" s="3" t="s">
        <v>209</v>
      </c>
      <c r="C3085" s="13"/>
      <c r="D3085" s="13"/>
      <c r="E3085" s="13"/>
      <c r="F3085" s="13"/>
      <c r="G3085" s="13"/>
      <c r="H3085" s="13"/>
    </row>
    <row r="3086" spans="1:8" x14ac:dyDescent="0.35">
      <c r="A3086" s="3" t="s">
        <v>211</v>
      </c>
    </row>
    <row r="3087" spans="1:8" ht="29" x14ac:dyDescent="0.35">
      <c r="A3087" s="3" t="s">
        <v>208</v>
      </c>
      <c r="B3087" s="12" t="s">
        <v>370</v>
      </c>
      <c r="C3087" s="11">
        <v>5558969.9332439397</v>
      </c>
      <c r="D3087" s="11">
        <v>3320184.6562728798</v>
      </c>
      <c r="E3087" s="11">
        <v>2678909.4791313699</v>
      </c>
      <c r="F3087" s="11">
        <v>0</v>
      </c>
      <c r="G3087" s="11"/>
      <c r="H3087" s="11"/>
    </row>
    <row r="3088" spans="1:8" x14ac:dyDescent="0.35">
      <c r="A3088" s="3" t="s">
        <v>212</v>
      </c>
      <c r="C3088" s="14">
        <v>2.1906460451952001E-3</v>
      </c>
      <c r="D3088" s="14">
        <v>3.22336620642211E-3</v>
      </c>
      <c r="E3088" s="14">
        <v>7.3562802469829399E-3</v>
      </c>
      <c r="F3088" s="14">
        <v>0</v>
      </c>
      <c r="G3088" s="14"/>
      <c r="H3088" s="14"/>
    </row>
    <row r="3089" spans="1:8" x14ac:dyDescent="0.35">
      <c r="A3089" s="3" t="s">
        <v>209</v>
      </c>
      <c r="C3089" s="13"/>
      <c r="D3089" s="13"/>
      <c r="E3089" s="13"/>
      <c r="F3089" s="13"/>
      <c r="G3089" s="13"/>
      <c r="H3089" s="13"/>
    </row>
    <row r="3090" spans="1:8" x14ac:dyDescent="0.35">
      <c r="A3090" s="3" t="s">
        <v>211</v>
      </c>
    </row>
    <row r="3091" spans="1:8" x14ac:dyDescent="0.35">
      <c r="A3091" s="3" t="s">
        <v>208</v>
      </c>
      <c r="B3091" s="12" t="s">
        <v>133</v>
      </c>
      <c r="C3091" s="11">
        <v>25325988.008868601</v>
      </c>
      <c r="D3091" s="11">
        <v>16863097.854764599</v>
      </c>
      <c r="E3091" s="11">
        <v>14440921.327136399</v>
      </c>
      <c r="F3091" s="11">
        <v>0</v>
      </c>
      <c r="G3091" s="11"/>
      <c r="H3091" s="11"/>
    </row>
    <row r="3092" spans="1:8" x14ac:dyDescent="0.35">
      <c r="A3092" s="3" t="s">
        <v>212</v>
      </c>
      <c r="C3092" s="14">
        <v>9.9803158028439701E-3</v>
      </c>
      <c r="D3092" s="14">
        <v>1.6371360447661201E-2</v>
      </c>
      <c r="E3092" s="14">
        <v>3.9654742026405898E-2</v>
      </c>
      <c r="F3092" s="14">
        <v>0</v>
      </c>
      <c r="G3092" s="14"/>
      <c r="H3092" s="14"/>
    </row>
    <row r="3093" spans="1:8" x14ac:dyDescent="0.35">
      <c r="A3093" s="3" t="s">
        <v>209</v>
      </c>
      <c r="C3093" s="13"/>
      <c r="D3093" s="13"/>
      <c r="E3093" s="13"/>
      <c r="F3093" s="13"/>
      <c r="G3093" s="13"/>
      <c r="H3093" s="13"/>
    </row>
    <row r="3094" spans="1:8" x14ac:dyDescent="0.35">
      <c r="A3094" s="3" t="s">
        <v>210</v>
      </c>
      <c r="B3094" s="4" t="s">
        <v>371</v>
      </c>
    </row>
    <row r="3095" spans="1:8" x14ac:dyDescent="0.35">
      <c r="A3095" s="3" t="s">
        <v>207</v>
      </c>
    </row>
    <row r="3096" spans="1:8" ht="29" x14ac:dyDescent="0.35">
      <c r="A3096" s="3" t="s">
        <v>208</v>
      </c>
      <c r="B3096" s="12" t="s">
        <v>372</v>
      </c>
      <c r="C3096" s="11">
        <v>13887411.205169201</v>
      </c>
      <c r="D3096" s="11">
        <v>9512273.4784756992</v>
      </c>
      <c r="E3096" s="11">
        <v>2334999.2566705798</v>
      </c>
      <c r="F3096" s="11">
        <v>0</v>
      </c>
      <c r="G3096" s="11"/>
      <c r="H3096" s="11"/>
    </row>
    <row r="3097" spans="1:8" x14ac:dyDescent="0.35">
      <c r="A3097" s="3" t="s">
        <v>212</v>
      </c>
      <c r="C3097" s="14">
        <v>5.4726690016202997E-3</v>
      </c>
      <c r="D3097" s="14">
        <v>9.2348902398649707E-3</v>
      </c>
      <c r="E3097" s="14">
        <v>6.4119034414463301E-3</v>
      </c>
      <c r="F3097" s="14">
        <v>0</v>
      </c>
      <c r="G3097" s="14"/>
      <c r="H3097" s="14"/>
    </row>
    <row r="3098" spans="1:8" x14ac:dyDescent="0.35">
      <c r="A3098" s="3" t="s">
        <v>209</v>
      </c>
      <c r="C3098" s="13"/>
      <c r="D3098" s="13"/>
      <c r="E3098" s="13"/>
      <c r="F3098" s="13"/>
      <c r="G3098" s="13"/>
      <c r="H3098" s="13"/>
    </row>
    <row r="3099" spans="1:8" x14ac:dyDescent="0.35">
      <c r="A3099" s="3" t="s">
        <v>211</v>
      </c>
    </row>
    <row r="3100" spans="1:8" x14ac:dyDescent="0.35">
      <c r="A3100" s="3" t="s">
        <v>208</v>
      </c>
      <c r="B3100" s="12" t="s">
        <v>351</v>
      </c>
      <c r="C3100" s="11">
        <v>28369796.2069076</v>
      </c>
      <c r="D3100" s="11">
        <v>9735365.7635759097</v>
      </c>
      <c r="E3100" s="11">
        <v>1597451.2442294699</v>
      </c>
      <c r="F3100" s="11">
        <v>0</v>
      </c>
      <c r="G3100" s="11"/>
      <c r="H3100" s="11"/>
    </row>
    <row r="3101" spans="1:8" x14ac:dyDescent="0.35">
      <c r="A3101" s="3" t="s">
        <v>212</v>
      </c>
      <c r="C3101" s="14">
        <v>1.11798017636316E-2</v>
      </c>
      <c r="D3101" s="14">
        <v>9.4514770285988106E-3</v>
      </c>
      <c r="E3101" s="14">
        <v>4.3865980261691799E-3</v>
      </c>
      <c r="F3101" s="14">
        <v>0</v>
      </c>
      <c r="G3101" s="14"/>
      <c r="H3101" s="14"/>
    </row>
    <row r="3102" spans="1:8" x14ac:dyDescent="0.35">
      <c r="A3102" s="3" t="s">
        <v>209</v>
      </c>
      <c r="C3102" s="13"/>
      <c r="D3102" s="13"/>
      <c r="E3102" s="13"/>
      <c r="F3102" s="13"/>
      <c r="G3102" s="13"/>
      <c r="H3102" s="13"/>
    </row>
    <row r="3103" spans="1:8" x14ac:dyDescent="0.35">
      <c r="A3103" s="3" t="s">
        <v>211</v>
      </c>
    </row>
    <row r="3104" spans="1:8" x14ac:dyDescent="0.35">
      <c r="A3104" s="3" t="s">
        <v>208</v>
      </c>
      <c r="B3104" s="12" t="s">
        <v>366</v>
      </c>
      <c r="C3104" s="11">
        <v>8618775.4074301496</v>
      </c>
      <c r="D3104" s="11">
        <v>5106118.0122483904</v>
      </c>
      <c r="E3104" s="11">
        <v>2865848.9796939199</v>
      </c>
      <c r="F3104" s="11">
        <v>0</v>
      </c>
      <c r="G3104" s="11"/>
      <c r="H3104" s="11"/>
    </row>
    <row r="3105" spans="1:8" x14ac:dyDescent="0.35">
      <c r="A3105" s="3" t="s">
        <v>212</v>
      </c>
      <c r="C3105" s="14">
        <v>3.3964361181019502E-3</v>
      </c>
      <c r="D3105" s="14">
        <v>4.9572207424031798E-3</v>
      </c>
      <c r="E3105" s="14">
        <v>7.8696157538679992E-3</v>
      </c>
      <c r="F3105" s="14">
        <v>0</v>
      </c>
      <c r="G3105" s="14"/>
      <c r="H3105" s="14"/>
    </row>
    <row r="3106" spans="1:8" x14ac:dyDescent="0.35">
      <c r="A3106" s="3" t="s">
        <v>209</v>
      </c>
      <c r="C3106" s="13"/>
      <c r="D3106" s="13"/>
      <c r="E3106" s="13"/>
      <c r="F3106" s="13"/>
      <c r="G3106" s="13"/>
      <c r="H3106" s="13"/>
    </row>
    <row r="3107" spans="1:8" x14ac:dyDescent="0.35">
      <c r="A3107" s="3" t="s">
        <v>211</v>
      </c>
    </row>
    <row r="3108" spans="1:8" x14ac:dyDescent="0.35">
      <c r="A3108" s="3" t="s">
        <v>208</v>
      </c>
      <c r="B3108" s="12" t="s">
        <v>373</v>
      </c>
      <c r="C3108" s="11">
        <v>17750135.768409401</v>
      </c>
      <c r="D3108" s="11">
        <v>11970175.092670999</v>
      </c>
      <c r="E3108" s="11">
        <v>10526918.699676899</v>
      </c>
      <c r="F3108" s="11">
        <v>0</v>
      </c>
      <c r="G3108" s="11"/>
      <c r="H3108" s="11"/>
    </row>
    <row r="3109" spans="1:8" x14ac:dyDescent="0.35">
      <c r="A3109" s="3" t="s">
        <v>212</v>
      </c>
      <c r="C3109" s="14">
        <v>6.9948686878493196E-3</v>
      </c>
      <c r="D3109" s="14">
        <v>1.1621118062145599E-2</v>
      </c>
      <c r="E3109" s="14">
        <v>2.89068983835684E-2</v>
      </c>
      <c r="F3109" s="14">
        <v>0</v>
      </c>
      <c r="G3109" s="14"/>
      <c r="H3109" s="14"/>
    </row>
    <row r="3110" spans="1:8" x14ac:dyDescent="0.35">
      <c r="A3110" s="3" t="s">
        <v>209</v>
      </c>
      <c r="C3110" s="13"/>
      <c r="D3110" s="13"/>
      <c r="E3110" s="13"/>
      <c r="F3110" s="13"/>
      <c r="G3110" s="13"/>
      <c r="H3110" s="13"/>
    </row>
    <row r="3111" spans="1:8" x14ac:dyDescent="0.35">
      <c r="A3111" s="3" t="s">
        <v>211</v>
      </c>
    </row>
    <row r="3112" spans="1:8" x14ac:dyDescent="0.35">
      <c r="A3112" s="3" t="s">
        <v>208</v>
      </c>
      <c r="B3112" s="12" t="s">
        <v>318</v>
      </c>
      <c r="C3112" s="11">
        <v>26593657.984623201</v>
      </c>
      <c r="D3112" s="11">
        <v>17417589.605164099</v>
      </c>
      <c r="E3112" s="11">
        <v>15521513.992823601</v>
      </c>
      <c r="F3112" s="11">
        <v>0</v>
      </c>
      <c r="G3112" s="11"/>
      <c r="H3112" s="11"/>
    </row>
    <row r="3113" spans="1:8" x14ac:dyDescent="0.35">
      <c r="A3113" s="3" t="s">
        <v>212</v>
      </c>
      <c r="C3113" s="14">
        <v>1.04798717012115E-2</v>
      </c>
      <c r="D3113" s="14">
        <v>1.69096829071065E-2</v>
      </c>
      <c r="E3113" s="14">
        <v>4.2622047395830802E-2</v>
      </c>
      <c r="F3113" s="14">
        <v>0</v>
      </c>
      <c r="G3113" s="14"/>
      <c r="H3113" s="14"/>
    </row>
    <row r="3114" spans="1:8" x14ac:dyDescent="0.35">
      <c r="A3114" s="3" t="s">
        <v>209</v>
      </c>
      <c r="C3114" s="13"/>
      <c r="D3114" s="13"/>
      <c r="E3114" s="13"/>
      <c r="F3114" s="13"/>
      <c r="G3114" s="13"/>
      <c r="H3114" s="13"/>
    </row>
    <row r="3115" spans="1:8" x14ac:dyDescent="0.35">
      <c r="A3115" s="3" t="s">
        <v>211</v>
      </c>
    </row>
    <row r="3116" spans="1:8" x14ac:dyDescent="0.35">
      <c r="A3116" s="3" t="s">
        <v>208</v>
      </c>
      <c r="B3116" s="12" t="s">
        <v>374</v>
      </c>
      <c r="C3116" s="11">
        <v>7474265.0244504903</v>
      </c>
      <c r="D3116" s="11">
        <v>4640878.1226389799</v>
      </c>
      <c r="E3116" s="11">
        <v>3613559.0835427302</v>
      </c>
      <c r="F3116" s="11">
        <v>0</v>
      </c>
      <c r="G3116" s="11"/>
      <c r="H3116" s="11"/>
    </row>
    <row r="3117" spans="1:8" x14ac:dyDescent="0.35">
      <c r="A3117" s="3" t="s">
        <v>212</v>
      </c>
      <c r="C3117" s="14">
        <v>2.9454142247894001E-3</v>
      </c>
      <c r="D3117" s="14">
        <v>4.5055475093457196E-3</v>
      </c>
      <c r="E3117" s="14">
        <v>9.9228262524907601E-3</v>
      </c>
      <c r="F3117" s="14">
        <v>0</v>
      </c>
      <c r="G3117" s="14"/>
      <c r="H3117" s="14"/>
    </row>
    <row r="3118" spans="1:8" x14ac:dyDescent="0.35">
      <c r="A3118" s="3" t="s">
        <v>209</v>
      </c>
      <c r="C3118" s="13"/>
      <c r="D3118" s="13"/>
      <c r="E3118" s="13"/>
      <c r="F3118" s="13"/>
      <c r="G3118" s="13"/>
      <c r="H3118" s="13"/>
    </row>
    <row r="3119" spans="1:8" x14ac:dyDescent="0.35">
      <c r="A3119" s="3" t="s">
        <v>211</v>
      </c>
    </row>
    <row r="3120" spans="1:8" x14ac:dyDescent="0.35">
      <c r="A3120" s="3" t="s">
        <v>208</v>
      </c>
      <c r="B3120" s="12" t="s">
        <v>350</v>
      </c>
      <c r="C3120" s="11">
        <v>1735299.57261963</v>
      </c>
      <c r="D3120" s="11">
        <v>976349.55317289103</v>
      </c>
      <c r="E3120" s="11">
        <v>976349.55317289103</v>
      </c>
      <c r="F3120" s="11">
        <v>0</v>
      </c>
      <c r="G3120" s="11"/>
      <c r="H3120" s="11"/>
    </row>
    <row r="3121" spans="1:8" x14ac:dyDescent="0.35">
      <c r="A3121" s="3" t="s">
        <v>212</v>
      </c>
      <c r="C3121" s="14">
        <v>6.8383660851530895E-4</v>
      </c>
      <c r="D3121" s="14">
        <v>9.4787865169092104E-4</v>
      </c>
      <c r="E3121" s="14">
        <v>2.68105398413282E-3</v>
      </c>
      <c r="F3121" s="14">
        <v>0</v>
      </c>
      <c r="G3121" s="14"/>
      <c r="H3121" s="14"/>
    </row>
    <row r="3122" spans="1:8" x14ac:dyDescent="0.35">
      <c r="A3122" s="3" t="s">
        <v>209</v>
      </c>
      <c r="C3122" s="13"/>
      <c r="D3122" s="13"/>
      <c r="E3122" s="13"/>
      <c r="F3122" s="13"/>
      <c r="G3122" s="13"/>
      <c r="H3122" s="13"/>
    </row>
    <row r="3123" spans="1:8" x14ac:dyDescent="0.35">
      <c r="A3123" s="3" t="s">
        <v>211</v>
      </c>
    </row>
    <row r="3124" spans="1:8" ht="29" x14ac:dyDescent="0.35">
      <c r="A3124" s="3" t="s">
        <v>208</v>
      </c>
      <c r="B3124" s="12" t="s">
        <v>370</v>
      </c>
      <c r="C3124" s="11">
        <v>2335234.5844484498</v>
      </c>
      <c r="D3124" s="11">
        <v>988844.12255539</v>
      </c>
      <c r="E3124" s="11">
        <v>618321.89577831596</v>
      </c>
      <c r="F3124" s="11">
        <v>0</v>
      </c>
      <c r="G3124" s="11"/>
      <c r="H3124" s="11"/>
    </row>
    <row r="3125" spans="1:8" x14ac:dyDescent="0.35">
      <c r="A3125" s="3" t="s">
        <v>212</v>
      </c>
      <c r="C3125" s="14">
        <v>9.2025545531954295E-4</v>
      </c>
      <c r="D3125" s="14">
        <v>9.6000887241079903E-4</v>
      </c>
      <c r="E3125" s="14">
        <v>1.69791072958013E-3</v>
      </c>
      <c r="F3125" s="14">
        <v>0</v>
      </c>
      <c r="G3125" s="14"/>
      <c r="H3125" s="14"/>
    </row>
    <row r="3126" spans="1:8" x14ac:dyDescent="0.35">
      <c r="A3126" s="3" t="s">
        <v>209</v>
      </c>
      <c r="C3126" s="13"/>
      <c r="D3126" s="13"/>
      <c r="E3126" s="13"/>
      <c r="F3126" s="13"/>
      <c r="G3126" s="13"/>
      <c r="H3126" s="13"/>
    </row>
    <row r="3127" spans="1:8" x14ac:dyDescent="0.35">
      <c r="A3127" s="3" t="s">
        <v>211</v>
      </c>
    </row>
    <row r="3128" spans="1:8" ht="43.5" x14ac:dyDescent="0.35">
      <c r="A3128" s="3" t="s">
        <v>208</v>
      </c>
      <c r="B3128" s="12" t="s">
        <v>586</v>
      </c>
      <c r="C3128" s="11">
        <v>0</v>
      </c>
      <c r="D3128" s="11">
        <v>0</v>
      </c>
      <c r="E3128" s="11">
        <v>0</v>
      </c>
      <c r="F3128" s="11">
        <v>0</v>
      </c>
      <c r="G3128" s="11"/>
      <c r="H3128" s="11"/>
    </row>
    <row r="3129" spans="1:8" x14ac:dyDescent="0.35">
      <c r="A3129" s="3" t="s">
        <v>212</v>
      </c>
      <c r="C3129" s="14">
        <v>0</v>
      </c>
      <c r="D3129" s="14">
        <v>0</v>
      </c>
      <c r="E3129" s="14">
        <v>0</v>
      </c>
      <c r="F3129" s="14">
        <v>0</v>
      </c>
      <c r="G3129" s="14"/>
      <c r="H3129" s="14"/>
    </row>
    <row r="3130" spans="1:8" x14ac:dyDescent="0.35">
      <c r="A3130" s="3" t="s">
        <v>209</v>
      </c>
      <c r="C3130" s="13"/>
      <c r="D3130" s="13"/>
      <c r="E3130" s="13"/>
      <c r="F3130" s="13"/>
      <c r="G3130" s="13"/>
      <c r="H3130" s="13"/>
    </row>
    <row r="3131" spans="1:8" x14ac:dyDescent="0.35">
      <c r="A3131" s="3" t="s">
        <v>211</v>
      </c>
    </row>
    <row r="3132" spans="1:8" x14ac:dyDescent="0.35">
      <c r="A3132" s="3" t="s">
        <v>208</v>
      </c>
      <c r="B3132" s="12" t="s">
        <v>133</v>
      </c>
      <c r="C3132" s="11">
        <v>11390379.8606213</v>
      </c>
      <c r="D3132" s="11">
        <v>6538728.55597148</v>
      </c>
      <c r="E3132" s="11">
        <v>1762128.8245267901</v>
      </c>
      <c r="F3132" s="11">
        <v>0</v>
      </c>
      <c r="G3132" s="11"/>
      <c r="H3132" s="11"/>
    </row>
    <row r="3133" spans="1:8" x14ac:dyDescent="0.35">
      <c r="A3133" s="3" t="s">
        <v>212</v>
      </c>
      <c r="C3133" s="14">
        <v>4.4886536345016999E-3</v>
      </c>
      <c r="D3133" s="14">
        <v>6.3480555578332397E-3</v>
      </c>
      <c r="E3133" s="14">
        <v>4.8388023430745997E-3</v>
      </c>
      <c r="F3133" s="14">
        <v>0</v>
      </c>
      <c r="G3133" s="14"/>
      <c r="H3133" s="14"/>
    </row>
    <row r="3134" spans="1:8" x14ac:dyDescent="0.35">
      <c r="A3134" s="3" t="s">
        <v>209</v>
      </c>
      <c r="C3134" s="13"/>
      <c r="D3134" s="13"/>
      <c r="E3134" s="13"/>
      <c r="F3134" s="13"/>
      <c r="G3134" s="13"/>
      <c r="H3134" s="13"/>
    </row>
    <row r="3135" spans="1:8" x14ac:dyDescent="0.35">
      <c r="A3135" s="3" t="s">
        <v>210</v>
      </c>
      <c r="B3135" s="4" t="s">
        <v>375</v>
      </c>
    </row>
    <row r="3136" spans="1:8" x14ac:dyDescent="0.35">
      <c r="A3136" s="3" t="s">
        <v>207</v>
      </c>
    </row>
    <row r="3137" spans="1:8" ht="72.5" x14ac:dyDescent="0.35">
      <c r="A3137" s="3" t="s">
        <v>208</v>
      </c>
      <c r="B3137" s="12" t="s">
        <v>376</v>
      </c>
      <c r="C3137" s="11">
        <v>163832209.42125401</v>
      </c>
      <c r="D3137" s="11">
        <v>82909945.752256304</v>
      </c>
      <c r="E3137" s="11">
        <v>8140675.0298234196</v>
      </c>
      <c r="F3137" s="11">
        <v>0</v>
      </c>
      <c r="G3137" s="11"/>
      <c r="H3137" s="11"/>
    </row>
    <row r="3138" spans="1:8" x14ac:dyDescent="0.35">
      <c r="A3138" s="3" t="s">
        <v>212</v>
      </c>
      <c r="C3138" s="14">
        <v>6.4562029648328606E-2</v>
      </c>
      <c r="D3138" s="14">
        <v>8.0492245155459899E-2</v>
      </c>
      <c r="E3138" s="14">
        <v>2.2354277882660999E-2</v>
      </c>
      <c r="F3138" s="14">
        <v>0</v>
      </c>
      <c r="G3138" s="14"/>
      <c r="H3138" s="14"/>
    </row>
    <row r="3139" spans="1:8" x14ac:dyDescent="0.35">
      <c r="A3139" s="3" t="s">
        <v>209</v>
      </c>
      <c r="C3139" s="13"/>
      <c r="D3139" s="13"/>
      <c r="E3139" s="13"/>
      <c r="F3139" s="13"/>
      <c r="G3139" s="13"/>
      <c r="H3139" s="13"/>
    </row>
    <row r="3140" spans="1:8" x14ac:dyDescent="0.35">
      <c r="A3140" s="3" t="s">
        <v>211</v>
      </c>
    </row>
    <row r="3141" spans="1:8" x14ac:dyDescent="0.35">
      <c r="A3141" s="3" t="s">
        <v>208</v>
      </c>
      <c r="B3141" s="12" t="s">
        <v>377</v>
      </c>
      <c r="C3141" s="11">
        <v>288328423.445333</v>
      </c>
      <c r="D3141" s="11">
        <v>131488275.184882</v>
      </c>
      <c r="E3141" s="11">
        <v>19555057.051766101</v>
      </c>
      <c r="F3141" s="11">
        <v>0</v>
      </c>
      <c r="G3141" s="11"/>
      <c r="H3141" s="11"/>
    </row>
    <row r="3142" spans="1:8" x14ac:dyDescent="0.35">
      <c r="A3142" s="3" t="s">
        <v>212</v>
      </c>
      <c r="C3142" s="14">
        <v>0.113622762512281</v>
      </c>
      <c r="D3142" s="14">
        <v>0.12765400321060999</v>
      </c>
      <c r="E3142" s="14">
        <v>5.36981488322536E-2</v>
      </c>
      <c r="F3142" s="14">
        <v>0</v>
      </c>
      <c r="G3142" s="14"/>
      <c r="H3142" s="14"/>
    </row>
    <row r="3143" spans="1:8" x14ac:dyDescent="0.35">
      <c r="A3143" s="3" t="s">
        <v>209</v>
      </c>
      <c r="C3143" s="13"/>
      <c r="D3143" s="13"/>
      <c r="E3143" s="13"/>
      <c r="F3143" s="13"/>
      <c r="G3143" s="13"/>
      <c r="H3143" s="13"/>
    </row>
    <row r="3144" spans="1:8" x14ac:dyDescent="0.35">
      <c r="A3144" s="3" t="s">
        <v>211</v>
      </c>
    </row>
    <row r="3145" spans="1:8" ht="29" x14ac:dyDescent="0.35">
      <c r="A3145" s="3" t="s">
        <v>208</v>
      </c>
      <c r="B3145" s="12" t="s">
        <v>378</v>
      </c>
      <c r="C3145" s="11">
        <v>133728706.675741</v>
      </c>
      <c r="D3145" s="11">
        <v>40938623.5770806</v>
      </c>
      <c r="E3145" s="11">
        <v>4510417.6225062301</v>
      </c>
      <c r="F3145" s="11">
        <v>0</v>
      </c>
      <c r="G3145" s="11"/>
      <c r="H3145" s="11"/>
    </row>
    <row r="3146" spans="1:8" x14ac:dyDescent="0.35">
      <c r="A3146" s="3" t="s">
        <v>212</v>
      </c>
      <c r="C3146" s="14">
        <v>5.2699019049618802E-2</v>
      </c>
      <c r="D3146" s="14">
        <v>3.9744830314326698E-2</v>
      </c>
      <c r="E3146" s="14">
        <v>1.2385598065390699E-2</v>
      </c>
      <c r="F3146" s="14">
        <v>0</v>
      </c>
      <c r="G3146" s="14"/>
      <c r="H3146" s="14"/>
    </row>
    <row r="3147" spans="1:8" x14ac:dyDescent="0.35">
      <c r="A3147" s="3" t="s">
        <v>209</v>
      </c>
      <c r="C3147" s="13"/>
      <c r="D3147" s="13"/>
      <c r="E3147" s="13"/>
      <c r="F3147" s="13"/>
      <c r="G3147" s="13"/>
      <c r="H3147" s="13"/>
    </row>
    <row r="3148" spans="1:8" x14ac:dyDescent="0.35">
      <c r="A3148" s="3" t="s">
        <v>211</v>
      </c>
    </row>
    <row r="3149" spans="1:8" ht="43.5" x14ac:dyDescent="0.35">
      <c r="A3149" s="3" t="s">
        <v>208</v>
      </c>
      <c r="B3149" s="12" t="s">
        <v>379</v>
      </c>
      <c r="C3149" s="11">
        <v>16033043.211372901</v>
      </c>
      <c r="D3149" s="11">
        <v>7515733.5727578802</v>
      </c>
      <c r="E3149" s="11">
        <v>1497131.61712211</v>
      </c>
      <c r="F3149" s="11">
        <v>0</v>
      </c>
      <c r="G3149" s="11"/>
      <c r="H3149" s="11"/>
    </row>
    <row r="3150" spans="1:8" x14ac:dyDescent="0.35">
      <c r="A3150" s="3" t="s">
        <v>212</v>
      </c>
      <c r="C3150" s="14">
        <v>6.3182069925213297E-3</v>
      </c>
      <c r="D3150" s="14">
        <v>7.2965705594504604E-3</v>
      </c>
      <c r="E3150" s="14">
        <v>4.11112052421422E-3</v>
      </c>
      <c r="F3150" s="14">
        <v>0</v>
      </c>
      <c r="G3150" s="14"/>
      <c r="H3150" s="14"/>
    </row>
    <row r="3151" spans="1:8" x14ac:dyDescent="0.35">
      <c r="A3151" s="3" t="s">
        <v>209</v>
      </c>
      <c r="C3151" s="13"/>
      <c r="D3151" s="13"/>
      <c r="E3151" s="13"/>
      <c r="F3151" s="13"/>
      <c r="G3151" s="13"/>
      <c r="H3151" s="13"/>
    </row>
    <row r="3152" spans="1:8" x14ac:dyDescent="0.35">
      <c r="A3152" s="3" t="s">
        <v>211</v>
      </c>
    </row>
    <row r="3153" spans="1:8" x14ac:dyDescent="0.35">
      <c r="A3153" s="3" t="s">
        <v>208</v>
      </c>
      <c r="B3153" s="12" t="s">
        <v>380</v>
      </c>
      <c r="C3153" s="11">
        <v>155247937.707544</v>
      </c>
      <c r="D3153" s="11">
        <v>65633945.234265901</v>
      </c>
      <c r="E3153" s="11">
        <v>12661553.8861345</v>
      </c>
      <c r="F3153" s="11">
        <v>0</v>
      </c>
      <c r="G3153" s="11"/>
      <c r="H3153" s="11"/>
    </row>
    <row r="3154" spans="1:8" x14ac:dyDescent="0.35">
      <c r="A3154" s="3" t="s">
        <v>212</v>
      </c>
      <c r="C3154" s="14">
        <v>6.1179190542100997E-2</v>
      </c>
      <c r="D3154" s="14">
        <v>6.3720022518200595E-2</v>
      </c>
      <c r="E3154" s="14">
        <v>3.4768602475841098E-2</v>
      </c>
      <c r="F3154" s="14">
        <v>0</v>
      </c>
      <c r="G3154" s="14"/>
      <c r="H3154" s="14"/>
    </row>
    <row r="3155" spans="1:8" x14ac:dyDescent="0.35">
      <c r="A3155" s="3" t="s">
        <v>209</v>
      </c>
      <c r="C3155" s="13"/>
      <c r="D3155" s="13"/>
      <c r="E3155" s="13"/>
      <c r="F3155" s="13"/>
      <c r="G3155" s="13"/>
      <c r="H3155" s="13"/>
    </row>
    <row r="3156" spans="1:8" x14ac:dyDescent="0.35">
      <c r="A3156" s="3" t="s">
        <v>211</v>
      </c>
    </row>
    <row r="3157" spans="1:8" x14ac:dyDescent="0.35">
      <c r="A3157" s="3" t="s">
        <v>208</v>
      </c>
      <c r="B3157" s="12" t="s">
        <v>133</v>
      </c>
      <c r="C3157" s="11">
        <v>43715096.259719998</v>
      </c>
      <c r="D3157" s="11">
        <v>14154418.440615499</v>
      </c>
      <c r="E3157" s="11">
        <v>1669987.40714654</v>
      </c>
      <c r="F3157" s="11">
        <v>0</v>
      </c>
      <c r="G3157" s="11"/>
      <c r="H3157" s="11"/>
    </row>
    <row r="3158" spans="1:8" x14ac:dyDescent="0.35">
      <c r="A3158" s="3" t="s">
        <v>212</v>
      </c>
      <c r="C3158" s="14">
        <v>1.7226986993397801E-2</v>
      </c>
      <c r="D3158" s="14">
        <v>1.37416676469599E-2</v>
      </c>
      <c r="E3158" s="14">
        <v>4.5857821892084597E-3</v>
      </c>
      <c r="F3158" s="14">
        <v>0</v>
      </c>
      <c r="G3158" s="14"/>
      <c r="H3158" s="14"/>
    </row>
    <row r="3159" spans="1:8" x14ac:dyDescent="0.35">
      <c r="A3159" s="3" t="s">
        <v>209</v>
      </c>
      <c r="C3159" s="13"/>
      <c r="D3159" s="13"/>
      <c r="E3159" s="13"/>
      <c r="F3159" s="13"/>
      <c r="G3159" s="13"/>
      <c r="H3159" s="13"/>
    </row>
    <row r="3160" spans="1:8" x14ac:dyDescent="0.35">
      <c r="A3160" s="3" t="s">
        <v>210</v>
      </c>
      <c r="B3160" s="4" t="s">
        <v>381</v>
      </c>
    </row>
    <row r="3161" spans="1:8" x14ac:dyDescent="0.35">
      <c r="A3161" s="3" t="s">
        <v>207</v>
      </c>
    </row>
    <row r="3162" spans="1:8" ht="29" x14ac:dyDescent="0.35">
      <c r="A3162" s="3" t="s">
        <v>208</v>
      </c>
      <c r="B3162" s="12" t="s">
        <v>382</v>
      </c>
      <c r="C3162" s="11">
        <v>1409972.55127637</v>
      </c>
      <c r="D3162" s="11">
        <v>680536.42036250106</v>
      </c>
      <c r="E3162" s="11">
        <v>0</v>
      </c>
      <c r="F3162" s="11">
        <v>0</v>
      </c>
      <c r="G3162" s="11"/>
      <c r="H3162" s="11"/>
    </row>
    <row r="3163" spans="1:8" x14ac:dyDescent="0.35">
      <c r="A3163" s="3" t="s">
        <v>212</v>
      </c>
      <c r="C3163" s="14">
        <v>5.5563365702266298E-4</v>
      </c>
      <c r="D3163" s="14">
        <v>6.6069159602057603E-4</v>
      </c>
      <c r="E3163" s="14">
        <v>0</v>
      </c>
      <c r="F3163" s="14">
        <v>0</v>
      </c>
      <c r="G3163" s="14"/>
      <c r="H3163" s="14"/>
    </row>
    <row r="3164" spans="1:8" x14ac:dyDescent="0.35">
      <c r="A3164" s="3" t="s">
        <v>209</v>
      </c>
      <c r="C3164" s="13"/>
      <c r="D3164" s="13"/>
      <c r="E3164" s="13"/>
      <c r="F3164" s="13"/>
      <c r="G3164" s="13"/>
      <c r="H3164" s="13"/>
    </row>
    <row r="3165" spans="1:8" x14ac:dyDescent="0.35">
      <c r="A3165" s="3" t="s">
        <v>211</v>
      </c>
    </row>
    <row r="3166" spans="1:8" x14ac:dyDescent="0.35">
      <c r="A3166" s="3" t="s">
        <v>208</v>
      </c>
      <c r="B3166" s="12" t="s">
        <v>383</v>
      </c>
      <c r="C3166" s="11">
        <v>936306.598612678</v>
      </c>
      <c r="D3166" s="11">
        <v>181723.53492027899</v>
      </c>
      <c r="E3166" s="11">
        <v>181723.53492027899</v>
      </c>
      <c r="F3166" s="11">
        <v>0</v>
      </c>
      <c r="G3166" s="11"/>
      <c r="H3166" s="11"/>
    </row>
    <row r="3167" spans="1:8" x14ac:dyDescent="0.35">
      <c r="A3167" s="3" t="s">
        <v>212</v>
      </c>
      <c r="C3167" s="14">
        <v>3.6897417542679602E-4</v>
      </c>
      <c r="D3167" s="14">
        <v>1.76424374550043E-4</v>
      </c>
      <c r="E3167" s="14">
        <v>4.9901247532239002E-4</v>
      </c>
      <c r="F3167" s="14">
        <v>0</v>
      </c>
      <c r="G3167" s="14"/>
      <c r="H3167" s="14"/>
    </row>
    <row r="3168" spans="1:8" x14ac:dyDescent="0.35">
      <c r="A3168" s="3" t="s">
        <v>209</v>
      </c>
      <c r="C3168" s="13"/>
      <c r="D3168" s="13"/>
      <c r="E3168" s="13"/>
      <c r="F3168" s="13"/>
      <c r="G3168" s="13"/>
      <c r="H3168" s="13"/>
    </row>
    <row r="3169" spans="1:8" x14ac:dyDescent="0.35">
      <c r="A3169" s="3" t="s">
        <v>211</v>
      </c>
    </row>
    <row r="3170" spans="1:8" x14ac:dyDescent="0.35">
      <c r="A3170" s="3" t="s">
        <v>208</v>
      </c>
      <c r="B3170" s="12" t="s">
        <v>384</v>
      </c>
      <c r="C3170" s="11">
        <v>558386.33527104801</v>
      </c>
      <c r="D3170" s="11">
        <v>68616.254505451099</v>
      </c>
      <c r="E3170" s="11">
        <v>68616.254505451099</v>
      </c>
      <c r="F3170" s="11">
        <v>0</v>
      </c>
      <c r="G3170" s="11"/>
      <c r="H3170" s="11"/>
    </row>
    <row r="3171" spans="1:8" x14ac:dyDescent="0.35">
      <c r="A3171" s="3" t="s">
        <v>212</v>
      </c>
      <c r="C3171" s="14">
        <v>2.20045589694123E-4</v>
      </c>
      <c r="D3171" s="14">
        <v>6.6615365975582005E-5</v>
      </c>
      <c r="E3171" s="14">
        <v>1.8842010212456701E-4</v>
      </c>
      <c r="F3171" s="14">
        <v>0</v>
      </c>
      <c r="G3171" s="14"/>
      <c r="H3171" s="14"/>
    </row>
    <row r="3172" spans="1:8" x14ac:dyDescent="0.35">
      <c r="A3172" s="3" t="s">
        <v>209</v>
      </c>
      <c r="C3172" s="13"/>
      <c r="D3172" s="13"/>
      <c r="E3172" s="13"/>
      <c r="F3172" s="13"/>
      <c r="G3172" s="13"/>
      <c r="H3172" s="13"/>
    </row>
    <row r="3173" spans="1:8" x14ac:dyDescent="0.35">
      <c r="A3173" s="3" t="s">
        <v>211</v>
      </c>
    </row>
    <row r="3174" spans="1:8" x14ac:dyDescent="0.35">
      <c r="A3174" s="3" t="s">
        <v>208</v>
      </c>
      <c r="B3174" s="12" t="s">
        <v>385</v>
      </c>
      <c r="C3174" s="11">
        <v>363457.425110057</v>
      </c>
      <c r="D3174" s="11">
        <v>135032.97811430099</v>
      </c>
      <c r="E3174" s="11">
        <v>21805.622843118101</v>
      </c>
      <c r="F3174" s="11">
        <v>0</v>
      </c>
      <c r="G3174" s="11"/>
      <c r="H3174" s="11"/>
    </row>
    <row r="3175" spans="1:8" x14ac:dyDescent="0.35">
      <c r="A3175" s="3" t="s">
        <v>212</v>
      </c>
      <c r="C3175" s="14">
        <v>1.4322915584642301E-4</v>
      </c>
      <c r="D3175" s="14">
        <v>1.3109534061119999E-4</v>
      </c>
      <c r="E3175" s="14">
        <v>5.9878198141283002E-5</v>
      </c>
      <c r="F3175" s="14">
        <v>0</v>
      </c>
      <c r="G3175" s="14"/>
      <c r="H3175" s="14"/>
    </row>
    <row r="3176" spans="1:8" x14ac:dyDescent="0.35">
      <c r="A3176" s="3" t="s">
        <v>209</v>
      </c>
      <c r="C3176" s="13"/>
      <c r="D3176" s="13"/>
      <c r="E3176" s="13"/>
      <c r="F3176" s="13"/>
      <c r="G3176" s="13"/>
      <c r="H3176" s="13"/>
    </row>
    <row r="3177" spans="1:8" x14ac:dyDescent="0.35">
      <c r="A3177" s="3" t="s">
        <v>211</v>
      </c>
    </row>
    <row r="3178" spans="1:8" x14ac:dyDescent="0.35">
      <c r="A3178" s="3" t="s">
        <v>208</v>
      </c>
      <c r="B3178" s="12" t="s">
        <v>386</v>
      </c>
      <c r="C3178" s="11">
        <v>248290.43579993601</v>
      </c>
      <c r="D3178" s="11">
        <v>0</v>
      </c>
      <c r="E3178" s="11">
        <v>0</v>
      </c>
      <c r="F3178" s="11">
        <v>0</v>
      </c>
      <c r="G3178" s="11"/>
      <c r="H3178" s="11"/>
    </row>
    <row r="3179" spans="1:8" x14ac:dyDescent="0.35">
      <c r="A3179" s="3" t="s">
        <v>212</v>
      </c>
      <c r="C3179" s="14">
        <v>9.7844828768037495E-5</v>
      </c>
      <c r="D3179" s="14">
        <v>0</v>
      </c>
      <c r="E3179" s="14">
        <v>0</v>
      </c>
      <c r="F3179" s="14">
        <v>0</v>
      </c>
      <c r="G3179" s="14"/>
      <c r="H3179" s="14"/>
    </row>
    <row r="3180" spans="1:8" x14ac:dyDescent="0.35">
      <c r="A3180" s="3" t="s">
        <v>209</v>
      </c>
      <c r="C3180" s="13"/>
      <c r="D3180" s="13"/>
      <c r="E3180" s="13"/>
      <c r="F3180" s="13"/>
      <c r="G3180" s="13"/>
      <c r="H3180" s="13"/>
    </row>
    <row r="3181" spans="1:8" x14ac:dyDescent="0.35">
      <c r="A3181" s="3" t="s">
        <v>211</v>
      </c>
    </row>
    <row r="3182" spans="1:8" x14ac:dyDescent="0.35">
      <c r="A3182" s="3" t="s">
        <v>208</v>
      </c>
      <c r="B3182" s="12" t="s">
        <v>387</v>
      </c>
      <c r="C3182" s="11">
        <v>189505.93138148999</v>
      </c>
      <c r="D3182" s="11">
        <v>133231.600351873</v>
      </c>
      <c r="E3182" s="11">
        <v>0</v>
      </c>
      <c r="F3182" s="11">
        <v>0</v>
      </c>
      <c r="G3182" s="11"/>
      <c r="H3182" s="11"/>
    </row>
    <row r="3183" spans="1:8" x14ac:dyDescent="0.35">
      <c r="A3183" s="3" t="s">
        <v>212</v>
      </c>
      <c r="C3183" s="14">
        <v>7.4679378393334496E-5</v>
      </c>
      <c r="D3183" s="14">
        <v>1.2934649203633501E-4</v>
      </c>
      <c r="E3183" s="14">
        <v>0</v>
      </c>
      <c r="F3183" s="14">
        <v>0</v>
      </c>
      <c r="G3183" s="14"/>
      <c r="H3183" s="14"/>
    </row>
    <row r="3184" spans="1:8" x14ac:dyDescent="0.35">
      <c r="A3184" s="3" t="s">
        <v>209</v>
      </c>
      <c r="C3184" s="13"/>
      <c r="D3184" s="13"/>
      <c r="E3184" s="13"/>
      <c r="F3184" s="13"/>
      <c r="G3184" s="13"/>
      <c r="H3184" s="13"/>
    </row>
    <row r="3185" spans="1:8" x14ac:dyDescent="0.35">
      <c r="A3185" s="3" t="s">
        <v>211</v>
      </c>
    </row>
    <row r="3186" spans="1:8" x14ac:dyDescent="0.35">
      <c r="A3186" s="3" t="s">
        <v>208</v>
      </c>
      <c r="B3186" s="12" t="s">
        <v>388</v>
      </c>
      <c r="C3186" s="11">
        <v>413594.74125628598</v>
      </c>
      <c r="D3186" s="11">
        <v>138326.43253021801</v>
      </c>
      <c r="E3186" s="11">
        <v>21805.622843118101</v>
      </c>
      <c r="F3186" s="11">
        <v>0</v>
      </c>
      <c r="G3186" s="11"/>
      <c r="H3186" s="11"/>
    </row>
    <row r="3187" spans="1:8" x14ac:dyDescent="0.35">
      <c r="A3187" s="3" t="s">
        <v>212</v>
      </c>
      <c r="C3187" s="14">
        <v>1.6298697332904901E-4</v>
      </c>
      <c r="D3187" s="14">
        <v>1.3429275604609199E-4</v>
      </c>
      <c r="E3187" s="14">
        <v>5.9878198141283002E-5</v>
      </c>
      <c r="F3187" s="14">
        <v>0</v>
      </c>
      <c r="G3187" s="14"/>
      <c r="H3187" s="14"/>
    </row>
    <row r="3188" spans="1:8" x14ac:dyDescent="0.35">
      <c r="A3188" s="3" t="s">
        <v>209</v>
      </c>
      <c r="C3188" s="13"/>
      <c r="D3188" s="13"/>
      <c r="E3188" s="13"/>
      <c r="F3188" s="13"/>
      <c r="G3188" s="13"/>
      <c r="H3188" s="13"/>
    </row>
    <row r="3189" spans="1:8" x14ac:dyDescent="0.35">
      <c r="A3189" s="3" t="s">
        <v>211</v>
      </c>
    </row>
    <row r="3190" spans="1:8" x14ac:dyDescent="0.35">
      <c r="A3190" s="3" t="s">
        <v>208</v>
      </c>
      <c r="B3190" s="12" t="s">
        <v>389</v>
      </c>
      <c r="C3190" s="11">
        <v>120980.890922787</v>
      </c>
      <c r="D3190" s="11">
        <v>64706.5598931692</v>
      </c>
      <c r="E3190" s="11">
        <v>0</v>
      </c>
      <c r="F3190" s="11">
        <v>0</v>
      </c>
      <c r="G3190" s="11"/>
      <c r="H3190" s="11"/>
    </row>
    <row r="3191" spans="1:8" x14ac:dyDescent="0.35">
      <c r="A3191" s="3" t="s">
        <v>212</v>
      </c>
      <c r="C3191" s="14">
        <v>4.7675435094418298E-5</v>
      </c>
      <c r="D3191" s="14">
        <v>6.2819680254653696E-5</v>
      </c>
      <c r="E3191" s="14">
        <v>0</v>
      </c>
      <c r="F3191" s="14">
        <v>0</v>
      </c>
      <c r="G3191" s="14"/>
      <c r="H3191" s="14"/>
    </row>
    <row r="3192" spans="1:8" x14ac:dyDescent="0.35">
      <c r="A3192" s="3" t="s">
        <v>209</v>
      </c>
      <c r="C3192" s="13"/>
      <c r="D3192" s="13"/>
      <c r="E3192" s="13"/>
      <c r="F3192" s="13"/>
      <c r="G3192" s="13"/>
      <c r="H3192" s="13"/>
    </row>
    <row r="3193" spans="1:8" x14ac:dyDescent="0.35">
      <c r="A3193" s="3" t="s">
        <v>211</v>
      </c>
    </row>
    <row r="3194" spans="1:8" x14ac:dyDescent="0.35">
      <c r="A3194" s="3" t="s">
        <v>208</v>
      </c>
      <c r="B3194" s="12" t="s">
        <v>390</v>
      </c>
      <c r="C3194" s="11">
        <v>64288457.761201099</v>
      </c>
      <c r="D3194" s="11">
        <v>23528061.042503901</v>
      </c>
      <c r="E3194" s="11">
        <v>0</v>
      </c>
      <c r="F3194" s="11">
        <v>0</v>
      </c>
      <c r="G3194" s="11"/>
      <c r="H3194" s="11"/>
    </row>
    <row r="3195" spans="1:8" x14ac:dyDescent="0.35">
      <c r="A3195" s="3" t="s">
        <v>212</v>
      </c>
      <c r="C3195" s="14">
        <v>2.5334415806795098E-2</v>
      </c>
      <c r="D3195" s="14">
        <v>2.2841969564481399E-2</v>
      </c>
      <c r="E3195" s="14">
        <v>0</v>
      </c>
      <c r="F3195" s="14">
        <v>0</v>
      </c>
      <c r="G3195" s="14"/>
      <c r="H3195" s="14"/>
    </row>
    <row r="3196" spans="1:8" x14ac:dyDescent="0.35">
      <c r="A3196" s="3" t="s">
        <v>209</v>
      </c>
      <c r="C3196" s="13"/>
      <c r="D3196" s="13"/>
      <c r="E3196" s="13"/>
      <c r="F3196" s="13"/>
      <c r="G3196" s="13"/>
      <c r="H3196" s="13"/>
    </row>
    <row r="3197" spans="1:8" x14ac:dyDescent="0.35">
      <c r="A3197" s="3" t="s">
        <v>295</v>
      </c>
    </row>
    <row r="3198" spans="1:8" x14ac:dyDescent="0.35">
      <c r="A3198" s="3" t="s">
        <v>196</v>
      </c>
      <c r="B3198" s="4" t="s">
        <v>393</v>
      </c>
    </row>
    <row r="3199" spans="1:8" x14ac:dyDescent="0.35">
      <c r="A3199" s="3" t="s">
        <v>197</v>
      </c>
      <c r="B3199" s="6" t="s">
        <v>394</v>
      </c>
    </row>
    <row r="3200" spans="1:8" x14ac:dyDescent="0.35">
      <c r="A3200" s="3" t="s">
        <v>198</v>
      </c>
      <c r="B3200" s="4" t="s">
        <v>298</v>
      </c>
    </row>
    <row r="3201" spans="1:8" ht="15" customHeight="1" x14ac:dyDescent="0.35">
      <c r="A3201" s="3" t="s">
        <v>199</v>
      </c>
      <c r="C3201" s="8">
        <v>2023</v>
      </c>
      <c r="D3201" s="9"/>
      <c r="E3201" s="9"/>
      <c r="F3201" s="9"/>
    </row>
    <row r="3202" spans="1:8" ht="72.5" x14ac:dyDescent="0.35">
      <c r="A3202" s="3" t="s">
        <v>204</v>
      </c>
      <c r="C3202" s="10" t="s">
        <v>200</v>
      </c>
      <c r="D3202" s="10" t="s">
        <v>201</v>
      </c>
      <c r="E3202" s="10" t="s">
        <v>202</v>
      </c>
      <c r="F3202" s="10" t="s">
        <v>203</v>
      </c>
      <c r="G3202" s="68"/>
      <c r="H3202" s="68"/>
    </row>
    <row r="3203" spans="1:8" x14ac:dyDescent="0.35">
      <c r="A3203" s="3" t="s">
        <v>205</v>
      </c>
      <c r="B3203" s="4" t="s">
        <v>206</v>
      </c>
      <c r="C3203" s="11">
        <v>22516</v>
      </c>
      <c r="D3203" s="11">
        <v>8945</v>
      </c>
      <c r="E3203" s="11">
        <v>2972</v>
      </c>
      <c r="F3203" s="11">
        <v>114</v>
      </c>
      <c r="G3203" s="11"/>
      <c r="H3203" s="11"/>
    </row>
    <row r="3204" spans="1:8" x14ac:dyDescent="0.35">
      <c r="A3204" s="3" t="s">
        <v>207</v>
      </c>
    </row>
    <row r="3205" spans="1:8" x14ac:dyDescent="0.35">
      <c r="A3205" s="3" t="s">
        <v>395</v>
      </c>
      <c r="B3205" s="4" t="s">
        <v>299</v>
      </c>
      <c r="C3205" s="11">
        <v>93951850591.068405</v>
      </c>
      <c r="D3205" s="11">
        <v>45579180071.393997</v>
      </c>
      <c r="E3205" s="11">
        <v>15915127082.5809</v>
      </c>
      <c r="F3205" s="11">
        <v>414667971.32883197</v>
      </c>
      <c r="G3205" s="11"/>
      <c r="H3205" s="11"/>
    </row>
    <row r="3206" spans="1:8" x14ac:dyDescent="0.35">
      <c r="A3206" s="3" t="s">
        <v>209</v>
      </c>
      <c r="C3206" s="13"/>
      <c r="D3206" s="13"/>
      <c r="E3206" s="13"/>
      <c r="F3206" s="13"/>
      <c r="G3206" s="13"/>
      <c r="H3206" s="13"/>
    </row>
    <row r="3207" spans="1:8" x14ac:dyDescent="0.35">
      <c r="A3207" s="3" t="s">
        <v>210</v>
      </c>
      <c r="B3207" s="4" t="s">
        <v>302</v>
      </c>
    </row>
    <row r="3208" spans="1:8" x14ac:dyDescent="0.35">
      <c r="A3208" s="3" t="s">
        <v>207</v>
      </c>
    </row>
    <row r="3209" spans="1:8" x14ac:dyDescent="0.35">
      <c r="A3209" s="3" t="s">
        <v>208</v>
      </c>
      <c r="B3209" s="12" t="s">
        <v>47</v>
      </c>
      <c r="C3209" s="11">
        <v>25501198405.977501</v>
      </c>
      <c r="D3209" s="11">
        <v>10594972511.497601</v>
      </c>
      <c r="E3209" s="11">
        <v>0</v>
      </c>
      <c r="F3209" s="11">
        <v>0</v>
      </c>
      <c r="G3209" s="11"/>
      <c r="H3209" s="11"/>
    </row>
    <row r="3210" spans="1:8" x14ac:dyDescent="0.35">
      <c r="A3210" s="3" t="s">
        <v>212</v>
      </c>
      <c r="C3210" s="14">
        <v>0.27142837789298202</v>
      </c>
      <c r="D3210" s="14">
        <v>0.23245202074504101</v>
      </c>
      <c r="E3210" s="14">
        <v>0</v>
      </c>
      <c r="F3210" s="14">
        <v>0</v>
      </c>
      <c r="G3210" s="14"/>
      <c r="H3210" s="14"/>
    </row>
    <row r="3211" spans="1:8" x14ac:dyDescent="0.35">
      <c r="A3211" s="3" t="s">
        <v>209</v>
      </c>
      <c r="C3211" s="13"/>
      <c r="D3211" s="13"/>
      <c r="E3211" s="13"/>
      <c r="F3211" s="13"/>
      <c r="G3211" s="13"/>
      <c r="H3211" s="13"/>
    </row>
    <row r="3212" spans="1:8" x14ac:dyDescent="0.35">
      <c r="A3212" s="3" t="s">
        <v>211</v>
      </c>
    </row>
    <row r="3213" spans="1:8" ht="43.5" x14ac:dyDescent="0.35">
      <c r="A3213" s="3" t="s">
        <v>208</v>
      </c>
      <c r="B3213" s="12" t="s">
        <v>48</v>
      </c>
      <c r="C3213" s="11">
        <v>8813206701.4706306</v>
      </c>
      <c r="D3213" s="11">
        <v>6107170096.2576704</v>
      </c>
      <c r="E3213" s="11">
        <v>6107170096.2576704</v>
      </c>
      <c r="F3213" s="11">
        <v>0</v>
      </c>
      <c r="G3213" s="11"/>
      <c r="H3213" s="11"/>
    </row>
    <row r="3214" spans="1:8" x14ac:dyDescent="0.35">
      <c r="A3214" s="3" t="s">
        <v>212</v>
      </c>
      <c r="C3214" s="14">
        <v>9.3805567916173296E-2</v>
      </c>
      <c r="D3214" s="14">
        <v>0.13399034573881199</v>
      </c>
      <c r="E3214" s="14">
        <v>0.38373366826218802</v>
      </c>
      <c r="F3214" s="14">
        <v>0</v>
      </c>
      <c r="G3214" s="14"/>
      <c r="H3214" s="14"/>
    </row>
    <row r="3215" spans="1:8" x14ac:dyDescent="0.35">
      <c r="A3215" s="3" t="s">
        <v>209</v>
      </c>
      <c r="C3215" s="13"/>
      <c r="D3215" s="13"/>
      <c r="E3215" s="13"/>
      <c r="F3215" s="13"/>
      <c r="G3215" s="13"/>
      <c r="H3215" s="13"/>
    </row>
    <row r="3216" spans="1:8" x14ac:dyDescent="0.35">
      <c r="A3216" s="3" t="s">
        <v>211</v>
      </c>
    </row>
    <row r="3217" spans="1:8" ht="29" x14ac:dyDescent="0.35">
      <c r="A3217" s="3" t="s">
        <v>208</v>
      </c>
      <c r="B3217" s="12" t="s">
        <v>230</v>
      </c>
      <c r="C3217" s="11">
        <v>5253241803.5951004</v>
      </c>
      <c r="D3217" s="11">
        <v>1794917604.7765601</v>
      </c>
      <c r="E3217" s="11">
        <v>0</v>
      </c>
      <c r="F3217" s="11">
        <v>0</v>
      </c>
      <c r="G3217" s="11"/>
      <c r="H3217" s="11"/>
    </row>
    <row r="3218" spans="1:8" x14ac:dyDescent="0.35">
      <c r="A3218" s="3" t="s">
        <v>212</v>
      </c>
      <c r="C3218" s="14">
        <v>5.5914191903043801E-2</v>
      </c>
      <c r="D3218" s="14">
        <v>3.9380208287315602E-2</v>
      </c>
      <c r="E3218" s="14">
        <v>0</v>
      </c>
      <c r="F3218" s="14">
        <v>0</v>
      </c>
      <c r="G3218" s="14"/>
      <c r="H3218" s="14"/>
    </row>
    <row r="3219" spans="1:8" x14ac:dyDescent="0.35">
      <c r="A3219" s="3" t="s">
        <v>209</v>
      </c>
      <c r="C3219" s="13"/>
      <c r="D3219" s="13"/>
      <c r="E3219" s="13"/>
      <c r="F3219" s="13"/>
      <c r="G3219" s="13"/>
      <c r="H3219" s="13"/>
    </row>
    <row r="3220" spans="1:8" x14ac:dyDescent="0.35">
      <c r="A3220" s="3" t="s">
        <v>211</v>
      </c>
    </row>
    <row r="3221" spans="1:8" ht="29" x14ac:dyDescent="0.35">
      <c r="A3221" s="3" t="s">
        <v>208</v>
      </c>
      <c r="B3221" s="12" t="s">
        <v>49</v>
      </c>
      <c r="C3221" s="11">
        <v>5909305987.4580097</v>
      </c>
      <c r="D3221" s="11">
        <v>3701486341.02739</v>
      </c>
      <c r="E3221" s="11">
        <v>3701486341.02739</v>
      </c>
      <c r="F3221" s="11">
        <v>0</v>
      </c>
      <c r="G3221" s="11"/>
      <c r="H3221" s="11"/>
    </row>
    <row r="3222" spans="1:8" x14ac:dyDescent="0.35">
      <c r="A3222" s="3" t="s">
        <v>212</v>
      </c>
      <c r="C3222" s="14">
        <v>6.2897174992099403E-2</v>
      </c>
      <c r="D3222" s="14">
        <v>8.1210024735624498E-2</v>
      </c>
      <c r="E3222" s="14">
        <v>0.232576612289741</v>
      </c>
      <c r="F3222" s="14">
        <v>0</v>
      </c>
      <c r="G3222" s="14"/>
      <c r="H3222" s="14"/>
    </row>
    <row r="3223" spans="1:8" x14ac:dyDescent="0.35">
      <c r="A3223" s="3" t="s">
        <v>209</v>
      </c>
      <c r="C3223" s="13"/>
      <c r="D3223" s="13"/>
      <c r="E3223" s="13"/>
      <c r="F3223" s="13"/>
      <c r="G3223" s="13"/>
      <c r="H3223" s="13"/>
    </row>
    <row r="3224" spans="1:8" x14ac:dyDescent="0.35">
      <c r="A3224" s="3" t="s">
        <v>211</v>
      </c>
    </row>
    <row r="3225" spans="1:8" x14ac:dyDescent="0.35">
      <c r="A3225" s="3" t="s">
        <v>208</v>
      </c>
      <c r="B3225" s="12" t="s">
        <v>50</v>
      </c>
      <c r="C3225" s="11">
        <v>8067055370.5569496</v>
      </c>
      <c r="D3225" s="11">
        <v>2208306425.00596</v>
      </c>
      <c r="E3225" s="11">
        <v>0</v>
      </c>
      <c r="F3225" s="11">
        <v>0</v>
      </c>
      <c r="G3225" s="11"/>
      <c r="H3225" s="11"/>
    </row>
    <row r="3226" spans="1:8" x14ac:dyDescent="0.35">
      <c r="A3226" s="3" t="s">
        <v>212</v>
      </c>
      <c r="C3226" s="14">
        <v>8.5863719765024493E-2</v>
      </c>
      <c r="D3226" s="14">
        <v>4.84498936037666E-2</v>
      </c>
      <c r="E3226" s="14">
        <v>0</v>
      </c>
      <c r="F3226" s="14">
        <v>0</v>
      </c>
      <c r="G3226" s="14"/>
      <c r="H3226" s="14"/>
    </row>
    <row r="3227" spans="1:8" x14ac:dyDescent="0.35">
      <c r="A3227" s="3" t="s">
        <v>209</v>
      </c>
      <c r="C3227" s="13"/>
      <c r="D3227" s="13"/>
      <c r="E3227" s="13"/>
      <c r="F3227" s="13"/>
      <c r="G3227" s="13"/>
      <c r="H3227" s="13"/>
    </row>
    <row r="3228" spans="1:8" x14ac:dyDescent="0.35">
      <c r="A3228" s="3" t="s">
        <v>211</v>
      </c>
    </row>
    <row r="3229" spans="1:8" ht="29" x14ac:dyDescent="0.35">
      <c r="A3229" s="3" t="s">
        <v>208</v>
      </c>
      <c r="B3229" s="12" t="s">
        <v>231</v>
      </c>
      <c r="C3229" s="11">
        <v>1889240420.20503</v>
      </c>
      <c r="D3229" s="11">
        <v>572558794.02535403</v>
      </c>
      <c r="E3229" s="11">
        <v>404852396.60971498</v>
      </c>
      <c r="F3229" s="11">
        <v>0</v>
      </c>
      <c r="G3229" s="11"/>
      <c r="H3229" s="11"/>
    </row>
    <row r="3230" spans="1:8" x14ac:dyDescent="0.35">
      <c r="A3230" s="3" t="s">
        <v>212</v>
      </c>
      <c r="C3230" s="14">
        <v>2.0108602526927099E-2</v>
      </c>
      <c r="D3230" s="14">
        <v>1.25618493603552E-2</v>
      </c>
      <c r="E3230" s="14">
        <v>2.5438213248879699E-2</v>
      </c>
      <c r="F3230" s="14">
        <v>0</v>
      </c>
      <c r="G3230" s="14"/>
      <c r="H3230" s="14"/>
    </row>
    <row r="3231" spans="1:8" x14ac:dyDescent="0.35">
      <c r="A3231" s="3" t="s">
        <v>209</v>
      </c>
      <c r="C3231" s="13"/>
      <c r="D3231" s="13"/>
      <c r="E3231" s="13"/>
      <c r="F3231" s="13"/>
      <c r="G3231" s="13"/>
      <c r="H3231" s="13"/>
    </row>
    <row r="3232" spans="1:8" x14ac:dyDescent="0.35">
      <c r="A3232" s="3" t="s">
        <v>211</v>
      </c>
    </row>
    <row r="3233" spans="1:8" ht="43.5" x14ac:dyDescent="0.35">
      <c r="A3233" s="3" t="s">
        <v>208</v>
      </c>
      <c r="B3233" s="12" t="s">
        <v>232</v>
      </c>
      <c r="C3233" s="11">
        <v>7326880488.2571096</v>
      </c>
      <c r="D3233" s="11">
        <v>3820044462.7891002</v>
      </c>
      <c r="E3233" s="11">
        <v>0</v>
      </c>
      <c r="F3233" s="11">
        <v>0</v>
      </c>
      <c r="G3233" s="11"/>
      <c r="H3233" s="11"/>
    </row>
    <row r="3234" spans="1:8" x14ac:dyDescent="0.35">
      <c r="A3234" s="3" t="s">
        <v>212</v>
      </c>
      <c r="C3234" s="14">
        <v>7.7985483438190395E-2</v>
      </c>
      <c r="D3234" s="14">
        <v>8.3811171170817197E-2</v>
      </c>
      <c r="E3234" s="14">
        <v>0</v>
      </c>
      <c r="F3234" s="14">
        <v>0</v>
      </c>
      <c r="G3234" s="14"/>
      <c r="H3234" s="14"/>
    </row>
    <row r="3235" spans="1:8" x14ac:dyDescent="0.35">
      <c r="A3235" s="3" t="s">
        <v>209</v>
      </c>
      <c r="C3235" s="13"/>
      <c r="D3235" s="13"/>
      <c r="E3235" s="13"/>
      <c r="F3235" s="13"/>
      <c r="G3235" s="13"/>
      <c r="H3235" s="13"/>
    </row>
    <row r="3236" spans="1:8" x14ac:dyDescent="0.35">
      <c r="A3236" s="3" t="s">
        <v>211</v>
      </c>
    </row>
    <row r="3237" spans="1:8" ht="43.5" x14ac:dyDescent="0.35">
      <c r="A3237" s="3" t="s">
        <v>208</v>
      </c>
      <c r="B3237" s="12" t="s">
        <v>53</v>
      </c>
      <c r="C3237" s="11">
        <v>6290512103.8095798</v>
      </c>
      <c r="D3237" s="11">
        <v>5133775308.4077702</v>
      </c>
      <c r="E3237" s="11">
        <v>5133775308.4077702</v>
      </c>
      <c r="F3237" s="11">
        <v>0</v>
      </c>
      <c r="G3237" s="11"/>
      <c r="H3237" s="11"/>
    </row>
    <row r="3238" spans="1:8" x14ac:dyDescent="0.35">
      <c r="A3238" s="3" t="s">
        <v>212</v>
      </c>
      <c r="C3238" s="14">
        <v>6.6954637553542695E-2</v>
      </c>
      <c r="D3238" s="14">
        <v>0.112634218087433</v>
      </c>
      <c r="E3238" s="14">
        <v>0.322572058757022</v>
      </c>
      <c r="F3238" s="14">
        <v>0</v>
      </c>
      <c r="G3238" s="14"/>
      <c r="H3238" s="14"/>
    </row>
    <row r="3239" spans="1:8" x14ac:dyDescent="0.35">
      <c r="A3239" s="3" t="s">
        <v>209</v>
      </c>
      <c r="C3239" s="13"/>
      <c r="D3239" s="13"/>
      <c r="E3239" s="13"/>
      <c r="F3239" s="13"/>
      <c r="G3239" s="13"/>
      <c r="H3239" s="13"/>
    </row>
    <row r="3240" spans="1:8" x14ac:dyDescent="0.35">
      <c r="A3240" s="3" t="s">
        <v>211</v>
      </c>
    </row>
    <row r="3241" spans="1:8" ht="43.5" x14ac:dyDescent="0.35">
      <c r="A3241" s="3" t="s">
        <v>208</v>
      </c>
      <c r="B3241" s="12" t="s">
        <v>233</v>
      </c>
      <c r="C3241" s="11">
        <v>2097337240.3103299</v>
      </c>
      <c r="D3241" s="11">
        <v>1354346228.0102601</v>
      </c>
      <c r="E3241" s="11">
        <v>567842940.27839804</v>
      </c>
      <c r="F3241" s="11">
        <v>0</v>
      </c>
      <c r="G3241" s="11"/>
      <c r="H3241" s="11"/>
    </row>
    <row r="3242" spans="1:8" x14ac:dyDescent="0.35">
      <c r="A3242" s="3" t="s">
        <v>212</v>
      </c>
      <c r="C3242" s="14">
        <v>2.2323533034374499E-2</v>
      </c>
      <c r="D3242" s="14">
        <v>2.9714141980808899E-2</v>
      </c>
      <c r="E3242" s="14">
        <v>3.56794474421697E-2</v>
      </c>
      <c r="F3242" s="14">
        <v>0</v>
      </c>
      <c r="G3242" s="14"/>
      <c r="H3242" s="14"/>
    </row>
    <row r="3243" spans="1:8" x14ac:dyDescent="0.35">
      <c r="A3243" s="3" t="s">
        <v>209</v>
      </c>
      <c r="C3243" s="13"/>
      <c r="D3243" s="13"/>
      <c r="E3243" s="13"/>
      <c r="F3243" s="13"/>
      <c r="G3243" s="13"/>
      <c r="H3243" s="13"/>
    </row>
    <row r="3244" spans="1:8" x14ac:dyDescent="0.35">
      <c r="A3244" s="3" t="s">
        <v>211</v>
      </c>
    </row>
    <row r="3245" spans="1:8" ht="29" x14ac:dyDescent="0.35">
      <c r="A3245" s="3" t="s">
        <v>208</v>
      </c>
      <c r="B3245" s="12" t="s">
        <v>234</v>
      </c>
      <c r="C3245" s="11">
        <v>20559557136.1712</v>
      </c>
      <c r="D3245" s="11">
        <v>9237764657.2297592</v>
      </c>
      <c r="E3245" s="11">
        <v>0</v>
      </c>
      <c r="F3245" s="11">
        <v>0</v>
      </c>
      <c r="G3245" s="11"/>
      <c r="H3245" s="11"/>
    </row>
    <row r="3246" spans="1:8" x14ac:dyDescent="0.35">
      <c r="A3246" s="3" t="s">
        <v>212</v>
      </c>
      <c r="C3246" s="14">
        <v>0.218830784139186</v>
      </c>
      <c r="D3246" s="14">
        <v>0.202675095136858</v>
      </c>
      <c r="E3246" s="14">
        <v>0</v>
      </c>
      <c r="F3246" s="14">
        <v>0</v>
      </c>
      <c r="G3246" s="14"/>
      <c r="H3246" s="14"/>
    </row>
    <row r="3247" spans="1:8" x14ac:dyDescent="0.35">
      <c r="A3247" s="3" t="s">
        <v>209</v>
      </c>
      <c r="C3247" s="13"/>
      <c r="D3247" s="13"/>
      <c r="E3247" s="13"/>
      <c r="F3247" s="13"/>
      <c r="G3247" s="13"/>
      <c r="H3247" s="13"/>
    </row>
    <row r="3248" spans="1:8" x14ac:dyDescent="0.35">
      <c r="A3248" s="3" t="s">
        <v>211</v>
      </c>
    </row>
    <row r="3249" spans="1:8" x14ac:dyDescent="0.35">
      <c r="A3249" s="3" t="s">
        <v>208</v>
      </c>
      <c r="B3249" s="12" t="s">
        <v>56</v>
      </c>
      <c r="C3249" s="11">
        <v>0</v>
      </c>
      <c r="D3249" s="11">
        <v>0</v>
      </c>
      <c r="E3249" s="11">
        <v>0</v>
      </c>
      <c r="F3249" s="11">
        <v>0</v>
      </c>
      <c r="G3249" s="11"/>
      <c r="H3249" s="11"/>
    </row>
    <row r="3250" spans="1:8" x14ac:dyDescent="0.35">
      <c r="A3250" s="3" t="s">
        <v>212</v>
      </c>
      <c r="C3250" s="14">
        <v>0</v>
      </c>
      <c r="D3250" s="14">
        <v>0</v>
      </c>
      <c r="E3250" s="14">
        <v>0</v>
      </c>
      <c r="F3250" s="14">
        <v>0</v>
      </c>
      <c r="G3250" s="14"/>
      <c r="H3250" s="14"/>
    </row>
    <row r="3251" spans="1:8" x14ac:dyDescent="0.35">
      <c r="A3251" s="3" t="s">
        <v>209</v>
      </c>
      <c r="C3251" s="13"/>
      <c r="D3251" s="13"/>
      <c r="E3251" s="13"/>
      <c r="F3251" s="13"/>
      <c r="G3251" s="13"/>
      <c r="H3251" s="13"/>
    </row>
    <row r="3252" spans="1:8" x14ac:dyDescent="0.35">
      <c r="A3252" s="3" t="s">
        <v>211</v>
      </c>
    </row>
    <row r="3253" spans="1:8" ht="29" x14ac:dyDescent="0.35">
      <c r="A3253" s="3" t="s">
        <v>208</v>
      </c>
      <c r="B3253" s="12" t="s">
        <v>57</v>
      </c>
      <c r="C3253" s="11">
        <v>2244314933.2565799</v>
      </c>
      <c r="D3253" s="11">
        <v>1053837642.36666</v>
      </c>
      <c r="E3253" s="11">
        <v>0</v>
      </c>
      <c r="F3253" s="11">
        <v>0</v>
      </c>
      <c r="G3253" s="11"/>
      <c r="H3253" s="11"/>
    </row>
    <row r="3254" spans="1:8" x14ac:dyDescent="0.35">
      <c r="A3254" s="3" t="s">
        <v>212</v>
      </c>
      <c r="C3254" s="14">
        <v>2.38879268384516E-2</v>
      </c>
      <c r="D3254" s="14">
        <v>2.31210311531703E-2</v>
      </c>
      <c r="E3254" s="14">
        <v>0</v>
      </c>
      <c r="F3254" s="14">
        <v>0</v>
      </c>
      <c r="G3254" s="14"/>
      <c r="H3254" s="14"/>
    </row>
    <row r="3255" spans="1:8" x14ac:dyDescent="0.35">
      <c r="A3255" s="3" t="s">
        <v>209</v>
      </c>
      <c r="C3255" s="13"/>
      <c r="D3255" s="13"/>
      <c r="E3255" s="13"/>
      <c r="F3255" s="13"/>
      <c r="G3255" s="13"/>
      <c r="H3255" s="13"/>
    </row>
    <row r="3256" spans="1:8" x14ac:dyDescent="0.35">
      <c r="A3256" s="3" t="s">
        <v>303</v>
      </c>
      <c r="B3256" s="4" t="s">
        <v>304</v>
      </c>
    </row>
    <row r="3257" spans="1:8" x14ac:dyDescent="0.35">
      <c r="A3257" s="3" t="s">
        <v>210</v>
      </c>
      <c r="B3257" s="4" t="s">
        <v>305</v>
      </c>
    </row>
    <row r="3258" spans="1:8" x14ac:dyDescent="0.35">
      <c r="A3258" s="3" t="s">
        <v>207</v>
      </c>
    </row>
    <row r="3259" spans="1:8" ht="29" x14ac:dyDescent="0.35">
      <c r="A3259" s="3" t="s">
        <v>208</v>
      </c>
      <c r="B3259" s="12" t="s">
        <v>306</v>
      </c>
      <c r="C3259" s="11">
        <v>17140040952.648199</v>
      </c>
      <c r="D3259" s="11">
        <v>7158519067.7381601</v>
      </c>
      <c r="E3259" s="11">
        <v>818280019.63973701</v>
      </c>
      <c r="F3259" s="11">
        <v>0</v>
      </c>
      <c r="G3259" s="11"/>
      <c r="H3259" s="11"/>
    </row>
    <row r="3260" spans="1:8" x14ac:dyDescent="0.35">
      <c r="A3260" s="3" t="s">
        <v>212</v>
      </c>
      <c r="C3260" s="14">
        <v>0.18243430911490299</v>
      </c>
      <c r="D3260" s="14">
        <v>0.157056775846455</v>
      </c>
      <c r="E3260" s="14">
        <v>5.1415236296500702E-2</v>
      </c>
      <c r="F3260" s="14">
        <v>0</v>
      </c>
      <c r="G3260" s="14"/>
      <c r="H3260" s="14"/>
    </row>
    <row r="3261" spans="1:8" x14ac:dyDescent="0.35">
      <c r="A3261" s="3" t="s">
        <v>209</v>
      </c>
      <c r="C3261" s="13"/>
      <c r="D3261" s="13"/>
      <c r="E3261" s="13"/>
      <c r="F3261" s="13"/>
      <c r="G3261" s="13"/>
      <c r="H3261" s="13"/>
    </row>
    <row r="3262" spans="1:8" x14ac:dyDescent="0.35">
      <c r="A3262" s="3" t="s">
        <v>211</v>
      </c>
    </row>
    <row r="3263" spans="1:8" x14ac:dyDescent="0.35">
      <c r="A3263" s="3" t="s">
        <v>208</v>
      </c>
      <c r="B3263" s="12" t="s">
        <v>307</v>
      </c>
      <c r="C3263" s="11">
        <v>18100606778.508202</v>
      </c>
      <c r="D3263" s="11">
        <v>8331201532.58988</v>
      </c>
      <c r="E3263" s="11">
        <v>733546924.34213698</v>
      </c>
      <c r="F3263" s="11">
        <v>0</v>
      </c>
      <c r="G3263" s="11"/>
      <c r="H3263" s="11"/>
    </row>
    <row r="3264" spans="1:8" x14ac:dyDescent="0.35">
      <c r="A3264" s="3" t="s">
        <v>212</v>
      </c>
      <c r="C3264" s="14">
        <v>0.19265833152443401</v>
      </c>
      <c r="D3264" s="14">
        <v>0.18278524360333201</v>
      </c>
      <c r="E3264" s="14">
        <v>4.6091176057588799E-2</v>
      </c>
      <c r="F3264" s="14">
        <v>0</v>
      </c>
      <c r="G3264" s="14"/>
      <c r="H3264" s="14"/>
    </row>
    <row r="3265" spans="1:8" x14ac:dyDescent="0.35">
      <c r="A3265" s="3" t="s">
        <v>209</v>
      </c>
      <c r="C3265" s="13"/>
      <c r="D3265" s="13"/>
      <c r="E3265" s="13"/>
      <c r="F3265" s="13"/>
      <c r="G3265" s="13"/>
      <c r="H3265" s="13"/>
    </row>
    <row r="3266" spans="1:8" x14ac:dyDescent="0.35">
      <c r="A3266" s="3" t="s">
        <v>211</v>
      </c>
    </row>
    <row r="3267" spans="1:8" x14ac:dyDescent="0.35">
      <c r="A3267" s="3" t="s">
        <v>208</v>
      </c>
      <c r="B3267" s="12" t="s">
        <v>133</v>
      </c>
      <c r="C3267" s="11">
        <v>2969562695.1599202</v>
      </c>
      <c r="D3267" s="11">
        <v>1292858057.69297</v>
      </c>
      <c r="E3267" s="11">
        <v>215819839.64896101</v>
      </c>
      <c r="F3267" s="11">
        <v>0</v>
      </c>
      <c r="G3267" s="11"/>
      <c r="H3267" s="11"/>
    </row>
    <row r="3268" spans="1:8" x14ac:dyDescent="0.35">
      <c r="A3268" s="3" t="s">
        <v>212</v>
      </c>
      <c r="C3268" s="14">
        <v>3.1607282629111201E-2</v>
      </c>
      <c r="D3268" s="14">
        <v>2.8365101251665199E-2</v>
      </c>
      <c r="E3268" s="14">
        <v>1.35606733473825E-2</v>
      </c>
      <c r="F3268" s="14">
        <v>0</v>
      </c>
      <c r="G3268" s="14"/>
      <c r="H3268" s="14"/>
    </row>
    <row r="3269" spans="1:8" x14ac:dyDescent="0.35">
      <c r="A3269" s="3" t="s">
        <v>209</v>
      </c>
      <c r="C3269" s="13"/>
      <c r="D3269" s="13"/>
      <c r="E3269" s="13"/>
      <c r="F3269" s="13"/>
      <c r="G3269" s="13"/>
      <c r="H3269" s="13"/>
    </row>
    <row r="3270" spans="1:8" x14ac:dyDescent="0.35">
      <c r="A3270" s="3" t="s">
        <v>210</v>
      </c>
      <c r="B3270" s="4" t="s">
        <v>308</v>
      </c>
    </row>
    <row r="3271" spans="1:8" x14ac:dyDescent="0.35">
      <c r="A3271" s="3" t="s">
        <v>207</v>
      </c>
    </row>
    <row r="3272" spans="1:8" ht="29" x14ac:dyDescent="0.35">
      <c r="A3272" s="3" t="s">
        <v>208</v>
      </c>
      <c r="B3272" s="12" t="s">
        <v>309</v>
      </c>
      <c r="C3272" s="11">
        <v>1695056354.81529</v>
      </c>
      <c r="D3272" s="11">
        <v>1043437353.99221</v>
      </c>
      <c r="E3272" s="11">
        <v>902848641.72392595</v>
      </c>
      <c r="F3272" s="11">
        <v>0</v>
      </c>
      <c r="G3272" s="11"/>
      <c r="H3272" s="11"/>
    </row>
    <row r="3273" spans="1:8" x14ac:dyDescent="0.35">
      <c r="A3273" s="3" t="s">
        <v>212</v>
      </c>
      <c r="C3273" s="14">
        <v>1.8041755901042698E-2</v>
      </c>
      <c r="D3273" s="14">
        <v>2.28928504715924E-2</v>
      </c>
      <c r="E3273" s="14">
        <v>5.6728962140182401E-2</v>
      </c>
      <c r="F3273" s="14">
        <v>0</v>
      </c>
      <c r="G3273" s="14"/>
      <c r="H3273" s="14"/>
    </row>
    <row r="3274" spans="1:8" x14ac:dyDescent="0.35">
      <c r="A3274" s="3" t="s">
        <v>209</v>
      </c>
      <c r="C3274" s="13"/>
      <c r="D3274" s="13"/>
      <c r="E3274" s="13"/>
      <c r="F3274" s="13"/>
      <c r="G3274" s="13"/>
      <c r="H3274" s="13"/>
    </row>
    <row r="3275" spans="1:8" x14ac:dyDescent="0.35">
      <c r="A3275" s="3" t="s">
        <v>211</v>
      </c>
    </row>
    <row r="3276" spans="1:8" ht="29" x14ac:dyDescent="0.35">
      <c r="A3276" s="3" t="s">
        <v>208</v>
      </c>
      <c r="B3276" s="12" t="s">
        <v>310</v>
      </c>
      <c r="C3276" s="11">
        <v>1097589706.9648399</v>
      </c>
      <c r="D3276" s="11">
        <v>782241738.70043194</v>
      </c>
      <c r="E3276" s="11">
        <v>617378852.89776397</v>
      </c>
      <c r="F3276" s="11">
        <v>0</v>
      </c>
      <c r="G3276" s="11"/>
      <c r="H3276" s="11"/>
    </row>
    <row r="3277" spans="1:8" x14ac:dyDescent="0.35">
      <c r="A3277" s="3" t="s">
        <v>212</v>
      </c>
      <c r="C3277" s="14">
        <v>1.16824703298519E-2</v>
      </c>
      <c r="D3277" s="14">
        <v>1.7162259994039999E-2</v>
      </c>
      <c r="E3277" s="14">
        <v>3.8791952442119297E-2</v>
      </c>
      <c r="F3277" s="14">
        <v>0</v>
      </c>
      <c r="G3277" s="14"/>
      <c r="H3277" s="14"/>
    </row>
    <row r="3278" spans="1:8" x14ac:dyDescent="0.35">
      <c r="A3278" s="3" t="s">
        <v>209</v>
      </c>
      <c r="C3278" s="13"/>
      <c r="D3278" s="13"/>
      <c r="E3278" s="13"/>
      <c r="F3278" s="13"/>
      <c r="G3278" s="13"/>
      <c r="H3278" s="13"/>
    </row>
    <row r="3279" spans="1:8" x14ac:dyDescent="0.35">
      <c r="A3279" s="3" t="s">
        <v>211</v>
      </c>
    </row>
    <row r="3280" spans="1:8" x14ac:dyDescent="0.35">
      <c r="A3280" s="3" t="s">
        <v>208</v>
      </c>
      <c r="B3280" s="12" t="s">
        <v>311</v>
      </c>
      <c r="C3280" s="11">
        <v>2344461861.1693301</v>
      </c>
      <c r="D3280" s="11">
        <v>1442167451.1763301</v>
      </c>
      <c r="E3280" s="11">
        <v>1196829053.4254501</v>
      </c>
      <c r="F3280" s="11">
        <v>0</v>
      </c>
      <c r="G3280" s="11"/>
      <c r="H3280" s="11"/>
    </row>
    <row r="3281" spans="1:8" x14ac:dyDescent="0.35">
      <c r="A3281" s="3" t="s">
        <v>212</v>
      </c>
      <c r="C3281" s="14">
        <v>2.4953865692052799E-2</v>
      </c>
      <c r="D3281" s="14">
        <v>3.1640925723485001E-2</v>
      </c>
      <c r="E3281" s="14">
        <v>7.5200722382881599E-2</v>
      </c>
      <c r="F3281" s="14">
        <v>0</v>
      </c>
      <c r="G3281" s="14"/>
      <c r="H3281" s="14"/>
    </row>
    <row r="3282" spans="1:8" x14ac:dyDescent="0.35">
      <c r="A3282" s="3" t="s">
        <v>209</v>
      </c>
      <c r="C3282" s="13"/>
      <c r="D3282" s="13"/>
      <c r="E3282" s="13"/>
      <c r="F3282" s="13"/>
      <c r="G3282" s="13"/>
      <c r="H3282" s="13"/>
    </row>
    <row r="3283" spans="1:8" x14ac:dyDescent="0.35">
      <c r="A3283" s="3" t="s">
        <v>211</v>
      </c>
    </row>
    <row r="3284" spans="1:8" ht="29" x14ac:dyDescent="0.35">
      <c r="A3284" s="3" t="s">
        <v>208</v>
      </c>
      <c r="B3284" s="12" t="s">
        <v>312</v>
      </c>
      <c r="C3284" s="11">
        <v>1554997844.35794</v>
      </c>
      <c r="D3284" s="11">
        <v>1081131155.4506199</v>
      </c>
      <c r="E3284" s="11">
        <v>865028455.92815399</v>
      </c>
      <c r="F3284" s="11">
        <v>0</v>
      </c>
      <c r="G3284" s="11"/>
      <c r="H3284" s="11"/>
    </row>
    <row r="3285" spans="1:8" x14ac:dyDescent="0.35">
      <c r="A3285" s="3" t="s">
        <v>212</v>
      </c>
      <c r="C3285" s="14">
        <v>1.6551008144865299E-2</v>
      </c>
      <c r="D3285" s="14">
        <v>2.3719846512314801E-2</v>
      </c>
      <c r="E3285" s="14">
        <v>5.4352594951938803E-2</v>
      </c>
      <c r="F3285" s="14">
        <v>0</v>
      </c>
      <c r="G3285" s="14"/>
      <c r="H3285" s="14"/>
    </row>
    <row r="3286" spans="1:8" x14ac:dyDescent="0.35">
      <c r="A3286" s="3" t="s">
        <v>209</v>
      </c>
      <c r="C3286" s="13"/>
      <c r="D3286" s="13"/>
      <c r="E3286" s="13"/>
      <c r="F3286" s="13"/>
      <c r="G3286" s="13"/>
      <c r="H3286" s="13"/>
    </row>
    <row r="3287" spans="1:8" x14ac:dyDescent="0.35">
      <c r="A3287" s="3" t="s">
        <v>211</v>
      </c>
    </row>
    <row r="3288" spans="1:8" x14ac:dyDescent="0.35">
      <c r="A3288" s="3" t="s">
        <v>208</v>
      </c>
      <c r="B3288" s="12" t="s">
        <v>313</v>
      </c>
      <c r="C3288" s="11">
        <v>752897372.53736806</v>
      </c>
      <c r="D3288" s="11">
        <v>357870972.88903803</v>
      </c>
      <c r="E3288" s="11">
        <v>273691374.76903403</v>
      </c>
      <c r="F3288" s="11">
        <v>0</v>
      </c>
      <c r="G3288" s="11"/>
      <c r="H3288" s="11"/>
    </row>
    <row r="3289" spans="1:8" x14ac:dyDescent="0.35">
      <c r="A3289" s="3" t="s">
        <v>212</v>
      </c>
      <c r="C3289" s="14">
        <v>8.0136513309823302E-3</v>
      </c>
      <c r="D3289" s="14">
        <v>7.8516325288975897E-3</v>
      </c>
      <c r="E3289" s="14">
        <v>1.7196933040427201E-2</v>
      </c>
      <c r="F3289" s="14">
        <v>0</v>
      </c>
      <c r="G3289" s="14"/>
      <c r="H3289" s="14"/>
    </row>
    <row r="3290" spans="1:8" x14ac:dyDescent="0.35">
      <c r="A3290" s="3" t="s">
        <v>209</v>
      </c>
      <c r="C3290" s="13"/>
      <c r="D3290" s="13"/>
      <c r="E3290" s="13"/>
      <c r="F3290" s="13"/>
      <c r="G3290" s="13"/>
      <c r="H3290" s="13"/>
    </row>
    <row r="3291" spans="1:8" x14ac:dyDescent="0.35">
      <c r="A3291" s="3" t="s">
        <v>211</v>
      </c>
    </row>
    <row r="3292" spans="1:8" x14ac:dyDescent="0.35">
      <c r="A3292" s="3" t="s">
        <v>208</v>
      </c>
      <c r="B3292" s="12" t="s">
        <v>314</v>
      </c>
      <c r="C3292" s="11">
        <v>3755386747.4932299</v>
      </c>
      <c r="D3292" s="11">
        <v>2692797068.7103701</v>
      </c>
      <c r="E3292" s="11">
        <v>2611738319.1020999</v>
      </c>
      <c r="F3292" s="11">
        <v>0</v>
      </c>
      <c r="G3292" s="11"/>
      <c r="H3292" s="11"/>
    </row>
    <row r="3293" spans="1:8" x14ac:dyDescent="0.35">
      <c r="A3293" s="3" t="s">
        <v>212</v>
      </c>
      <c r="C3293" s="14">
        <v>3.9971397304761999E-2</v>
      </c>
      <c r="D3293" s="14">
        <v>5.9079541678732403E-2</v>
      </c>
      <c r="E3293" s="14">
        <v>0.164104144789434</v>
      </c>
      <c r="F3293" s="14">
        <v>0</v>
      </c>
      <c r="G3293" s="14"/>
      <c r="H3293" s="14"/>
    </row>
    <row r="3294" spans="1:8" x14ac:dyDescent="0.35">
      <c r="A3294" s="3" t="s">
        <v>209</v>
      </c>
      <c r="C3294" s="13"/>
      <c r="D3294" s="13"/>
      <c r="E3294" s="13"/>
      <c r="F3294" s="13"/>
      <c r="G3294" s="13"/>
      <c r="H3294" s="13"/>
    </row>
    <row r="3295" spans="1:8" x14ac:dyDescent="0.35">
      <c r="A3295" s="3" t="s">
        <v>211</v>
      </c>
    </row>
    <row r="3296" spans="1:8" ht="29" x14ac:dyDescent="0.35">
      <c r="A3296" s="3" t="s">
        <v>208</v>
      </c>
      <c r="B3296" s="12" t="s">
        <v>315</v>
      </c>
      <c r="C3296" s="11">
        <v>1998557840.43226</v>
      </c>
      <c r="D3296" s="11">
        <v>1460026596.8480699</v>
      </c>
      <c r="E3296" s="11">
        <v>1353260880.57445</v>
      </c>
      <c r="F3296" s="11">
        <v>0</v>
      </c>
      <c r="G3296" s="11"/>
      <c r="H3296" s="11"/>
    </row>
    <row r="3297" spans="1:8" x14ac:dyDescent="0.35">
      <c r="A3297" s="3" t="s">
        <v>212</v>
      </c>
      <c r="C3297" s="14">
        <v>2.1272149807150899E-2</v>
      </c>
      <c r="D3297" s="14">
        <v>3.2032752554151299E-2</v>
      </c>
      <c r="E3297" s="14">
        <v>8.5029850754731795E-2</v>
      </c>
      <c r="F3297" s="14">
        <v>0</v>
      </c>
      <c r="G3297" s="14"/>
      <c r="H3297" s="14"/>
    </row>
    <row r="3298" spans="1:8" x14ac:dyDescent="0.35">
      <c r="A3298" s="3" t="s">
        <v>209</v>
      </c>
      <c r="C3298" s="13"/>
      <c r="D3298" s="13"/>
      <c r="E3298" s="13"/>
      <c r="F3298" s="13"/>
      <c r="G3298" s="13"/>
      <c r="H3298" s="13"/>
    </row>
    <row r="3299" spans="1:8" x14ac:dyDescent="0.35">
      <c r="A3299" s="3" t="s">
        <v>211</v>
      </c>
    </row>
    <row r="3300" spans="1:8" ht="29" x14ac:dyDescent="0.35">
      <c r="A3300" s="3" t="s">
        <v>208</v>
      </c>
      <c r="B3300" s="12" t="s">
        <v>316</v>
      </c>
      <c r="C3300" s="11">
        <v>1180518472.8020699</v>
      </c>
      <c r="D3300" s="11">
        <v>704764402.57423103</v>
      </c>
      <c r="E3300" s="11">
        <v>603781990.93850398</v>
      </c>
      <c r="F3300" s="11">
        <v>0</v>
      </c>
      <c r="G3300" s="11"/>
      <c r="H3300" s="11"/>
    </row>
    <row r="3301" spans="1:8" x14ac:dyDescent="0.35">
      <c r="A3301" s="3" t="s">
        <v>212</v>
      </c>
      <c r="C3301" s="14">
        <v>1.2565143372644701E-2</v>
      </c>
      <c r="D3301" s="14">
        <v>1.5462419496583901E-2</v>
      </c>
      <c r="E3301" s="14">
        <v>3.7937616696717497E-2</v>
      </c>
      <c r="F3301" s="14">
        <v>0</v>
      </c>
      <c r="G3301" s="14"/>
      <c r="H3301" s="14"/>
    </row>
    <row r="3302" spans="1:8" x14ac:dyDescent="0.35">
      <c r="A3302" s="3" t="s">
        <v>209</v>
      </c>
      <c r="C3302" s="13"/>
      <c r="D3302" s="13"/>
      <c r="E3302" s="13"/>
      <c r="F3302" s="13"/>
      <c r="G3302" s="13"/>
      <c r="H3302" s="13"/>
    </row>
    <row r="3303" spans="1:8" x14ac:dyDescent="0.35">
      <c r="A3303" s="3" t="s">
        <v>211</v>
      </c>
    </row>
    <row r="3304" spans="1:8" x14ac:dyDescent="0.35">
      <c r="A3304" s="3" t="s">
        <v>208</v>
      </c>
      <c r="B3304" s="12" t="s">
        <v>317</v>
      </c>
      <c r="C3304" s="11">
        <v>1407314572.3554499</v>
      </c>
      <c r="D3304" s="11">
        <v>607701480.53117299</v>
      </c>
      <c r="E3304" s="11">
        <v>496841466.42491603</v>
      </c>
      <c r="F3304" s="11">
        <v>0</v>
      </c>
      <c r="G3304" s="11"/>
      <c r="H3304" s="11"/>
    </row>
    <row r="3305" spans="1:8" x14ac:dyDescent="0.35">
      <c r="A3305" s="3" t="s">
        <v>212</v>
      </c>
      <c r="C3305" s="14">
        <v>1.49791043337813E-2</v>
      </c>
      <c r="D3305" s="14">
        <v>1.33328743426118E-2</v>
      </c>
      <c r="E3305" s="14">
        <v>3.1218190332184498E-2</v>
      </c>
      <c r="F3305" s="14">
        <v>0</v>
      </c>
      <c r="G3305" s="14"/>
      <c r="H3305" s="14"/>
    </row>
    <row r="3306" spans="1:8" x14ac:dyDescent="0.35">
      <c r="A3306" s="3" t="s">
        <v>209</v>
      </c>
      <c r="C3306" s="13"/>
      <c r="D3306" s="13"/>
      <c r="E3306" s="13"/>
      <c r="F3306" s="13"/>
      <c r="G3306" s="13"/>
      <c r="H3306" s="13"/>
    </row>
    <row r="3307" spans="1:8" x14ac:dyDescent="0.35">
      <c r="A3307" s="3" t="s">
        <v>211</v>
      </c>
    </row>
    <row r="3308" spans="1:8" x14ac:dyDescent="0.35">
      <c r="A3308" s="3" t="s">
        <v>208</v>
      </c>
      <c r="B3308" s="12" t="s">
        <v>318</v>
      </c>
      <c r="C3308" s="11">
        <v>2527009392.63416</v>
      </c>
      <c r="D3308" s="11">
        <v>1579248044.3757</v>
      </c>
      <c r="E3308" s="11">
        <v>1378554139.65061</v>
      </c>
      <c r="F3308" s="11">
        <v>0</v>
      </c>
      <c r="G3308" s="11"/>
      <c r="H3308" s="11"/>
    </row>
    <row r="3309" spans="1:8" x14ac:dyDescent="0.35">
      <c r="A3309" s="3" t="s">
        <v>212</v>
      </c>
      <c r="C3309" s="14">
        <v>2.6896855961178801E-2</v>
      </c>
      <c r="D3309" s="14">
        <v>3.4648452251708102E-2</v>
      </c>
      <c r="E3309" s="14">
        <v>8.6619109762524599E-2</v>
      </c>
      <c r="F3309" s="14">
        <v>0</v>
      </c>
      <c r="G3309" s="14"/>
      <c r="H3309" s="14"/>
    </row>
    <row r="3310" spans="1:8" x14ac:dyDescent="0.35">
      <c r="A3310" s="3" t="s">
        <v>209</v>
      </c>
      <c r="C3310" s="13"/>
      <c r="D3310" s="13"/>
      <c r="E3310" s="13"/>
      <c r="F3310" s="13"/>
      <c r="G3310" s="13"/>
      <c r="H3310" s="13"/>
    </row>
    <row r="3311" spans="1:8" x14ac:dyDescent="0.35">
      <c r="A3311" s="3" t="s">
        <v>211</v>
      </c>
    </row>
    <row r="3312" spans="1:8" x14ac:dyDescent="0.35">
      <c r="A3312" s="3" t="s">
        <v>208</v>
      </c>
      <c r="B3312" s="12" t="s">
        <v>133</v>
      </c>
      <c r="C3312" s="11">
        <v>1061324050.9461401</v>
      </c>
      <c r="D3312" s="11">
        <v>645906096.81295598</v>
      </c>
      <c r="E3312" s="11">
        <v>494925443.647623</v>
      </c>
      <c r="F3312" s="11">
        <v>0</v>
      </c>
      <c r="G3312" s="11"/>
      <c r="H3312" s="11"/>
    </row>
    <row r="3313" spans="1:8" x14ac:dyDescent="0.35">
      <c r="A3313" s="3" t="s">
        <v>212</v>
      </c>
      <c r="C3313" s="14">
        <v>1.12964677573582E-2</v>
      </c>
      <c r="D3313" s="14">
        <v>1.4171077579746401E-2</v>
      </c>
      <c r="E3313" s="14">
        <v>3.1097800292736399E-2</v>
      </c>
      <c r="F3313" s="14">
        <v>0</v>
      </c>
      <c r="G3313" s="14"/>
      <c r="H3313" s="14"/>
    </row>
    <row r="3314" spans="1:8" x14ac:dyDescent="0.35">
      <c r="A3314" s="3" t="s">
        <v>209</v>
      </c>
      <c r="C3314" s="13"/>
      <c r="D3314" s="13"/>
      <c r="E3314" s="13"/>
      <c r="F3314" s="13"/>
      <c r="G3314" s="13"/>
      <c r="H3314" s="13"/>
    </row>
    <row r="3315" spans="1:8" x14ac:dyDescent="0.35">
      <c r="A3315" s="3" t="s">
        <v>210</v>
      </c>
      <c r="B3315" s="4" t="s">
        <v>230</v>
      </c>
    </row>
    <row r="3316" spans="1:8" x14ac:dyDescent="0.35">
      <c r="A3316" s="3" t="s">
        <v>207</v>
      </c>
    </row>
    <row r="3317" spans="1:8" ht="43.5" x14ac:dyDescent="0.35">
      <c r="A3317" s="3" t="s">
        <v>208</v>
      </c>
      <c r="B3317" s="12" t="s">
        <v>319</v>
      </c>
      <c r="C3317" s="11">
        <v>3945483346.56532</v>
      </c>
      <c r="D3317" s="11">
        <v>1873662915.87922</v>
      </c>
      <c r="E3317" s="11">
        <v>655457500.55840003</v>
      </c>
      <c r="F3317" s="11">
        <v>0</v>
      </c>
      <c r="G3317" s="11"/>
      <c r="H3317" s="11"/>
    </row>
    <row r="3318" spans="1:8" x14ac:dyDescent="0.35">
      <c r="A3318" s="3" t="s">
        <v>212</v>
      </c>
      <c r="C3318" s="14">
        <v>4.1994737961451097E-2</v>
      </c>
      <c r="D3318" s="14">
        <v>4.1107867955157598E-2</v>
      </c>
      <c r="E3318" s="14">
        <v>4.1184559642995E-2</v>
      </c>
      <c r="F3318" s="14">
        <v>0</v>
      </c>
      <c r="G3318" s="14"/>
      <c r="H3318" s="14"/>
    </row>
    <row r="3319" spans="1:8" x14ac:dyDescent="0.35">
      <c r="A3319" s="3" t="s">
        <v>209</v>
      </c>
      <c r="C3319" s="13"/>
      <c r="D3319" s="13"/>
      <c r="E3319" s="13"/>
      <c r="F3319" s="13"/>
      <c r="G3319" s="13"/>
      <c r="H3319" s="13"/>
    </row>
    <row r="3320" spans="1:8" x14ac:dyDescent="0.35">
      <c r="A3320" s="3" t="s">
        <v>211</v>
      </c>
    </row>
    <row r="3321" spans="1:8" ht="29" x14ac:dyDescent="0.35">
      <c r="A3321" s="3" t="s">
        <v>208</v>
      </c>
      <c r="B3321" s="12" t="s">
        <v>320</v>
      </c>
      <c r="C3321" s="11">
        <v>3928588361.73387</v>
      </c>
      <c r="D3321" s="11">
        <v>1502984200.7976</v>
      </c>
      <c r="E3321" s="11">
        <v>438143027.414307</v>
      </c>
      <c r="F3321" s="11">
        <v>0</v>
      </c>
      <c r="G3321" s="11"/>
      <c r="H3321" s="11"/>
    </row>
    <row r="3322" spans="1:8" x14ac:dyDescent="0.35">
      <c r="A3322" s="3" t="s">
        <v>212</v>
      </c>
      <c r="C3322" s="14">
        <v>4.18149119684008E-2</v>
      </c>
      <c r="D3322" s="14">
        <v>3.2975235588779003E-2</v>
      </c>
      <c r="E3322" s="14">
        <v>2.75299735365514E-2</v>
      </c>
      <c r="F3322" s="14">
        <v>0</v>
      </c>
      <c r="G3322" s="14"/>
      <c r="H3322" s="14"/>
    </row>
    <row r="3323" spans="1:8" x14ac:dyDescent="0.35">
      <c r="A3323" s="3" t="s">
        <v>209</v>
      </c>
      <c r="C3323" s="13"/>
      <c r="D3323" s="13"/>
      <c r="E3323" s="13"/>
      <c r="F3323" s="13"/>
      <c r="G3323" s="13"/>
      <c r="H3323" s="13"/>
    </row>
    <row r="3324" spans="1:8" x14ac:dyDescent="0.35">
      <c r="A3324" s="3" t="s">
        <v>211</v>
      </c>
    </row>
    <row r="3325" spans="1:8" x14ac:dyDescent="0.35">
      <c r="A3325" s="3" t="s">
        <v>208</v>
      </c>
      <c r="B3325" s="12" t="s">
        <v>321</v>
      </c>
      <c r="C3325" s="11">
        <v>1281725642.1689501</v>
      </c>
      <c r="D3325" s="11">
        <v>403737532.12367803</v>
      </c>
      <c r="E3325" s="11">
        <v>102518840.75657199</v>
      </c>
      <c r="F3325" s="11">
        <v>0</v>
      </c>
      <c r="G3325" s="11"/>
      <c r="H3325" s="11"/>
    </row>
    <row r="3326" spans="1:8" x14ac:dyDescent="0.35">
      <c r="A3326" s="3" t="s">
        <v>212</v>
      </c>
      <c r="C3326" s="14">
        <v>1.3642367171113501E-2</v>
      </c>
      <c r="D3326" s="14">
        <v>8.8579375822749398E-3</v>
      </c>
      <c r="E3326" s="14">
        <v>6.4415973698870596E-3</v>
      </c>
      <c r="F3326" s="14">
        <v>0</v>
      </c>
      <c r="G3326" s="14"/>
      <c r="H3326" s="14"/>
    </row>
    <row r="3327" spans="1:8" x14ac:dyDescent="0.35">
      <c r="A3327" s="3" t="s">
        <v>209</v>
      </c>
      <c r="C3327" s="13"/>
      <c r="D3327" s="13"/>
      <c r="E3327" s="13"/>
      <c r="F3327" s="13"/>
      <c r="G3327" s="13"/>
      <c r="H3327" s="13"/>
    </row>
    <row r="3328" spans="1:8" x14ac:dyDescent="0.35">
      <c r="A3328" s="3" t="s">
        <v>211</v>
      </c>
    </row>
    <row r="3329" spans="1:8" x14ac:dyDescent="0.35">
      <c r="A3329" s="3" t="s">
        <v>208</v>
      </c>
      <c r="B3329" s="12" t="s">
        <v>322</v>
      </c>
      <c r="C3329" s="11">
        <v>747406280.41166103</v>
      </c>
      <c r="D3329" s="11">
        <v>138408072.84055999</v>
      </c>
      <c r="E3329" s="11">
        <v>74721492.885210603</v>
      </c>
      <c r="F3329" s="11">
        <v>0</v>
      </c>
      <c r="G3329" s="11"/>
      <c r="H3329" s="11"/>
    </row>
    <row r="3330" spans="1:8" x14ac:dyDescent="0.35">
      <c r="A3330" s="3" t="s">
        <v>212</v>
      </c>
      <c r="C3330" s="14">
        <v>7.9552055197379401E-3</v>
      </c>
      <c r="D3330" s="14">
        <v>3.0366512215393299E-3</v>
      </c>
      <c r="E3330" s="14">
        <v>4.6949981924425304E-3</v>
      </c>
      <c r="F3330" s="14">
        <v>0</v>
      </c>
      <c r="G3330" s="14"/>
      <c r="H3330" s="14"/>
    </row>
    <row r="3331" spans="1:8" x14ac:dyDescent="0.35">
      <c r="A3331" s="3" t="s">
        <v>209</v>
      </c>
      <c r="C3331" s="13"/>
      <c r="D3331" s="13"/>
      <c r="E3331" s="13"/>
      <c r="F3331" s="13"/>
      <c r="G3331" s="13"/>
      <c r="H3331" s="13"/>
    </row>
    <row r="3332" spans="1:8" x14ac:dyDescent="0.35">
      <c r="A3332" s="3" t="s">
        <v>211</v>
      </c>
    </row>
    <row r="3333" spans="1:8" x14ac:dyDescent="0.35">
      <c r="A3333" s="3" t="s">
        <v>208</v>
      </c>
      <c r="B3333" s="12" t="s">
        <v>323</v>
      </c>
      <c r="C3333" s="11">
        <v>417472380.80149698</v>
      </c>
      <c r="D3333" s="11">
        <v>105517273.28118099</v>
      </c>
      <c r="E3333" s="11">
        <v>35924953.320380896</v>
      </c>
      <c r="F3333" s="11">
        <v>0</v>
      </c>
      <c r="G3333" s="11"/>
      <c r="H3333" s="11"/>
    </row>
    <row r="3334" spans="1:8" x14ac:dyDescent="0.35">
      <c r="A3334" s="3" t="s">
        <v>212</v>
      </c>
      <c r="C3334" s="14">
        <v>4.4434716099268001E-3</v>
      </c>
      <c r="D3334" s="14">
        <v>2.3150322826321402E-3</v>
      </c>
      <c r="E3334" s="14">
        <v>2.25728347213141E-3</v>
      </c>
      <c r="F3334" s="14">
        <v>0</v>
      </c>
      <c r="G3334" s="14"/>
      <c r="H3334" s="14"/>
    </row>
    <row r="3335" spans="1:8" x14ac:dyDescent="0.35">
      <c r="A3335" s="3" t="s">
        <v>209</v>
      </c>
      <c r="C3335" s="13"/>
      <c r="D3335" s="13"/>
      <c r="E3335" s="13"/>
      <c r="F3335" s="13"/>
      <c r="G3335" s="13"/>
      <c r="H3335" s="13"/>
    </row>
    <row r="3336" spans="1:8" x14ac:dyDescent="0.35">
      <c r="A3336" s="3" t="s">
        <v>211</v>
      </c>
    </row>
    <row r="3337" spans="1:8" x14ac:dyDescent="0.35">
      <c r="A3337" s="3" t="s">
        <v>208</v>
      </c>
      <c r="B3337" s="12" t="s">
        <v>324</v>
      </c>
      <c r="C3337" s="11">
        <v>1233404399.7588999</v>
      </c>
      <c r="D3337" s="11">
        <v>520871091.08765203</v>
      </c>
      <c r="E3337" s="11">
        <v>162576291.14548001</v>
      </c>
      <c r="F3337" s="11">
        <v>0</v>
      </c>
      <c r="G3337" s="11"/>
      <c r="H3337" s="11"/>
    </row>
    <row r="3338" spans="1:8" x14ac:dyDescent="0.35">
      <c r="A3338" s="3" t="s">
        <v>212</v>
      </c>
      <c r="C3338" s="14">
        <v>1.3128047952215199E-2</v>
      </c>
      <c r="D3338" s="14">
        <v>1.1427829335055499E-2</v>
      </c>
      <c r="E3338" s="14">
        <v>1.02152053390399E-2</v>
      </c>
      <c r="F3338" s="14">
        <v>0</v>
      </c>
      <c r="G3338" s="14"/>
      <c r="H3338" s="14"/>
    </row>
    <row r="3339" spans="1:8" x14ac:dyDescent="0.35">
      <c r="A3339" s="3" t="s">
        <v>209</v>
      </c>
      <c r="C3339" s="13"/>
      <c r="D3339" s="13"/>
      <c r="E3339" s="13"/>
      <c r="F3339" s="13"/>
      <c r="G3339" s="13"/>
      <c r="H3339" s="13"/>
    </row>
    <row r="3340" spans="1:8" x14ac:dyDescent="0.35">
      <c r="A3340" s="3" t="s">
        <v>211</v>
      </c>
    </row>
    <row r="3341" spans="1:8" ht="29" x14ac:dyDescent="0.35">
      <c r="A3341" s="3" t="s">
        <v>208</v>
      </c>
      <c r="B3341" s="12" t="s">
        <v>325</v>
      </c>
      <c r="C3341" s="11">
        <v>687276163.58084905</v>
      </c>
      <c r="D3341" s="11">
        <v>294062794.454799</v>
      </c>
      <c r="E3341" s="11">
        <v>2719159.87104489</v>
      </c>
      <c r="F3341" s="11">
        <v>0</v>
      </c>
      <c r="G3341" s="11"/>
      <c r="H3341" s="11"/>
    </row>
    <row r="3342" spans="1:8" x14ac:dyDescent="0.35">
      <c r="A3342" s="3" t="s">
        <v>212</v>
      </c>
      <c r="C3342" s="14">
        <v>7.3151955949464402E-3</v>
      </c>
      <c r="D3342" s="14">
        <v>6.4516911887003503E-3</v>
      </c>
      <c r="E3342" s="14">
        <v>1.7085379569610799E-4</v>
      </c>
      <c r="F3342" s="14">
        <v>0</v>
      </c>
      <c r="G3342" s="14"/>
      <c r="H3342" s="14"/>
    </row>
    <row r="3343" spans="1:8" x14ac:dyDescent="0.35">
      <c r="A3343" s="3" t="s">
        <v>209</v>
      </c>
      <c r="C3343" s="13"/>
      <c r="D3343" s="13"/>
      <c r="E3343" s="13"/>
      <c r="F3343" s="13"/>
      <c r="G3343" s="13"/>
      <c r="H3343" s="13"/>
    </row>
    <row r="3344" spans="1:8" x14ac:dyDescent="0.35">
      <c r="A3344" s="3" t="s">
        <v>211</v>
      </c>
    </row>
    <row r="3345" spans="1:8" ht="43.5" x14ac:dyDescent="0.35">
      <c r="A3345" s="3" t="s">
        <v>208</v>
      </c>
      <c r="B3345" s="12" t="s">
        <v>326</v>
      </c>
      <c r="C3345" s="11">
        <v>455530404.96026599</v>
      </c>
      <c r="D3345" s="11">
        <v>252560813.31789801</v>
      </c>
      <c r="E3345" s="11">
        <v>79671049.756598607</v>
      </c>
      <c r="F3345" s="11">
        <v>0</v>
      </c>
      <c r="G3345" s="11"/>
      <c r="H3345" s="11"/>
    </row>
    <row r="3346" spans="1:8" x14ac:dyDescent="0.35">
      <c r="A3346" s="3" t="s">
        <v>212</v>
      </c>
      <c r="C3346" s="14">
        <v>4.8485517006258E-3</v>
      </c>
      <c r="D3346" s="14">
        <v>5.5411442882977099E-3</v>
      </c>
      <c r="E3346" s="14">
        <v>5.0059951983542897E-3</v>
      </c>
      <c r="F3346" s="14">
        <v>0</v>
      </c>
      <c r="G3346" s="14"/>
      <c r="H3346" s="14"/>
    </row>
    <row r="3347" spans="1:8" x14ac:dyDescent="0.35">
      <c r="A3347" s="3" t="s">
        <v>209</v>
      </c>
      <c r="C3347" s="13"/>
      <c r="D3347" s="13"/>
      <c r="E3347" s="13"/>
      <c r="F3347" s="13"/>
      <c r="G3347" s="13"/>
      <c r="H3347" s="13"/>
    </row>
    <row r="3348" spans="1:8" x14ac:dyDescent="0.35">
      <c r="A3348" s="3" t="s">
        <v>211</v>
      </c>
    </row>
    <row r="3349" spans="1:8" ht="43.5" x14ac:dyDescent="0.35">
      <c r="A3349" s="3" t="s">
        <v>208</v>
      </c>
      <c r="B3349" s="12" t="s">
        <v>327</v>
      </c>
      <c r="C3349" s="11">
        <v>422749782.82976198</v>
      </c>
      <c r="D3349" s="11">
        <v>129310909.64466199</v>
      </c>
      <c r="E3349" s="11">
        <v>76935274.939645201</v>
      </c>
      <c r="F3349" s="11">
        <v>0</v>
      </c>
      <c r="G3349" s="11"/>
      <c r="H3349" s="11"/>
    </row>
    <row r="3350" spans="1:8" x14ac:dyDescent="0.35">
      <c r="A3350" s="3" t="s">
        <v>212</v>
      </c>
      <c r="C3350" s="14">
        <v>4.4996429572186697E-3</v>
      </c>
      <c r="D3350" s="14">
        <v>2.8370609002204999E-3</v>
      </c>
      <c r="E3350" s="14">
        <v>4.8340974307299498E-3</v>
      </c>
      <c r="F3350" s="14">
        <v>0</v>
      </c>
      <c r="G3350" s="14"/>
      <c r="H3350" s="14"/>
    </row>
    <row r="3351" spans="1:8" x14ac:dyDescent="0.35">
      <c r="A3351" s="3" t="s">
        <v>209</v>
      </c>
      <c r="C3351" s="13"/>
      <c r="D3351" s="13"/>
      <c r="E3351" s="13"/>
      <c r="F3351" s="13"/>
      <c r="G3351" s="13"/>
      <c r="H3351" s="13"/>
    </row>
    <row r="3352" spans="1:8" x14ac:dyDescent="0.35">
      <c r="A3352" s="3" t="s">
        <v>211</v>
      </c>
    </row>
    <row r="3353" spans="1:8" ht="29" x14ac:dyDescent="0.35">
      <c r="A3353" s="3" t="s">
        <v>208</v>
      </c>
      <c r="B3353" s="12" t="s">
        <v>328</v>
      </c>
      <c r="C3353" s="11">
        <v>1174482071.1860099</v>
      </c>
      <c r="D3353" s="11">
        <v>414520904.94534397</v>
      </c>
      <c r="E3353" s="11">
        <v>123592012.621096</v>
      </c>
      <c r="F3353" s="11">
        <v>0</v>
      </c>
      <c r="G3353" s="11"/>
      <c r="H3353" s="11"/>
    </row>
    <row r="3354" spans="1:8" x14ac:dyDescent="0.35">
      <c r="A3354" s="3" t="s">
        <v>212</v>
      </c>
      <c r="C3354" s="14">
        <v>1.2500893423568899E-2</v>
      </c>
      <c r="D3354" s="14">
        <v>9.0945230760195693E-3</v>
      </c>
      <c r="E3354" s="14">
        <v>7.7656943598249399E-3</v>
      </c>
      <c r="F3354" s="14">
        <v>0</v>
      </c>
      <c r="G3354" s="14"/>
      <c r="H3354" s="14"/>
    </row>
    <row r="3355" spans="1:8" x14ac:dyDescent="0.35">
      <c r="A3355" s="3" t="s">
        <v>209</v>
      </c>
      <c r="C3355" s="13"/>
      <c r="D3355" s="13"/>
      <c r="E3355" s="13"/>
      <c r="F3355" s="13"/>
      <c r="G3355" s="13"/>
      <c r="H3355" s="13"/>
    </row>
    <row r="3356" spans="1:8" x14ac:dyDescent="0.35">
      <c r="A3356" s="3" t="s">
        <v>211</v>
      </c>
    </row>
    <row r="3357" spans="1:8" x14ac:dyDescent="0.35">
      <c r="A3357" s="3" t="s">
        <v>208</v>
      </c>
      <c r="B3357" s="12" t="s">
        <v>329</v>
      </c>
      <c r="C3357" s="11">
        <v>697952428.88050902</v>
      </c>
      <c r="D3357" s="11">
        <v>261850886.20317301</v>
      </c>
      <c r="E3357" s="11">
        <v>114645379.82976</v>
      </c>
      <c r="F3357" s="11">
        <v>0</v>
      </c>
      <c r="G3357" s="11"/>
      <c r="H3357" s="11"/>
    </row>
    <row r="3358" spans="1:8" x14ac:dyDescent="0.35">
      <c r="A3358" s="3" t="s">
        <v>212</v>
      </c>
      <c r="C3358" s="14">
        <v>7.4288310926241604E-3</v>
      </c>
      <c r="D3358" s="14">
        <v>5.7449670176825699E-3</v>
      </c>
      <c r="E3358" s="14">
        <v>7.2035478720895302E-3</v>
      </c>
      <c r="F3358" s="14">
        <v>0</v>
      </c>
      <c r="G3358" s="14"/>
      <c r="H3358" s="14"/>
    </row>
    <row r="3359" spans="1:8" x14ac:dyDescent="0.35">
      <c r="A3359" s="3" t="s">
        <v>209</v>
      </c>
      <c r="C3359" s="13"/>
      <c r="D3359" s="13"/>
      <c r="E3359" s="13"/>
      <c r="F3359" s="13"/>
      <c r="G3359" s="13"/>
      <c r="H3359" s="13"/>
    </row>
    <row r="3360" spans="1:8" x14ac:dyDescent="0.35">
      <c r="A3360" s="3" t="s">
        <v>211</v>
      </c>
    </row>
    <row r="3361" spans="1:8" ht="43.5" x14ac:dyDescent="0.35">
      <c r="A3361" s="3" t="s">
        <v>208</v>
      </c>
      <c r="B3361" s="12" t="s">
        <v>330</v>
      </c>
      <c r="C3361" s="11">
        <v>787510914.17968202</v>
      </c>
      <c r="D3361" s="11">
        <v>287261811.65162402</v>
      </c>
      <c r="E3361" s="11">
        <v>115291659.678956</v>
      </c>
      <c r="F3361" s="11">
        <v>0</v>
      </c>
      <c r="G3361" s="11"/>
      <c r="H3361" s="11"/>
    </row>
    <row r="3362" spans="1:8" x14ac:dyDescent="0.35">
      <c r="A3362" s="3" t="s">
        <v>212</v>
      </c>
      <c r="C3362" s="14">
        <v>8.3820692112534807E-3</v>
      </c>
      <c r="D3362" s="14">
        <v>6.3024787019350598E-3</v>
      </c>
      <c r="E3362" s="14">
        <v>7.2441557695848901E-3</v>
      </c>
      <c r="F3362" s="14">
        <v>0</v>
      </c>
      <c r="G3362" s="14"/>
      <c r="H3362" s="14"/>
    </row>
    <row r="3363" spans="1:8" x14ac:dyDescent="0.35">
      <c r="A3363" s="3" t="s">
        <v>209</v>
      </c>
      <c r="C3363" s="13"/>
      <c r="D3363" s="13"/>
      <c r="E3363" s="13"/>
      <c r="F3363" s="13"/>
      <c r="G3363" s="13"/>
      <c r="H3363" s="13"/>
    </row>
    <row r="3364" spans="1:8" x14ac:dyDescent="0.35">
      <c r="A3364" s="3" t="s">
        <v>211</v>
      </c>
    </row>
    <row r="3365" spans="1:8" ht="58" x14ac:dyDescent="0.35">
      <c r="A3365" s="3" t="s">
        <v>208</v>
      </c>
      <c r="B3365" s="12" t="s">
        <v>331</v>
      </c>
      <c r="C3365" s="11">
        <v>741167968.82077003</v>
      </c>
      <c r="D3365" s="11">
        <v>406842881.22232097</v>
      </c>
      <c r="E3365" s="11">
        <v>105482123.58892</v>
      </c>
      <c r="F3365" s="11">
        <v>0</v>
      </c>
      <c r="G3365" s="11"/>
      <c r="H3365" s="11"/>
    </row>
    <row r="3366" spans="1:8" x14ac:dyDescent="0.35">
      <c r="A3366" s="3" t="s">
        <v>212</v>
      </c>
      <c r="C3366" s="14">
        <v>7.8888064913883692E-3</v>
      </c>
      <c r="D3366" s="14">
        <v>8.9260684502233904E-3</v>
      </c>
      <c r="E3366" s="14">
        <v>6.6277902175453001E-3</v>
      </c>
      <c r="F3366" s="14">
        <v>0</v>
      </c>
      <c r="G3366" s="14"/>
      <c r="H3366" s="14"/>
    </row>
    <row r="3367" spans="1:8" x14ac:dyDescent="0.35">
      <c r="A3367" s="3" t="s">
        <v>209</v>
      </c>
      <c r="C3367" s="13"/>
      <c r="D3367" s="13"/>
      <c r="E3367" s="13"/>
      <c r="F3367" s="13"/>
      <c r="G3367" s="13"/>
      <c r="H3367" s="13"/>
    </row>
    <row r="3368" spans="1:8" x14ac:dyDescent="0.35">
      <c r="A3368" s="3" t="s">
        <v>211</v>
      </c>
    </row>
    <row r="3369" spans="1:8" x14ac:dyDescent="0.35">
      <c r="A3369" s="3" t="s">
        <v>208</v>
      </c>
      <c r="B3369" s="12" t="s">
        <v>317</v>
      </c>
      <c r="C3369" s="11">
        <v>1328526380.8843</v>
      </c>
      <c r="D3369" s="11">
        <v>593078160.86252296</v>
      </c>
      <c r="E3369" s="11">
        <v>201243509.19789299</v>
      </c>
      <c r="F3369" s="11">
        <v>0</v>
      </c>
      <c r="G3369" s="11"/>
      <c r="H3369" s="11"/>
    </row>
    <row r="3370" spans="1:8" x14ac:dyDescent="0.35">
      <c r="A3370" s="3" t="s">
        <v>212</v>
      </c>
      <c r="C3370" s="14">
        <v>1.41405025289688E-2</v>
      </c>
      <c r="D3370" s="14">
        <v>1.3012041022535699E-2</v>
      </c>
      <c r="E3370" s="14">
        <v>1.26447943615954E-2</v>
      </c>
      <c r="F3370" s="14">
        <v>0</v>
      </c>
      <c r="G3370" s="14"/>
      <c r="H3370" s="14"/>
    </row>
    <row r="3371" spans="1:8" x14ac:dyDescent="0.35">
      <c r="A3371" s="3" t="s">
        <v>209</v>
      </c>
      <c r="C3371" s="13"/>
      <c r="D3371" s="13"/>
      <c r="E3371" s="13"/>
      <c r="F3371" s="13"/>
      <c r="G3371" s="13"/>
      <c r="H3371" s="13"/>
    </row>
    <row r="3372" spans="1:8" x14ac:dyDescent="0.35">
      <c r="A3372" s="3" t="s">
        <v>211</v>
      </c>
    </row>
    <row r="3373" spans="1:8" x14ac:dyDescent="0.35">
      <c r="A3373" s="3" t="s">
        <v>208</v>
      </c>
      <c r="B3373" s="12" t="s">
        <v>332</v>
      </c>
      <c r="C3373" s="11">
        <v>395364966.43366897</v>
      </c>
      <c r="D3373" s="11">
        <v>221733253.40925801</v>
      </c>
      <c r="E3373" s="11">
        <v>87462059.793683395</v>
      </c>
      <c r="F3373" s="11">
        <v>0</v>
      </c>
      <c r="G3373" s="11"/>
      <c r="H3373" s="11"/>
    </row>
    <row r="3374" spans="1:8" x14ac:dyDescent="0.35">
      <c r="A3374" s="3" t="s">
        <v>212</v>
      </c>
      <c r="C3374" s="14">
        <v>4.2081658205384504E-3</v>
      </c>
      <c r="D3374" s="14">
        <v>4.8647925009168798E-3</v>
      </c>
      <c r="E3374" s="14">
        <v>5.49553009158251E-3</v>
      </c>
      <c r="F3374" s="14">
        <v>0</v>
      </c>
      <c r="G3374" s="14"/>
      <c r="H3374" s="14"/>
    </row>
    <row r="3375" spans="1:8" x14ac:dyDescent="0.35">
      <c r="A3375" s="3" t="s">
        <v>209</v>
      </c>
      <c r="C3375" s="13"/>
      <c r="D3375" s="13"/>
      <c r="E3375" s="13"/>
      <c r="F3375" s="13"/>
      <c r="G3375" s="13"/>
      <c r="H3375" s="13"/>
    </row>
    <row r="3376" spans="1:8" x14ac:dyDescent="0.35">
      <c r="A3376" s="3" t="s">
        <v>211</v>
      </c>
    </row>
    <row r="3377" spans="1:8" x14ac:dyDescent="0.35">
      <c r="A3377" s="3" t="s">
        <v>208</v>
      </c>
      <c r="B3377" s="12" t="s">
        <v>133</v>
      </c>
      <c r="C3377" s="11">
        <v>522399770.44900602</v>
      </c>
      <c r="D3377" s="11">
        <v>174256728.49810201</v>
      </c>
      <c r="E3377" s="11">
        <v>12396832.495113499</v>
      </c>
      <c r="F3377" s="11">
        <v>0</v>
      </c>
      <c r="G3377" s="11"/>
      <c r="H3377" s="11"/>
    </row>
    <row r="3378" spans="1:8" x14ac:dyDescent="0.35">
      <c r="A3378" s="3" t="s">
        <v>212</v>
      </c>
      <c r="C3378" s="14">
        <v>5.5602925026222699E-3</v>
      </c>
      <c r="D3378" s="14">
        <v>3.8231650552982802E-3</v>
      </c>
      <c r="E3378" s="14">
        <v>7.7893393064274201E-4</v>
      </c>
      <c r="F3378" s="14">
        <v>0</v>
      </c>
      <c r="G3378" s="14"/>
      <c r="H3378" s="14"/>
    </row>
    <row r="3379" spans="1:8" x14ac:dyDescent="0.35">
      <c r="A3379" s="3" t="s">
        <v>209</v>
      </c>
      <c r="C3379" s="13"/>
      <c r="D3379" s="13"/>
      <c r="E3379" s="13"/>
      <c r="F3379" s="13"/>
      <c r="G3379" s="13"/>
      <c r="H3379" s="13"/>
    </row>
    <row r="3380" spans="1:8" x14ac:dyDescent="0.35">
      <c r="A3380" s="3" t="s">
        <v>210</v>
      </c>
      <c r="B3380" s="4" t="s">
        <v>333</v>
      </c>
    </row>
    <row r="3381" spans="1:8" x14ac:dyDescent="0.35">
      <c r="A3381" s="3" t="s">
        <v>207</v>
      </c>
    </row>
    <row r="3382" spans="1:8" ht="43.5" x14ac:dyDescent="0.35">
      <c r="A3382" s="3" t="s">
        <v>208</v>
      </c>
      <c r="B3382" s="12" t="s">
        <v>334</v>
      </c>
      <c r="C3382" s="11">
        <v>1487077209.1190701</v>
      </c>
      <c r="D3382" s="11">
        <v>769474095.38356602</v>
      </c>
      <c r="E3382" s="11">
        <v>671630864.60888696</v>
      </c>
      <c r="F3382" s="11">
        <v>0</v>
      </c>
      <c r="G3382" s="11"/>
      <c r="H3382" s="11"/>
    </row>
    <row r="3383" spans="1:8" x14ac:dyDescent="0.35">
      <c r="A3383" s="3" t="s">
        <v>212</v>
      </c>
      <c r="C3383" s="14">
        <v>1.58280778905747E-2</v>
      </c>
      <c r="D3383" s="14">
        <v>1.68821399195484E-2</v>
      </c>
      <c r="E3383" s="14">
        <v>4.22007855246085E-2</v>
      </c>
      <c r="F3383" s="14">
        <v>0</v>
      </c>
      <c r="G3383" s="14"/>
      <c r="H3383" s="14"/>
    </row>
    <row r="3384" spans="1:8" x14ac:dyDescent="0.35">
      <c r="A3384" s="3" t="s">
        <v>209</v>
      </c>
      <c r="C3384" s="13"/>
      <c r="D3384" s="13"/>
      <c r="E3384" s="13"/>
      <c r="F3384" s="13"/>
      <c r="G3384" s="13"/>
      <c r="H3384" s="13"/>
    </row>
    <row r="3385" spans="1:8" x14ac:dyDescent="0.35">
      <c r="A3385" s="3" t="s">
        <v>211</v>
      </c>
    </row>
    <row r="3386" spans="1:8" ht="29" x14ac:dyDescent="0.35">
      <c r="A3386" s="3" t="s">
        <v>208</v>
      </c>
      <c r="B3386" s="12" t="s">
        <v>335</v>
      </c>
      <c r="C3386" s="11">
        <v>2167681486.51122</v>
      </c>
      <c r="D3386" s="11">
        <v>1405142994.85569</v>
      </c>
      <c r="E3386" s="11">
        <v>1067406862.79195</v>
      </c>
      <c r="F3386" s="11">
        <v>0</v>
      </c>
      <c r="G3386" s="11"/>
      <c r="H3386" s="11"/>
    </row>
    <row r="3387" spans="1:8" x14ac:dyDescent="0.35">
      <c r="A3387" s="3" t="s">
        <v>212</v>
      </c>
      <c r="C3387" s="14">
        <v>2.3072259597591099E-2</v>
      </c>
      <c r="D3387" s="14">
        <v>3.0828615009193101E-2</v>
      </c>
      <c r="E3387" s="14">
        <v>6.7068698682288305E-2</v>
      </c>
      <c r="F3387" s="14">
        <v>0</v>
      </c>
      <c r="G3387" s="14"/>
      <c r="H3387" s="14"/>
    </row>
    <row r="3388" spans="1:8" x14ac:dyDescent="0.35">
      <c r="A3388" s="3" t="s">
        <v>209</v>
      </c>
      <c r="C3388" s="13"/>
      <c r="D3388" s="13"/>
      <c r="E3388" s="13"/>
      <c r="F3388" s="13"/>
      <c r="G3388" s="13"/>
      <c r="H3388" s="13"/>
    </row>
    <row r="3389" spans="1:8" x14ac:dyDescent="0.35">
      <c r="A3389" s="3" t="s">
        <v>211</v>
      </c>
    </row>
    <row r="3390" spans="1:8" ht="29" x14ac:dyDescent="0.35">
      <c r="A3390" s="3" t="s">
        <v>208</v>
      </c>
      <c r="B3390" s="12" t="s">
        <v>336</v>
      </c>
      <c r="C3390" s="11">
        <v>2858164758.8611002</v>
      </c>
      <c r="D3390" s="11">
        <v>1880509048.4767699</v>
      </c>
      <c r="E3390" s="11">
        <v>1605907767.5719199</v>
      </c>
      <c r="F3390" s="11">
        <v>0</v>
      </c>
      <c r="G3390" s="11"/>
      <c r="H3390" s="11"/>
    </row>
    <row r="3391" spans="1:8" x14ac:dyDescent="0.35">
      <c r="A3391" s="3" t="s">
        <v>212</v>
      </c>
      <c r="C3391" s="14">
        <v>3.04215908561658E-2</v>
      </c>
      <c r="D3391" s="14">
        <v>4.12580710212688E-2</v>
      </c>
      <c r="E3391" s="14">
        <v>0.100904489121521</v>
      </c>
      <c r="F3391" s="14">
        <v>0</v>
      </c>
      <c r="G3391" s="14"/>
      <c r="H3391" s="14"/>
    </row>
    <row r="3392" spans="1:8" x14ac:dyDescent="0.35">
      <c r="A3392" s="3" t="s">
        <v>209</v>
      </c>
      <c r="C3392" s="13"/>
      <c r="D3392" s="13"/>
      <c r="E3392" s="13"/>
      <c r="F3392" s="13"/>
      <c r="G3392" s="13"/>
      <c r="H3392" s="13"/>
    </row>
    <row r="3393" spans="1:8" x14ac:dyDescent="0.35">
      <c r="A3393" s="3" t="s">
        <v>211</v>
      </c>
    </row>
    <row r="3394" spans="1:8" x14ac:dyDescent="0.35">
      <c r="A3394" s="3" t="s">
        <v>208</v>
      </c>
      <c r="B3394" s="12" t="s">
        <v>337</v>
      </c>
      <c r="C3394" s="11">
        <v>591184205.44059098</v>
      </c>
      <c r="D3394" s="11">
        <v>425231012.23145002</v>
      </c>
      <c r="E3394" s="11">
        <v>380616812.99427098</v>
      </c>
      <c r="F3394" s="11">
        <v>0</v>
      </c>
      <c r="G3394" s="11"/>
      <c r="H3394" s="11"/>
    </row>
    <row r="3395" spans="1:8" x14ac:dyDescent="0.35">
      <c r="A3395" s="3" t="s">
        <v>212</v>
      </c>
      <c r="C3395" s="14">
        <v>6.2924168254413597E-3</v>
      </c>
      <c r="D3395" s="14">
        <v>9.32950113550483E-3</v>
      </c>
      <c r="E3395" s="14">
        <v>2.3915411483635199E-2</v>
      </c>
      <c r="F3395" s="14">
        <v>0</v>
      </c>
      <c r="G3395" s="14"/>
      <c r="H3395" s="14"/>
    </row>
    <row r="3396" spans="1:8" x14ac:dyDescent="0.35">
      <c r="A3396" s="3" t="s">
        <v>209</v>
      </c>
      <c r="C3396" s="13"/>
      <c r="D3396" s="13"/>
      <c r="E3396" s="13"/>
      <c r="F3396" s="13"/>
      <c r="G3396" s="13"/>
      <c r="H3396" s="13"/>
    </row>
    <row r="3397" spans="1:8" x14ac:dyDescent="0.35">
      <c r="A3397" s="3" t="s">
        <v>211</v>
      </c>
    </row>
    <row r="3398" spans="1:8" ht="29" x14ac:dyDescent="0.35">
      <c r="A3398" s="3" t="s">
        <v>208</v>
      </c>
      <c r="B3398" s="12" t="s">
        <v>338</v>
      </c>
      <c r="C3398" s="11">
        <v>449570393.41205102</v>
      </c>
      <c r="D3398" s="11">
        <v>194023683.529365</v>
      </c>
      <c r="E3398" s="11">
        <v>186833575.672371</v>
      </c>
      <c r="F3398" s="11">
        <v>0</v>
      </c>
      <c r="G3398" s="11"/>
      <c r="H3398" s="11"/>
    </row>
    <row r="3399" spans="1:8" x14ac:dyDescent="0.35">
      <c r="A3399" s="3" t="s">
        <v>212</v>
      </c>
      <c r="C3399" s="14">
        <v>4.78511482832664E-3</v>
      </c>
      <c r="D3399" s="14">
        <v>4.2568489214911704E-3</v>
      </c>
      <c r="E3399" s="14">
        <v>1.1739370644225601E-2</v>
      </c>
      <c r="F3399" s="14">
        <v>0</v>
      </c>
      <c r="G3399" s="14"/>
      <c r="H3399" s="14"/>
    </row>
    <row r="3400" spans="1:8" x14ac:dyDescent="0.35">
      <c r="A3400" s="3" t="s">
        <v>209</v>
      </c>
      <c r="C3400" s="13"/>
      <c r="D3400" s="13"/>
      <c r="E3400" s="13"/>
      <c r="F3400" s="13"/>
      <c r="G3400" s="13"/>
      <c r="H3400" s="13"/>
    </row>
    <row r="3401" spans="1:8" x14ac:dyDescent="0.35">
      <c r="A3401" s="3" t="s">
        <v>211</v>
      </c>
    </row>
    <row r="3402" spans="1:8" x14ac:dyDescent="0.35">
      <c r="A3402" s="3" t="s">
        <v>208</v>
      </c>
      <c r="B3402" s="12" t="s">
        <v>339</v>
      </c>
      <c r="C3402" s="11">
        <v>2132060949.11921</v>
      </c>
      <c r="D3402" s="11">
        <v>1455457551.78441</v>
      </c>
      <c r="E3402" s="11">
        <v>1210623820.80493</v>
      </c>
      <c r="F3402" s="11">
        <v>0</v>
      </c>
      <c r="G3402" s="11"/>
      <c r="H3402" s="11"/>
    </row>
    <row r="3403" spans="1:8" x14ac:dyDescent="0.35">
      <c r="A3403" s="3" t="s">
        <v>212</v>
      </c>
      <c r="C3403" s="14">
        <v>2.2693123506413299E-2</v>
      </c>
      <c r="D3403" s="14">
        <v>3.1932508428291602E-2</v>
      </c>
      <c r="E3403" s="14">
        <v>7.6067493179489201E-2</v>
      </c>
      <c r="F3403" s="14">
        <v>0</v>
      </c>
      <c r="G3403" s="14"/>
      <c r="H3403" s="14"/>
    </row>
    <row r="3404" spans="1:8" x14ac:dyDescent="0.35">
      <c r="A3404" s="3" t="s">
        <v>209</v>
      </c>
      <c r="C3404" s="13"/>
      <c r="D3404" s="13"/>
      <c r="E3404" s="13"/>
      <c r="F3404" s="13"/>
      <c r="G3404" s="13"/>
      <c r="H3404" s="13"/>
    </row>
    <row r="3405" spans="1:8" x14ac:dyDescent="0.35">
      <c r="A3405" s="3" t="s">
        <v>211</v>
      </c>
    </row>
    <row r="3406" spans="1:8" x14ac:dyDescent="0.35">
      <c r="A3406" s="3" t="s">
        <v>208</v>
      </c>
      <c r="B3406" s="12" t="s">
        <v>340</v>
      </c>
      <c r="C3406" s="11">
        <v>1721569674.54848</v>
      </c>
      <c r="D3406" s="11">
        <v>1101412684.08551</v>
      </c>
      <c r="E3406" s="11">
        <v>826939576.54159105</v>
      </c>
      <c r="F3406" s="11">
        <v>0</v>
      </c>
      <c r="G3406" s="11"/>
      <c r="H3406" s="11"/>
    </row>
    <row r="3407" spans="1:8" x14ac:dyDescent="0.35">
      <c r="A3407" s="3" t="s">
        <v>212</v>
      </c>
      <c r="C3407" s="14">
        <v>1.8323957045207399E-2</v>
      </c>
      <c r="D3407" s="14">
        <v>2.4164820041964099E-2</v>
      </c>
      <c r="E3407" s="14">
        <v>5.1959344857929197E-2</v>
      </c>
      <c r="F3407" s="14">
        <v>0</v>
      </c>
      <c r="G3407" s="14"/>
      <c r="H3407" s="14"/>
    </row>
    <row r="3408" spans="1:8" x14ac:dyDescent="0.35">
      <c r="A3408" s="3" t="s">
        <v>209</v>
      </c>
      <c r="C3408" s="13"/>
      <c r="D3408" s="13"/>
      <c r="E3408" s="13"/>
      <c r="F3408" s="13"/>
      <c r="G3408" s="13"/>
      <c r="H3408" s="13"/>
    </row>
    <row r="3409" spans="1:8" x14ac:dyDescent="0.35">
      <c r="A3409" s="3" t="s">
        <v>211</v>
      </c>
    </row>
    <row r="3410" spans="1:8" x14ac:dyDescent="0.35">
      <c r="A3410" s="3" t="s">
        <v>208</v>
      </c>
      <c r="B3410" s="12" t="s">
        <v>341</v>
      </c>
      <c r="C3410" s="11">
        <v>1179154993.77826</v>
      </c>
      <c r="D3410" s="11">
        <v>779312872.68320704</v>
      </c>
      <c r="E3410" s="11">
        <v>577402645.40087998</v>
      </c>
      <c r="F3410" s="11">
        <v>0</v>
      </c>
      <c r="G3410" s="11"/>
      <c r="H3410" s="11"/>
    </row>
    <row r="3411" spans="1:8" x14ac:dyDescent="0.35">
      <c r="A3411" s="3" t="s">
        <v>212</v>
      </c>
      <c r="C3411" s="14">
        <v>1.2550630842926199E-2</v>
      </c>
      <c r="D3411" s="14">
        <v>1.7098001136977702E-2</v>
      </c>
      <c r="E3411" s="14">
        <v>3.6280115289361703E-2</v>
      </c>
      <c r="F3411" s="14">
        <v>0</v>
      </c>
      <c r="G3411" s="14"/>
      <c r="H3411" s="14"/>
    </row>
    <row r="3412" spans="1:8" x14ac:dyDescent="0.35">
      <c r="A3412" s="3" t="s">
        <v>209</v>
      </c>
      <c r="C3412" s="13"/>
      <c r="D3412" s="13"/>
      <c r="E3412" s="13"/>
      <c r="F3412" s="13"/>
      <c r="G3412" s="13"/>
      <c r="H3412" s="13"/>
    </row>
    <row r="3413" spans="1:8" x14ac:dyDescent="0.35">
      <c r="A3413" s="3" t="s">
        <v>211</v>
      </c>
    </row>
    <row r="3414" spans="1:8" x14ac:dyDescent="0.35">
      <c r="A3414" s="3" t="s">
        <v>208</v>
      </c>
      <c r="B3414" s="12" t="s">
        <v>317</v>
      </c>
      <c r="C3414" s="11">
        <v>986119593.91535401</v>
      </c>
      <c r="D3414" s="11">
        <v>580123095.902228</v>
      </c>
      <c r="E3414" s="11">
        <v>295596620.66994399</v>
      </c>
      <c r="F3414" s="11">
        <v>0</v>
      </c>
      <c r="G3414" s="11"/>
      <c r="H3414" s="11"/>
    </row>
    <row r="3415" spans="1:8" x14ac:dyDescent="0.35">
      <c r="A3415" s="3" t="s">
        <v>212</v>
      </c>
      <c r="C3415" s="14">
        <v>1.04960103256242E-2</v>
      </c>
      <c r="D3415" s="14">
        <v>1.2727808946838001E-2</v>
      </c>
      <c r="E3415" s="14">
        <v>1.8573311990293401E-2</v>
      </c>
      <c r="F3415" s="14">
        <v>0</v>
      </c>
      <c r="G3415" s="14"/>
      <c r="H3415" s="14"/>
    </row>
    <row r="3416" spans="1:8" x14ac:dyDescent="0.35">
      <c r="A3416" s="3" t="s">
        <v>209</v>
      </c>
      <c r="C3416" s="13"/>
      <c r="D3416" s="13"/>
      <c r="E3416" s="13"/>
      <c r="F3416" s="13"/>
      <c r="G3416" s="13"/>
      <c r="H3416" s="13"/>
    </row>
    <row r="3417" spans="1:8" x14ac:dyDescent="0.35">
      <c r="A3417" s="3" t="s">
        <v>211</v>
      </c>
    </row>
    <row r="3418" spans="1:8" ht="43.5" x14ac:dyDescent="0.35">
      <c r="A3418" s="3" t="s">
        <v>208</v>
      </c>
      <c r="B3418" s="12" t="s">
        <v>342</v>
      </c>
      <c r="C3418" s="11">
        <v>1441145873.1953001</v>
      </c>
      <c r="D3418" s="11">
        <v>887433181.29208302</v>
      </c>
      <c r="E3418" s="11">
        <v>484893053.93703198</v>
      </c>
      <c r="F3418" s="11">
        <v>0</v>
      </c>
      <c r="G3418" s="11"/>
      <c r="H3418" s="11"/>
    </row>
    <row r="3419" spans="1:8" x14ac:dyDescent="0.35">
      <c r="A3419" s="3" t="s">
        <v>212</v>
      </c>
      <c r="C3419" s="14">
        <v>1.53391962385923E-2</v>
      </c>
      <c r="D3419" s="14">
        <v>1.9470143602891302E-2</v>
      </c>
      <c r="E3419" s="14">
        <v>3.0467432111663501E-2</v>
      </c>
      <c r="F3419" s="14">
        <v>0</v>
      </c>
      <c r="G3419" s="14"/>
      <c r="H3419" s="14"/>
    </row>
    <row r="3420" spans="1:8" x14ac:dyDescent="0.35">
      <c r="A3420" s="3" t="s">
        <v>209</v>
      </c>
      <c r="C3420" s="13"/>
      <c r="D3420" s="13"/>
      <c r="E3420" s="13"/>
      <c r="F3420" s="13"/>
      <c r="G3420" s="13"/>
      <c r="H3420" s="13"/>
    </row>
    <row r="3421" spans="1:8" x14ac:dyDescent="0.35">
      <c r="A3421" s="3" t="s">
        <v>211</v>
      </c>
    </row>
    <row r="3422" spans="1:8" x14ac:dyDescent="0.35">
      <c r="A3422" s="3" t="s">
        <v>208</v>
      </c>
      <c r="B3422" s="12" t="s">
        <v>133</v>
      </c>
      <c r="C3422" s="11">
        <v>1332690010.0053899</v>
      </c>
      <c r="D3422" s="11">
        <v>822905765.49594498</v>
      </c>
      <c r="E3422" s="11">
        <v>555640577.06614494</v>
      </c>
      <c r="F3422" s="11">
        <v>0</v>
      </c>
      <c r="G3422" s="11"/>
      <c r="H3422" s="11"/>
    </row>
    <row r="3423" spans="1:8" x14ac:dyDescent="0.35">
      <c r="A3423" s="3" t="s">
        <v>212</v>
      </c>
      <c r="C3423" s="14">
        <v>1.4184819155995201E-2</v>
      </c>
      <c r="D3423" s="14">
        <v>1.8054422308759598E-2</v>
      </c>
      <c r="E3423" s="14">
        <v>3.4912732658873402E-2</v>
      </c>
      <c r="F3423" s="14">
        <v>0</v>
      </c>
      <c r="G3423" s="14"/>
      <c r="H3423" s="14"/>
    </row>
    <row r="3424" spans="1:8" x14ac:dyDescent="0.35">
      <c r="A3424" s="3" t="s">
        <v>209</v>
      </c>
      <c r="C3424" s="13"/>
      <c r="D3424" s="13"/>
      <c r="E3424" s="13"/>
      <c r="F3424" s="13"/>
      <c r="G3424" s="13"/>
      <c r="H3424" s="13"/>
    </row>
    <row r="3425" spans="1:8" x14ac:dyDescent="0.35">
      <c r="A3425" s="3" t="s">
        <v>210</v>
      </c>
      <c r="B3425" s="4" t="s">
        <v>50</v>
      </c>
    </row>
    <row r="3426" spans="1:8" x14ac:dyDescent="0.35">
      <c r="A3426" s="3" t="s">
        <v>207</v>
      </c>
    </row>
    <row r="3427" spans="1:8" ht="29" x14ac:dyDescent="0.35">
      <c r="A3427" s="3" t="s">
        <v>208</v>
      </c>
      <c r="B3427" s="12" t="s">
        <v>343</v>
      </c>
      <c r="C3427" s="11">
        <v>3327096524.05515</v>
      </c>
      <c r="D3427" s="11">
        <v>1205102232.0817699</v>
      </c>
      <c r="E3427" s="11">
        <v>421832796.49779803</v>
      </c>
      <c r="F3427" s="11">
        <v>0</v>
      </c>
      <c r="G3427" s="11"/>
      <c r="H3427" s="11"/>
    </row>
    <row r="3428" spans="1:8" x14ac:dyDescent="0.35">
      <c r="A3428" s="3" t="s">
        <v>212</v>
      </c>
      <c r="C3428" s="14">
        <v>3.5412783283392202E-2</v>
      </c>
      <c r="D3428" s="14">
        <v>2.6439752320996799E-2</v>
      </c>
      <c r="E3428" s="14">
        <v>2.6505147857693999E-2</v>
      </c>
      <c r="F3428" s="14">
        <v>0</v>
      </c>
      <c r="G3428" s="14"/>
      <c r="H3428" s="14"/>
    </row>
    <row r="3429" spans="1:8" x14ac:dyDescent="0.35">
      <c r="A3429" s="3" t="s">
        <v>209</v>
      </c>
      <c r="C3429" s="13"/>
      <c r="D3429" s="13"/>
      <c r="E3429" s="13"/>
      <c r="F3429" s="13"/>
      <c r="G3429" s="13"/>
      <c r="H3429" s="13"/>
    </row>
    <row r="3430" spans="1:8" x14ac:dyDescent="0.35">
      <c r="A3430" s="3" t="s">
        <v>211</v>
      </c>
    </row>
    <row r="3431" spans="1:8" x14ac:dyDescent="0.35">
      <c r="A3431" s="3" t="s">
        <v>208</v>
      </c>
      <c r="B3431" s="12" t="s">
        <v>344</v>
      </c>
      <c r="C3431" s="11">
        <v>2262781136.81427</v>
      </c>
      <c r="D3431" s="11">
        <v>802881802.19718301</v>
      </c>
      <c r="E3431" s="11">
        <v>176127569.87962601</v>
      </c>
      <c r="F3431" s="11">
        <v>0</v>
      </c>
      <c r="G3431" s="11"/>
      <c r="H3431" s="11"/>
    </row>
    <row r="3432" spans="1:8" x14ac:dyDescent="0.35">
      <c r="A3432" s="3" t="s">
        <v>212</v>
      </c>
      <c r="C3432" s="14">
        <v>2.4084476490656599E-2</v>
      </c>
      <c r="D3432" s="14">
        <v>1.76150997218373E-2</v>
      </c>
      <c r="E3432" s="14">
        <v>1.10666769398529E-2</v>
      </c>
      <c r="F3432" s="14">
        <v>0</v>
      </c>
      <c r="G3432" s="14"/>
      <c r="H3432" s="14"/>
    </row>
    <row r="3433" spans="1:8" x14ac:dyDescent="0.35">
      <c r="A3433" s="3" t="s">
        <v>209</v>
      </c>
      <c r="C3433" s="13"/>
      <c r="D3433" s="13"/>
      <c r="E3433" s="13"/>
      <c r="F3433" s="13"/>
      <c r="G3433" s="13"/>
      <c r="H3433" s="13"/>
    </row>
    <row r="3434" spans="1:8" x14ac:dyDescent="0.35">
      <c r="A3434" s="3" t="s">
        <v>211</v>
      </c>
    </row>
    <row r="3435" spans="1:8" x14ac:dyDescent="0.35">
      <c r="A3435" s="3" t="s">
        <v>208</v>
      </c>
      <c r="B3435" s="12" t="s">
        <v>345</v>
      </c>
      <c r="C3435" s="11">
        <v>892764044.93187904</v>
      </c>
      <c r="D3435" s="11">
        <v>204229860.883268</v>
      </c>
      <c r="E3435" s="11">
        <v>86789120.849448606</v>
      </c>
      <c r="F3435" s="11">
        <v>0</v>
      </c>
      <c r="G3435" s="11"/>
      <c r="H3435" s="11"/>
    </row>
    <row r="3436" spans="1:8" x14ac:dyDescent="0.35">
      <c r="A3436" s="3" t="s">
        <v>212</v>
      </c>
      <c r="C3436" s="14">
        <v>9.5023572107982603E-3</v>
      </c>
      <c r="D3436" s="14">
        <v>4.4807708379871703E-3</v>
      </c>
      <c r="E3436" s="14">
        <v>5.4532471150946097E-3</v>
      </c>
      <c r="F3436" s="14">
        <v>0</v>
      </c>
      <c r="G3436" s="14"/>
      <c r="H3436" s="14"/>
    </row>
    <row r="3437" spans="1:8" x14ac:dyDescent="0.35">
      <c r="A3437" s="3" t="s">
        <v>209</v>
      </c>
      <c r="C3437" s="13"/>
      <c r="D3437" s="13"/>
      <c r="E3437" s="13"/>
      <c r="F3437" s="13"/>
      <c r="G3437" s="13"/>
      <c r="H3437" s="13"/>
    </row>
    <row r="3438" spans="1:8" x14ac:dyDescent="0.35">
      <c r="A3438" s="3" t="s">
        <v>211</v>
      </c>
    </row>
    <row r="3439" spans="1:8" x14ac:dyDescent="0.35">
      <c r="A3439" s="3" t="s">
        <v>208</v>
      </c>
      <c r="B3439" s="12" t="s">
        <v>346</v>
      </c>
      <c r="C3439" s="11">
        <v>589799485.47646999</v>
      </c>
      <c r="D3439" s="11">
        <v>254997660.50924999</v>
      </c>
      <c r="E3439" s="11">
        <v>88279710.648047194</v>
      </c>
      <c r="F3439" s="11">
        <v>0</v>
      </c>
      <c r="G3439" s="11"/>
      <c r="H3439" s="11"/>
    </row>
    <row r="3440" spans="1:8" x14ac:dyDescent="0.35">
      <c r="A3440" s="3" t="s">
        <v>212</v>
      </c>
      <c r="C3440" s="14">
        <v>6.2776782124666199E-3</v>
      </c>
      <c r="D3440" s="14">
        <v>5.5946083301592498E-3</v>
      </c>
      <c r="E3440" s="14">
        <v>5.54690579534669E-3</v>
      </c>
      <c r="F3440" s="14">
        <v>0</v>
      </c>
      <c r="G3440" s="14"/>
      <c r="H3440" s="14"/>
    </row>
    <row r="3441" spans="1:8" x14ac:dyDescent="0.35">
      <c r="A3441" s="3" t="s">
        <v>209</v>
      </c>
      <c r="C3441" s="13"/>
      <c r="D3441" s="13"/>
      <c r="E3441" s="13"/>
      <c r="F3441" s="13"/>
      <c r="G3441" s="13"/>
      <c r="H3441" s="13"/>
    </row>
    <row r="3442" spans="1:8" x14ac:dyDescent="0.35">
      <c r="A3442" s="3" t="s">
        <v>211</v>
      </c>
    </row>
    <row r="3443" spans="1:8" x14ac:dyDescent="0.35">
      <c r="A3443" s="3" t="s">
        <v>208</v>
      </c>
      <c r="B3443" s="12" t="s">
        <v>347</v>
      </c>
      <c r="C3443" s="11">
        <v>2119224061.1468699</v>
      </c>
      <c r="D3443" s="11">
        <v>828202490.837412</v>
      </c>
      <c r="E3443" s="11">
        <v>379956423.89231801</v>
      </c>
      <c r="F3443" s="11">
        <v>0</v>
      </c>
      <c r="G3443" s="11"/>
      <c r="H3443" s="11"/>
    </row>
    <row r="3444" spans="1:8" x14ac:dyDescent="0.35">
      <c r="A3444" s="3" t="s">
        <v>212</v>
      </c>
      <c r="C3444" s="14">
        <v>2.2556490881387E-2</v>
      </c>
      <c r="D3444" s="14">
        <v>1.8170631624793099E-2</v>
      </c>
      <c r="E3444" s="14">
        <v>2.38739170551883E-2</v>
      </c>
      <c r="F3444" s="14">
        <v>0</v>
      </c>
      <c r="G3444" s="14"/>
      <c r="H3444" s="14"/>
    </row>
    <row r="3445" spans="1:8" x14ac:dyDescent="0.35">
      <c r="A3445" s="3" t="s">
        <v>209</v>
      </c>
      <c r="C3445" s="13"/>
      <c r="D3445" s="13"/>
      <c r="E3445" s="13"/>
      <c r="F3445" s="13"/>
      <c r="G3445" s="13"/>
      <c r="H3445" s="13"/>
    </row>
    <row r="3446" spans="1:8" x14ac:dyDescent="0.35">
      <c r="A3446" s="3" t="s">
        <v>211</v>
      </c>
    </row>
    <row r="3447" spans="1:8" x14ac:dyDescent="0.35">
      <c r="A3447" s="3" t="s">
        <v>208</v>
      </c>
      <c r="B3447" s="12" t="s">
        <v>348</v>
      </c>
      <c r="C3447" s="11">
        <v>1047355746.67462</v>
      </c>
      <c r="D3447" s="11">
        <v>253199388.911939</v>
      </c>
      <c r="E3447" s="11">
        <v>30407433.357910801</v>
      </c>
      <c r="F3447" s="11">
        <v>0</v>
      </c>
      <c r="G3447" s="11"/>
      <c r="H3447" s="11"/>
    </row>
    <row r="3448" spans="1:8" x14ac:dyDescent="0.35">
      <c r="A3448" s="3" t="s">
        <v>212</v>
      </c>
      <c r="C3448" s="14">
        <v>1.1147792620214699E-2</v>
      </c>
      <c r="D3448" s="14">
        <v>5.5551545358063503E-3</v>
      </c>
      <c r="E3448" s="14">
        <v>1.91059946930563E-3</v>
      </c>
      <c r="F3448" s="14">
        <v>0</v>
      </c>
      <c r="G3448" s="14"/>
      <c r="H3448" s="14"/>
    </row>
    <row r="3449" spans="1:8" x14ac:dyDescent="0.35">
      <c r="A3449" s="3" t="s">
        <v>209</v>
      </c>
      <c r="C3449" s="13"/>
      <c r="D3449" s="13"/>
      <c r="E3449" s="13"/>
      <c r="F3449" s="13"/>
      <c r="G3449" s="13"/>
      <c r="H3449" s="13"/>
    </row>
    <row r="3450" spans="1:8" x14ac:dyDescent="0.35">
      <c r="A3450" s="3" t="s">
        <v>211</v>
      </c>
    </row>
    <row r="3451" spans="1:8" x14ac:dyDescent="0.35">
      <c r="A3451" s="3" t="s">
        <v>208</v>
      </c>
      <c r="B3451" s="12" t="s">
        <v>349</v>
      </c>
      <c r="C3451" s="11">
        <v>2282841018.4191298</v>
      </c>
      <c r="D3451" s="11">
        <v>827377623.49358296</v>
      </c>
      <c r="E3451" s="11">
        <v>322081043.67152601</v>
      </c>
      <c r="F3451" s="11">
        <v>0</v>
      </c>
      <c r="G3451" s="11"/>
      <c r="H3451" s="11"/>
    </row>
    <row r="3452" spans="1:8" x14ac:dyDescent="0.35">
      <c r="A3452" s="3" t="s">
        <v>212</v>
      </c>
      <c r="C3452" s="14">
        <v>2.4297988853411098E-2</v>
      </c>
      <c r="D3452" s="14">
        <v>1.81525341657661E-2</v>
      </c>
      <c r="E3452" s="14">
        <v>2.02374157617656E-2</v>
      </c>
      <c r="F3452" s="14">
        <v>0</v>
      </c>
      <c r="G3452" s="14"/>
      <c r="H3452" s="14"/>
    </row>
    <row r="3453" spans="1:8" x14ac:dyDescent="0.35">
      <c r="A3453" s="3" t="s">
        <v>209</v>
      </c>
      <c r="C3453" s="13"/>
      <c r="D3453" s="13"/>
      <c r="E3453" s="13"/>
      <c r="F3453" s="13"/>
      <c r="G3453" s="13"/>
      <c r="H3453" s="13"/>
    </row>
    <row r="3454" spans="1:8" x14ac:dyDescent="0.35">
      <c r="A3454" s="3" t="s">
        <v>211</v>
      </c>
    </row>
    <row r="3455" spans="1:8" x14ac:dyDescent="0.35">
      <c r="A3455" s="3" t="s">
        <v>208</v>
      </c>
      <c r="B3455" s="12" t="s">
        <v>350</v>
      </c>
      <c r="C3455" s="11">
        <v>1873798177.3966899</v>
      </c>
      <c r="D3455" s="11">
        <v>604063981.68011904</v>
      </c>
      <c r="E3455" s="11">
        <v>145052070.03289801</v>
      </c>
      <c r="F3455" s="11">
        <v>0</v>
      </c>
      <c r="G3455" s="11"/>
      <c r="H3455" s="11"/>
    </row>
    <row r="3456" spans="1:8" x14ac:dyDescent="0.35">
      <c r="A3456" s="3" t="s">
        <v>212</v>
      </c>
      <c r="C3456" s="14">
        <v>1.9944239156634801E-2</v>
      </c>
      <c r="D3456" s="14">
        <v>1.32530681932832E-2</v>
      </c>
      <c r="E3456" s="14">
        <v>9.1141006465262301E-3</v>
      </c>
      <c r="F3456" s="14">
        <v>0</v>
      </c>
      <c r="G3456" s="14"/>
      <c r="H3456" s="14"/>
    </row>
    <row r="3457" spans="1:8" x14ac:dyDescent="0.35">
      <c r="A3457" s="3" t="s">
        <v>209</v>
      </c>
      <c r="C3457" s="13"/>
      <c r="D3457" s="13"/>
      <c r="E3457" s="13"/>
      <c r="F3457" s="13"/>
      <c r="G3457" s="13"/>
      <c r="H3457" s="13"/>
    </row>
    <row r="3458" spans="1:8" x14ac:dyDescent="0.35">
      <c r="A3458" s="3" t="s">
        <v>211</v>
      </c>
    </row>
    <row r="3459" spans="1:8" x14ac:dyDescent="0.35">
      <c r="A3459" s="3" t="s">
        <v>208</v>
      </c>
      <c r="B3459" s="12" t="s">
        <v>351</v>
      </c>
      <c r="C3459" s="11">
        <v>2108684768.5680001</v>
      </c>
      <c r="D3459" s="11">
        <v>532178698.15353101</v>
      </c>
      <c r="E3459" s="11">
        <v>128739261.30281401</v>
      </c>
      <c r="F3459" s="11">
        <v>0</v>
      </c>
      <c r="G3459" s="11"/>
      <c r="H3459" s="11"/>
    </row>
    <row r="3460" spans="1:8" x14ac:dyDescent="0.35">
      <c r="A3460" s="3" t="s">
        <v>212</v>
      </c>
      <c r="C3460" s="14">
        <v>2.2444313287092E-2</v>
      </c>
      <c r="D3460" s="14">
        <v>1.1675916445182699E-2</v>
      </c>
      <c r="E3460" s="14">
        <v>8.0891129951276702E-3</v>
      </c>
      <c r="F3460" s="14">
        <v>0</v>
      </c>
      <c r="G3460" s="14"/>
      <c r="H3460" s="14"/>
    </row>
    <row r="3461" spans="1:8" x14ac:dyDescent="0.35">
      <c r="A3461" s="3" t="s">
        <v>209</v>
      </c>
      <c r="C3461" s="13"/>
      <c r="D3461" s="13"/>
      <c r="E3461" s="13"/>
      <c r="F3461" s="13"/>
      <c r="G3461" s="13"/>
      <c r="H3461" s="13"/>
    </row>
    <row r="3462" spans="1:8" x14ac:dyDescent="0.35">
      <c r="A3462" s="3" t="s">
        <v>211</v>
      </c>
    </row>
    <row r="3463" spans="1:8" x14ac:dyDescent="0.35">
      <c r="A3463" s="3" t="s">
        <v>208</v>
      </c>
      <c r="B3463" s="12" t="s">
        <v>133</v>
      </c>
      <c r="C3463" s="11">
        <v>5201441247.8569803</v>
      </c>
      <c r="D3463" s="11">
        <v>2035190953.68731</v>
      </c>
      <c r="E3463" s="11">
        <v>363390444.06855297</v>
      </c>
      <c r="F3463" s="11">
        <v>0</v>
      </c>
      <c r="G3463" s="11"/>
      <c r="H3463" s="11"/>
    </row>
    <row r="3464" spans="1:8" x14ac:dyDescent="0.35">
      <c r="A3464" s="3" t="s">
        <v>212</v>
      </c>
      <c r="C3464" s="14">
        <v>5.5362839743270199E-2</v>
      </c>
      <c r="D3464" s="14">
        <v>4.4651767550434998E-2</v>
      </c>
      <c r="E3464" s="14">
        <v>2.28330218277857E-2</v>
      </c>
      <c r="F3464" s="14">
        <v>0</v>
      </c>
      <c r="G3464" s="14"/>
      <c r="H3464" s="14"/>
    </row>
    <row r="3465" spans="1:8" x14ac:dyDescent="0.35">
      <c r="A3465" s="3" t="s">
        <v>209</v>
      </c>
      <c r="C3465" s="13"/>
      <c r="D3465" s="13"/>
      <c r="E3465" s="13"/>
      <c r="F3465" s="13"/>
      <c r="G3465" s="13"/>
      <c r="H3465" s="13"/>
    </row>
    <row r="3466" spans="1:8" x14ac:dyDescent="0.35">
      <c r="A3466" s="3" t="s">
        <v>210</v>
      </c>
      <c r="B3466" s="4" t="s">
        <v>352</v>
      </c>
    </row>
    <row r="3467" spans="1:8" x14ac:dyDescent="0.35">
      <c r="A3467" s="3" t="s">
        <v>207</v>
      </c>
    </row>
    <row r="3468" spans="1:8" ht="43.5" x14ac:dyDescent="0.35">
      <c r="A3468" s="3" t="s">
        <v>208</v>
      </c>
      <c r="B3468" s="12" t="s">
        <v>353</v>
      </c>
      <c r="C3468" s="11">
        <v>1795010910.9308</v>
      </c>
      <c r="D3468" s="11">
        <v>574016408.43004704</v>
      </c>
      <c r="E3468" s="11">
        <v>468971200.87340403</v>
      </c>
      <c r="F3468" s="11">
        <v>0</v>
      </c>
      <c r="G3468" s="11"/>
      <c r="H3468" s="11"/>
    </row>
    <row r="3469" spans="1:8" x14ac:dyDescent="0.35">
      <c r="A3469" s="3" t="s">
        <v>212</v>
      </c>
      <c r="C3469" s="14">
        <v>1.9105647197346799E-2</v>
      </c>
      <c r="D3469" s="14">
        <v>1.2593829189795101E-2</v>
      </c>
      <c r="E3469" s="14">
        <v>2.9467009496059401E-2</v>
      </c>
      <c r="F3469" s="14">
        <v>0</v>
      </c>
      <c r="G3469" s="14"/>
      <c r="H3469" s="14"/>
    </row>
    <row r="3470" spans="1:8" x14ac:dyDescent="0.35">
      <c r="A3470" s="3" t="s">
        <v>209</v>
      </c>
      <c r="C3470" s="13"/>
      <c r="D3470" s="13"/>
      <c r="E3470" s="13"/>
      <c r="F3470" s="13"/>
      <c r="G3470" s="13"/>
      <c r="H3470" s="13"/>
    </row>
    <row r="3471" spans="1:8" x14ac:dyDescent="0.35">
      <c r="A3471" s="3" t="s">
        <v>211</v>
      </c>
    </row>
    <row r="3472" spans="1:8" ht="29" x14ac:dyDescent="0.35">
      <c r="A3472" s="3" t="s">
        <v>208</v>
      </c>
      <c r="B3472" s="12" t="s">
        <v>354</v>
      </c>
      <c r="C3472" s="11">
        <v>1746071829.8267701</v>
      </c>
      <c r="D3472" s="11">
        <v>283001420.42780298</v>
      </c>
      <c r="E3472" s="11">
        <v>194847511.74637899</v>
      </c>
      <c r="F3472" s="11">
        <v>0</v>
      </c>
      <c r="G3472" s="11"/>
      <c r="H3472" s="11"/>
    </row>
    <row r="3473" spans="1:8" x14ac:dyDescent="0.35">
      <c r="A3473" s="3" t="s">
        <v>212</v>
      </c>
      <c r="C3473" s="14">
        <v>1.8584751857913501E-2</v>
      </c>
      <c r="D3473" s="14">
        <v>6.2090063924914096E-3</v>
      </c>
      <c r="E3473" s="14">
        <v>1.2242912716646801E-2</v>
      </c>
      <c r="F3473" s="14">
        <v>0</v>
      </c>
      <c r="G3473" s="14"/>
      <c r="H3473" s="14"/>
    </row>
    <row r="3474" spans="1:8" x14ac:dyDescent="0.35">
      <c r="A3474" s="3" t="s">
        <v>209</v>
      </c>
      <c r="C3474" s="13"/>
      <c r="D3474" s="13"/>
      <c r="E3474" s="13"/>
      <c r="F3474" s="13"/>
      <c r="G3474" s="13"/>
      <c r="H3474" s="13"/>
    </row>
    <row r="3475" spans="1:8" x14ac:dyDescent="0.35">
      <c r="A3475" s="3" t="s">
        <v>211</v>
      </c>
    </row>
    <row r="3476" spans="1:8" x14ac:dyDescent="0.35">
      <c r="A3476" s="3" t="s">
        <v>208</v>
      </c>
      <c r="B3476" s="12" t="s">
        <v>355</v>
      </c>
      <c r="C3476" s="11">
        <v>861772601.64204395</v>
      </c>
      <c r="D3476" s="11">
        <v>245750601.73402801</v>
      </c>
      <c r="E3476" s="11">
        <v>150742662.91226599</v>
      </c>
      <c r="F3476" s="11">
        <v>0</v>
      </c>
      <c r="G3476" s="11"/>
      <c r="H3476" s="11"/>
    </row>
    <row r="3477" spans="1:8" x14ac:dyDescent="0.35">
      <c r="A3477" s="3" t="s">
        <v>212</v>
      </c>
      <c r="C3477" s="14">
        <v>9.1724920394912306E-3</v>
      </c>
      <c r="D3477" s="14">
        <v>5.3917293235440002E-3</v>
      </c>
      <c r="E3477" s="14">
        <v>9.4716593923559102E-3</v>
      </c>
      <c r="F3477" s="14">
        <v>0</v>
      </c>
      <c r="G3477" s="14"/>
      <c r="H3477" s="14"/>
    </row>
    <row r="3478" spans="1:8" x14ac:dyDescent="0.35">
      <c r="A3478" s="3" t="s">
        <v>209</v>
      </c>
      <c r="C3478" s="13"/>
      <c r="D3478" s="13"/>
      <c r="E3478" s="13"/>
      <c r="F3478" s="13"/>
      <c r="G3478" s="13"/>
      <c r="H3478" s="13"/>
    </row>
    <row r="3479" spans="1:8" x14ac:dyDescent="0.35">
      <c r="A3479" s="3" t="s">
        <v>211</v>
      </c>
    </row>
    <row r="3480" spans="1:8" x14ac:dyDescent="0.35">
      <c r="A3480" s="3" t="s">
        <v>208</v>
      </c>
      <c r="B3480" s="12" t="s">
        <v>356</v>
      </c>
      <c r="C3480" s="11">
        <v>1097525427.1257501</v>
      </c>
      <c r="D3480" s="11">
        <v>244593548.478057</v>
      </c>
      <c r="E3480" s="11">
        <v>124476281.58556101</v>
      </c>
      <c r="F3480" s="11">
        <v>0</v>
      </c>
      <c r="G3480" s="11"/>
      <c r="H3480" s="11"/>
    </row>
    <row r="3481" spans="1:8" x14ac:dyDescent="0.35">
      <c r="A3481" s="3" t="s">
        <v>212</v>
      </c>
      <c r="C3481" s="14">
        <v>1.1681786151321301E-2</v>
      </c>
      <c r="D3481" s="14">
        <v>5.3663437581573901E-3</v>
      </c>
      <c r="E3481" s="14">
        <v>7.82125589947694E-3</v>
      </c>
      <c r="F3481" s="14">
        <v>0</v>
      </c>
      <c r="G3481" s="14"/>
      <c r="H3481" s="14"/>
    </row>
    <row r="3482" spans="1:8" x14ac:dyDescent="0.35">
      <c r="A3482" s="3" t="s">
        <v>209</v>
      </c>
      <c r="C3482" s="13"/>
      <c r="D3482" s="13"/>
      <c r="E3482" s="13"/>
      <c r="F3482" s="13"/>
      <c r="G3482" s="13"/>
      <c r="H3482" s="13"/>
    </row>
    <row r="3483" spans="1:8" x14ac:dyDescent="0.35">
      <c r="A3483" s="3" t="s">
        <v>211</v>
      </c>
    </row>
    <row r="3484" spans="1:8" x14ac:dyDescent="0.35">
      <c r="A3484" s="3" t="s">
        <v>208</v>
      </c>
      <c r="B3484" s="12" t="s">
        <v>133</v>
      </c>
      <c r="C3484" s="11">
        <v>372335160.69321001</v>
      </c>
      <c r="D3484" s="11">
        <v>166484567.995437</v>
      </c>
      <c r="E3484" s="11">
        <v>32500250.4213662</v>
      </c>
      <c r="F3484" s="11">
        <v>0</v>
      </c>
      <c r="G3484" s="11"/>
      <c r="H3484" s="11"/>
    </row>
    <row r="3485" spans="1:8" x14ac:dyDescent="0.35">
      <c r="A3485" s="3" t="s">
        <v>212</v>
      </c>
      <c r="C3485" s="14">
        <v>3.9630423280731701E-3</v>
      </c>
      <c r="D3485" s="14">
        <v>3.6526450834495098E-3</v>
      </c>
      <c r="E3485" s="14">
        <v>2.04209807767967E-3</v>
      </c>
      <c r="F3485" s="14">
        <v>0</v>
      </c>
      <c r="G3485" s="14"/>
      <c r="H3485" s="14"/>
    </row>
    <row r="3486" spans="1:8" x14ac:dyDescent="0.35">
      <c r="A3486" s="3" t="s">
        <v>209</v>
      </c>
      <c r="C3486" s="13"/>
      <c r="D3486" s="13"/>
      <c r="E3486" s="13"/>
      <c r="F3486" s="13"/>
      <c r="G3486" s="13"/>
      <c r="H3486" s="13"/>
    </row>
    <row r="3487" spans="1:8" x14ac:dyDescent="0.35">
      <c r="A3487" s="3" t="s">
        <v>210</v>
      </c>
      <c r="B3487" s="4" t="s">
        <v>357</v>
      </c>
    </row>
    <row r="3488" spans="1:8" x14ac:dyDescent="0.35">
      <c r="A3488" s="3" t="s">
        <v>207</v>
      </c>
    </row>
    <row r="3489" spans="1:8" ht="43.5" x14ac:dyDescent="0.35">
      <c r="A3489" s="3" t="s">
        <v>208</v>
      </c>
      <c r="B3489" s="12" t="s">
        <v>358</v>
      </c>
      <c r="C3489" s="11">
        <v>1717365967.74878</v>
      </c>
      <c r="D3489" s="11">
        <v>1165671979.5576999</v>
      </c>
      <c r="E3489" s="11">
        <v>83276460.596244305</v>
      </c>
      <c r="F3489" s="11">
        <v>0</v>
      </c>
      <c r="G3489" s="11"/>
      <c r="H3489" s="11"/>
    </row>
    <row r="3490" spans="1:8" x14ac:dyDescent="0.35">
      <c r="A3490" s="3" t="s">
        <v>212</v>
      </c>
      <c r="C3490" s="14">
        <v>1.8279213841393398E-2</v>
      </c>
      <c r="D3490" s="14">
        <v>2.5574658818605801E-2</v>
      </c>
      <c r="E3490" s="14">
        <v>5.2325350695685098E-3</v>
      </c>
      <c r="F3490" s="14">
        <v>0</v>
      </c>
      <c r="G3490" s="14"/>
      <c r="H3490" s="14"/>
    </row>
    <row r="3491" spans="1:8" x14ac:dyDescent="0.35">
      <c r="A3491" s="3" t="s">
        <v>209</v>
      </c>
      <c r="C3491" s="13"/>
      <c r="D3491" s="13"/>
      <c r="E3491" s="13"/>
      <c r="F3491" s="13"/>
      <c r="G3491" s="13"/>
      <c r="H3491" s="13"/>
    </row>
    <row r="3492" spans="1:8" x14ac:dyDescent="0.35">
      <c r="A3492" s="3" t="s">
        <v>211</v>
      </c>
    </row>
    <row r="3493" spans="1:8" x14ac:dyDescent="0.35">
      <c r="A3493" s="3" t="s">
        <v>208</v>
      </c>
      <c r="B3493" s="12" t="s">
        <v>359</v>
      </c>
      <c r="C3493" s="11">
        <v>3424626493.3228598</v>
      </c>
      <c r="D3493" s="11">
        <v>1730971300.2857101</v>
      </c>
      <c r="E3493" s="11">
        <v>95888728.964107797</v>
      </c>
      <c r="F3493" s="11">
        <v>0</v>
      </c>
      <c r="G3493" s="11"/>
      <c r="H3493" s="11"/>
    </row>
    <row r="3494" spans="1:8" x14ac:dyDescent="0.35">
      <c r="A3494" s="3" t="s">
        <v>212</v>
      </c>
      <c r="C3494" s="14">
        <v>3.6450867883686199E-2</v>
      </c>
      <c r="D3494" s="14">
        <v>3.7977236483288303E-2</v>
      </c>
      <c r="E3494" s="14">
        <v>6.0250055476501804E-3</v>
      </c>
      <c r="F3494" s="14">
        <v>0</v>
      </c>
      <c r="G3494" s="14"/>
      <c r="H3494" s="14"/>
    </row>
    <row r="3495" spans="1:8" x14ac:dyDescent="0.35">
      <c r="A3495" s="3" t="s">
        <v>209</v>
      </c>
      <c r="C3495" s="13"/>
      <c r="D3495" s="13"/>
      <c r="E3495" s="13"/>
      <c r="F3495" s="13"/>
      <c r="G3495" s="13"/>
      <c r="H3495" s="13"/>
    </row>
    <row r="3496" spans="1:8" x14ac:dyDescent="0.35">
      <c r="A3496" s="3" t="s">
        <v>211</v>
      </c>
    </row>
    <row r="3497" spans="1:8" x14ac:dyDescent="0.35">
      <c r="A3497" s="3" t="s">
        <v>208</v>
      </c>
      <c r="B3497" s="12" t="s">
        <v>360</v>
      </c>
      <c r="C3497" s="11">
        <v>3514937101.1929002</v>
      </c>
      <c r="D3497" s="11">
        <v>1721047569.30531</v>
      </c>
      <c r="E3497" s="11">
        <v>158033834.61260501</v>
      </c>
      <c r="F3497" s="11">
        <v>0</v>
      </c>
      <c r="G3497" s="11"/>
      <c r="H3497" s="11"/>
    </row>
    <row r="3498" spans="1:8" x14ac:dyDescent="0.35">
      <c r="A3498" s="3" t="s">
        <v>212</v>
      </c>
      <c r="C3498" s="14">
        <v>3.7412111406851301E-2</v>
      </c>
      <c r="D3498" s="14">
        <v>3.7759511395542997E-2</v>
      </c>
      <c r="E3498" s="14">
        <v>9.9297877919914401E-3</v>
      </c>
      <c r="F3498" s="14">
        <v>0</v>
      </c>
      <c r="G3498" s="14"/>
      <c r="H3498" s="14"/>
    </row>
    <row r="3499" spans="1:8" x14ac:dyDescent="0.35">
      <c r="A3499" s="3" t="s">
        <v>209</v>
      </c>
      <c r="C3499" s="13"/>
      <c r="D3499" s="13"/>
      <c r="E3499" s="13"/>
      <c r="F3499" s="13"/>
      <c r="G3499" s="13"/>
      <c r="H3499" s="13"/>
    </row>
    <row r="3500" spans="1:8" x14ac:dyDescent="0.35">
      <c r="A3500" s="3" t="s">
        <v>211</v>
      </c>
    </row>
    <row r="3501" spans="1:8" x14ac:dyDescent="0.35">
      <c r="A3501" s="3" t="s">
        <v>208</v>
      </c>
      <c r="B3501" s="12" t="s">
        <v>361</v>
      </c>
      <c r="C3501" s="11">
        <v>3809085083.4769602</v>
      </c>
      <c r="D3501" s="11">
        <v>1712115013.3700399</v>
      </c>
      <c r="E3501" s="11">
        <v>133708446.380674</v>
      </c>
      <c r="F3501" s="11">
        <v>0</v>
      </c>
      <c r="G3501" s="11"/>
      <c r="H3501" s="11"/>
    </row>
    <row r="3502" spans="1:8" x14ac:dyDescent="0.35">
      <c r="A3502" s="3" t="s">
        <v>212</v>
      </c>
      <c r="C3502" s="14">
        <v>4.0542948962828403E-2</v>
      </c>
      <c r="D3502" s="14">
        <v>3.7563532531481099E-2</v>
      </c>
      <c r="E3502" s="14">
        <v>8.4013433060812891E-3</v>
      </c>
      <c r="F3502" s="14">
        <v>0</v>
      </c>
      <c r="G3502" s="14"/>
      <c r="H3502" s="14"/>
    </row>
    <row r="3503" spans="1:8" x14ac:dyDescent="0.35">
      <c r="A3503" s="3" t="s">
        <v>209</v>
      </c>
      <c r="C3503" s="13"/>
      <c r="D3503" s="13"/>
      <c r="E3503" s="13"/>
      <c r="F3503" s="13"/>
      <c r="G3503" s="13"/>
      <c r="H3503" s="13"/>
    </row>
    <row r="3504" spans="1:8" x14ac:dyDescent="0.35">
      <c r="A3504" s="3" t="s">
        <v>211</v>
      </c>
    </row>
    <row r="3505" spans="1:8" x14ac:dyDescent="0.35">
      <c r="A3505" s="3" t="s">
        <v>208</v>
      </c>
      <c r="B3505" s="12" t="s">
        <v>133</v>
      </c>
      <c r="C3505" s="11">
        <v>364927635.55426103</v>
      </c>
      <c r="D3505" s="11">
        <v>207716487.47256899</v>
      </c>
      <c r="E3505" s="11">
        <v>16753945.3473348</v>
      </c>
      <c r="F3505" s="11">
        <v>0</v>
      </c>
      <c r="G3505" s="11"/>
      <c r="H3505" s="11"/>
    </row>
    <row r="3506" spans="1:8" x14ac:dyDescent="0.35">
      <c r="A3506" s="3" t="s">
        <v>212</v>
      </c>
      <c r="C3506" s="14">
        <v>3.8841984831425301E-3</v>
      </c>
      <c r="D3506" s="14">
        <v>4.55726687376138E-3</v>
      </c>
      <c r="E3506" s="14">
        <v>1.0527057220719299E-3</v>
      </c>
      <c r="F3506" s="14">
        <v>0</v>
      </c>
      <c r="G3506" s="14"/>
      <c r="H3506" s="14"/>
    </row>
    <row r="3507" spans="1:8" x14ac:dyDescent="0.35">
      <c r="A3507" s="3" t="s">
        <v>209</v>
      </c>
      <c r="C3507" s="13"/>
      <c r="D3507" s="13"/>
      <c r="E3507" s="13"/>
      <c r="F3507" s="13"/>
      <c r="G3507" s="13"/>
      <c r="H3507" s="13"/>
    </row>
    <row r="3508" spans="1:8" x14ac:dyDescent="0.35">
      <c r="A3508" s="3" t="s">
        <v>210</v>
      </c>
      <c r="B3508" s="4" t="s">
        <v>362</v>
      </c>
    </row>
    <row r="3509" spans="1:8" x14ac:dyDescent="0.35">
      <c r="A3509" s="3" t="s">
        <v>207</v>
      </c>
    </row>
    <row r="3510" spans="1:8" ht="29" x14ac:dyDescent="0.35">
      <c r="A3510" s="3" t="s">
        <v>208</v>
      </c>
      <c r="B3510" s="12" t="s">
        <v>363</v>
      </c>
      <c r="C3510" s="11">
        <v>1729933937.6529</v>
      </c>
      <c r="D3510" s="11">
        <v>1205185464.2289901</v>
      </c>
      <c r="E3510" s="11">
        <v>1089184621.6252899</v>
      </c>
      <c r="F3510" s="11">
        <v>0</v>
      </c>
      <c r="G3510" s="11"/>
      <c r="H3510" s="11"/>
    </row>
    <row r="3511" spans="1:8" x14ac:dyDescent="0.35">
      <c r="A3511" s="3" t="s">
        <v>212</v>
      </c>
      <c r="C3511" s="14">
        <v>1.8412984169758999E-2</v>
      </c>
      <c r="D3511" s="14">
        <v>2.64415784211392E-2</v>
      </c>
      <c r="E3511" s="14">
        <v>6.8437067198627702E-2</v>
      </c>
      <c r="F3511" s="14">
        <v>0</v>
      </c>
      <c r="G3511" s="14"/>
      <c r="H3511" s="14"/>
    </row>
    <row r="3512" spans="1:8" x14ac:dyDescent="0.35">
      <c r="A3512" s="3" t="s">
        <v>209</v>
      </c>
      <c r="C3512" s="13"/>
      <c r="D3512" s="13"/>
      <c r="E3512" s="13"/>
      <c r="F3512" s="13"/>
      <c r="G3512" s="13"/>
      <c r="H3512" s="13"/>
    </row>
    <row r="3513" spans="1:8" x14ac:dyDescent="0.35">
      <c r="A3513" s="3" t="s">
        <v>211</v>
      </c>
    </row>
    <row r="3514" spans="1:8" ht="29" x14ac:dyDescent="0.35">
      <c r="A3514" s="3" t="s">
        <v>208</v>
      </c>
      <c r="B3514" s="12" t="s">
        <v>364</v>
      </c>
      <c r="C3514" s="11">
        <v>1474600222.1017201</v>
      </c>
      <c r="D3514" s="11">
        <v>982123490.46299696</v>
      </c>
      <c r="E3514" s="11">
        <v>778718232.97457397</v>
      </c>
      <c r="F3514" s="11">
        <v>0</v>
      </c>
      <c r="G3514" s="11"/>
      <c r="H3514" s="11"/>
    </row>
    <row r="3515" spans="1:8" x14ac:dyDescent="0.35">
      <c r="A3515" s="3" t="s">
        <v>212</v>
      </c>
      <c r="C3515" s="14">
        <v>1.5695275961300801E-2</v>
      </c>
      <c r="D3515" s="14">
        <v>2.1547634005803201E-2</v>
      </c>
      <c r="E3515" s="14">
        <v>4.8929438573373299E-2</v>
      </c>
      <c r="F3515" s="14">
        <v>0</v>
      </c>
      <c r="G3515" s="14"/>
      <c r="H3515" s="14"/>
    </row>
    <row r="3516" spans="1:8" x14ac:dyDescent="0.35">
      <c r="A3516" s="3" t="s">
        <v>209</v>
      </c>
      <c r="C3516" s="13"/>
      <c r="D3516" s="13"/>
      <c r="E3516" s="13"/>
      <c r="F3516" s="13"/>
      <c r="G3516" s="13"/>
      <c r="H3516" s="13"/>
    </row>
    <row r="3517" spans="1:8" x14ac:dyDescent="0.35">
      <c r="A3517" s="3" t="s">
        <v>211</v>
      </c>
    </row>
    <row r="3518" spans="1:8" ht="29" x14ac:dyDescent="0.35">
      <c r="A3518" s="3" t="s">
        <v>208</v>
      </c>
      <c r="B3518" s="12" t="s">
        <v>365</v>
      </c>
      <c r="C3518" s="11">
        <v>3773756505.9321399</v>
      </c>
      <c r="D3518" s="11">
        <v>2974755958.3966298</v>
      </c>
      <c r="E3518" s="11">
        <v>2844700082.91997</v>
      </c>
      <c r="F3518" s="11">
        <v>0</v>
      </c>
      <c r="G3518" s="11"/>
      <c r="H3518" s="11"/>
    </row>
    <row r="3519" spans="1:8" x14ac:dyDescent="0.35">
      <c r="A3519" s="3" t="s">
        <v>212</v>
      </c>
      <c r="C3519" s="14">
        <v>4.0166920419243898E-2</v>
      </c>
      <c r="D3519" s="14">
        <v>6.5265675111686003E-2</v>
      </c>
      <c r="E3519" s="14">
        <v>0.178741901849686</v>
      </c>
      <c r="F3519" s="14">
        <v>0</v>
      </c>
      <c r="G3519" s="14"/>
      <c r="H3519" s="14"/>
    </row>
    <row r="3520" spans="1:8" x14ac:dyDescent="0.35">
      <c r="A3520" s="3" t="s">
        <v>209</v>
      </c>
      <c r="C3520" s="13"/>
      <c r="D3520" s="13"/>
      <c r="E3520" s="13"/>
      <c r="F3520" s="13"/>
      <c r="G3520" s="13"/>
      <c r="H3520" s="13"/>
    </row>
    <row r="3521" spans="1:8" x14ac:dyDescent="0.35">
      <c r="A3521" s="3" t="s">
        <v>211</v>
      </c>
    </row>
    <row r="3522" spans="1:8" x14ac:dyDescent="0.35">
      <c r="A3522" s="3" t="s">
        <v>208</v>
      </c>
      <c r="B3522" s="12" t="s">
        <v>366</v>
      </c>
      <c r="C3522" s="11">
        <v>1353859672.7083399</v>
      </c>
      <c r="D3522" s="11">
        <v>1073947353.7490201</v>
      </c>
      <c r="E3522" s="11">
        <v>796825600.92813504</v>
      </c>
      <c r="F3522" s="11">
        <v>0</v>
      </c>
      <c r="G3522" s="11"/>
      <c r="H3522" s="11"/>
    </row>
    <row r="3523" spans="1:8" x14ac:dyDescent="0.35">
      <c r="A3523" s="3" t="s">
        <v>212</v>
      </c>
      <c r="C3523" s="14">
        <v>1.4410143751197599E-2</v>
      </c>
      <c r="D3523" s="14">
        <v>2.35622350394812E-2</v>
      </c>
      <c r="E3523" s="14">
        <v>5.00671843079568E-2</v>
      </c>
      <c r="F3523" s="14">
        <v>0</v>
      </c>
      <c r="G3523" s="14"/>
      <c r="H3523" s="14"/>
    </row>
    <row r="3524" spans="1:8" x14ac:dyDescent="0.35">
      <c r="A3524" s="3" t="s">
        <v>209</v>
      </c>
      <c r="C3524" s="13"/>
      <c r="D3524" s="13"/>
      <c r="E3524" s="13"/>
      <c r="F3524" s="13"/>
      <c r="G3524" s="13"/>
      <c r="H3524" s="13"/>
    </row>
    <row r="3525" spans="1:8" x14ac:dyDescent="0.35">
      <c r="A3525" s="3" t="s">
        <v>211</v>
      </c>
    </row>
    <row r="3526" spans="1:8" ht="29" x14ac:dyDescent="0.35">
      <c r="A3526" s="3" t="s">
        <v>208</v>
      </c>
      <c r="B3526" s="12" t="s">
        <v>367</v>
      </c>
      <c r="C3526" s="11">
        <v>868166836.92231202</v>
      </c>
      <c r="D3526" s="11">
        <v>565831063.515136</v>
      </c>
      <c r="E3526" s="11">
        <v>379712779.66586</v>
      </c>
      <c r="F3526" s="11">
        <v>0</v>
      </c>
      <c r="G3526" s="11"/>
      <c r="H3526" s="11"/>
    </row>
    <row r="3527" spans="1:8" x14ac:dyDescent="0.35">
      <c r="A3527" s="3" t="s">
        <v>212</v>
      </c>
      <c r="C3527" s="14">
        <v>9.2405506805934602E-3</v>
      </c>
      <c r="D3527" s="14">
        <v>1.24142440173086E-2</v>
      </c>
      <c r="E3527" s="14">
        <v>2.3858608083717699E-2</v>
      </c>
      <c r="F3527" s="14">
        <v>0</v>
      </c>
      <c r="G3527" s="14"/>
      <c r="H3527" s="14"/>
    </row>
    <row r="3528" spans="1:8" x14ac:dyDescent="0.35">
      <c r="A3528" s="3" t="s">
        <v>209</v>
      </c>
      <c r="C3528" s="13"/>
      <c r="D3528" s="13"/>
      <c r="E3528" s="13"/>
      <c r="F3528" s="13"/>
      <c r="G3528" s="13"/>
      <c r="H3528" s="13"/>
    </row>
    <row r="3529" spans="1:8" x14ac:dyDescent="0.35">
      <c r="A3529" s="3" t="s">
        <v>211</v>
      </c>
    </row>
    <row r="3530" spans="1:8" ht="29" x14ac:dyDescent="0.35">
      <c r="A3530" s="3" t="s">
        <v>208</v>
      </c>
      <c r="B3530" s="12" t="s">
        <v>368</v>
      </c>
      <c r="C3530" s="11">
        <v>787001987.51137996</v>
      </c>
      <c r="D3530" s="11">
        <v>589498849.23967397</v>
      </c>
      <c r="E3530" s="11">
        <v>523719630.602871</v>
      </c>
      <c r="F3530" s="11">
        <v>0</v>
      </c>
      <c r="G3530" s="11"/>
      <c r="H3530" s="11"/>
    </row>
    <row r="3531" spans="1:8" x14ac:dyDescent="0.35">
      <c r="A3531" s="3" t="s">
        <v>212</v>
      </c>
      <c r="C3531" s="14">
        <v>8.3766523230804496E-3</v>
      </c>
      <c r="D3531" s="14">
        <v>1.2933511491788501E-2</v>
      </c>
      <c r="E3531" s="14">
        <v>3.29070341622393E-2</v>
      </c>
      <c r="F3531" s="14">
        <v>0</v>
      </c>
      <c r="G3531" s="14"/>
      <c r="H3531" s="14"/>
    </row>
    <row r="3532" spans="1:8" x14ac:dyDescent="0.35">
      <c r="A3532" s="3" t="s">
        <v>209</v>
      </c>
      <c r="C3532" s="13"/>
      <c r="D3532" s="13"/>
      <c r="E3532" s="13"/>
      <c r="F3532" s="13"/>
      <c r="G3532" s="13"/>
      <c r="H3532" s="13"/>
    </row>
    <row r="3533" spans="1:8" x14ac:dyDescent="0.35">
      <c r="A3533" s="3" t="s">
        <v>211</v>
      </c>
    </row>
    <row r="3534" spans="1:8" ht="43.5" x14ac:dyDescent="0.35">
      <c r="A3534" s="3" t="s">
        <v>208</v>
      </c>
      <c r="B3534" s="12" t="s">
        <v>369</v>
      </c>
      <c r="C3534" s="11">
        <v>1139172884.6235399</v>
      </c>
      <c r="D3534" s="11">
        <v>731031286.23022199</v>
      </c>
      <c r="E3534" s="11">
        <v>470867833.49321997</v>
      </c>
      <c r="F3534" s="11">
        <v>0</v>
      </c>
      <c r="G3534" s="11"/>
      <c r="H3534" s="11"/>
    </row>
    <row r="3535" spans="1:8" x14ac:dyDescent="0.35">
      <c r="A3535" s="3" t="s">
        <v>212</v>
      </c>
      <c r="C3535" s="14">
        <v>1.2125071272750801E-2</v>
      </c>
      <c r="D3535" s="14">
        <v>1.6038710768494599E-2</v>
      </c>
      <c r="E3535" s="14">
        <v>2.9586181187870202E-2</v>
      </c>
      <c r="F3535" s="14">
        <v>0</v>
      </c>
      <c r="G3535" s="14"/>
      <c r="H3535" s="14"/>
    </row>
    <row r="3536" spans="1:8" x14ac:dyDescent="0.35">
      <c r="A3536" s="3" t="s">
        <v>209</v>
      </c>
      <c r="C3536" s="13"/>
      <c r="D3536" s="13"/>
      <c r="E3536" s="13"/>
      <c r="F3536" s="13"/>
      <c r="G3536" s="13"/>
      <c r="H3536" s="13"/>
    </row>
    <row r="3537" spans="1:8" x14ac:dyDescent="0.35">
      <c r="A3537" s="3" t="s">
        <v>211</v>
      </c>
    </row>
    <row r="3538" spans="1:8" ht="29" x14ac:dyDescent="0.35">
      <c r="A3538" s="3" t="s">
        <v>208</v>
      </c>
      <c r="B3538" s="12" t="s">
        <v>370</v>
      </c>
      <c r="C3538" s="11">
        <v>408320881.484936</v>
      </c>
      <c r="D3538" s="11">
        <v>255527740.59559101</v>
      </c>
      <c r="E3538" s="11">
        <v>217134314.329496</v>
      </c>
      <c r="F3538" s="11">
        <v>0</v>
      </c>
      <c r="G3538" s="11"/>
      <c r="H3538" s="11"/>
    </row>
    <row r="3539" spans="1:8" x14ac:dyDescent="0.35">
      <c r="A3539" s="3" t="s">
        <v>212</v>
      </c>
      <c r="C3539" s="14">
        <v>4.3460653400238004E-3</v>
      </c>
      <c r="D3539" s="14">
        <v>5.6062382033932904E-3</v>
      </c>
      <c r="E3539" s="14">
        <v>1.36432661330835E-2</v>
      </c>
      <c r="F3539" s="14">
        <v>0</v>
      </c>
      <c r="G3539" s="14"/>
      <c r="H3539" s="14"/>
    </row>
    <row r="3540" spans="1:8" x14ac:dyDescent="0.35">
      <c r="A3540" s="3" t="s">
        <v>209</v>
      </c>
      <c r="C3540" s="13"/>
      <c r="D3540" s="13"/>
      <c r="E3540" s="13"/>
      <c r="F3540" s="13"/>
      <c r="G3540" s="13"/>
      <c r="H3540" s="13"/>
    </row>
    <row r="3541" spans="1:8" x14ac:dyDescent="0.35">
      <c r="A3541" s="3" t="s">
        <v>211</v>
      </c>
    </row>
    <row r="3542" spans="1:8" x14ac:dyDescent="0.35">
      <c r="A3542" s="3" t="s">
        <v>208</v>
      </c>
      <c r="B3542" s="12" t="s">
        <v>133</v>
      </c>
      <c r="C3542" s="11">
        <v>826729331.74930596</v>
      </c>
      <c r="D3542" s="11">
        <v>491147630.34669799</v>
      </c>
      <c r="E3542" s="11">
        <v>441420531.39154297</v>
      </c>
      <c r="F3542" s="11">
        <v>0</v>
      </c>
      <c r="G3542" s="11"/>
      <c r="H3542" s="11"/>
    </row>
    <row r="3543" spans="1:8" x14ac:dyDescent="0.35">
      <c r="A3543" s="3" t="s">
        <v>212</v>
      </c>
      <c r="C3543" s="14">
        <v>8.7995002391991206E-3</v>
      </c>
      <c r="D3543" s="14">
        <v>1.07757013087418E-2</v>
      </c>
      <c r="E3543" s="14">
        <v>2.77359099365708E-2</v>
      </c>
      <c r="F3543" s="14">
        <v>0</v>
      </c>
      <c r="G3543" s="14"/>
      <c r="H3543" s="14"/>
    </row>
    <row r="3544" spans="1:8" x14ac:dyDescent="0.35">
      <c r="A3544" s="3" t="s">
        <v>209</v>
      </c>
      <c r="C3544" s="13"/>
      <c r="D3544" s="13"/>
      <c r="E3544" s="13"/>
      <c r="F3544" s="13"/>
      <c r="G3544" s="13"/>
      <c r="H3544" s="13"/>
    </row>
    <row r="3545" spans="1:8" x14ac:dyDescent="0.35">
      <c r="A3545" s="3" t="s">
        <v>210</v>
      </c>
      <c r="B3545" s="4" t="s">
        <v>371</v>
      </c>
    </row>
    <row r="3546" spans="1:8" x14ac:dyDescent="0.35">
      <c r="A3546" s="3" t="s">
        <v>207</v>
      </c>
    </row>
    <row r="3547" spans="1:8" ht="29" x14ac:dyDescent="0.35">
      <c r="A3547" s="3" t="s">
        <v>208</v>
      </c>
      <c r="B3547" s="12" t="s">
        <v>372</v>
      </c>
      <c r="C3547" s="11">
        <v>915732046.46950495</v>
      </c>
      <c r="D3547" s="11">
        <v>784169402.85085702</v>
      </c>
      <c r="E3547" s="11">
        <v>315671458.25324601</v>
      </c>
      <c r="F3547" s="11">
        <v>0</v>
      </c>
      <c r="G3547" s="11"/>
      <c r="H3547" s="11"/>
    </row>
    <row r="3548" spans="1:8" x14ac:dyDescent="0.35">
      <c r="A3548" s="3" t="s">
        <v>212</v>
      </c>
      <c r="C3548" s="14">
        <v>9.7468228747860392E-3</v>
      </c>
      <c r="D3548" s="14">
        <v>1.7204552640537999E-2</v>
      </c>
      <c r="E3548" s="14">
        <v>1.9834680339985901E-2</v>
      </c>
      <c r="F3548" s="14">
        <v>0</v>
      </c>
      <c r="G3548" s="14"/>
      <c r="H3548" s="14"/>
    </row>
    <row r="3549" spans="1:8" x14ac:dyDescent="0.35">
      <c r="A3549" s="3" t="s">
        <v>209</v>
      </c>
      <c r="C3549" s="13"/>
      <c r="D3549" s="13"/>
      <c r="E3549" s="13"/>
      <c r="F3549" s="13"/>
      <c r="G3549" s="13"/>
      <c r="H3549" s="13"/>
    </row>
    <row r="3550" spans="1:8" x14ac:dyDescent="0.35">
      <c r="A3550" s="3" t="s">
        <v>211</v>
      </c>
    </row>
    <row r="3551" spans="1:8" x14ac:dyDescent="0.35">
      <c r="A3551" s="3" t="s">
        <v>208</v>
      </c>
      <c r="B3551" s="12" t="s">
        <v>351</v>
      </c>
      <c r="C3551" s="11">
        <v>1177676397.94645</v>
      </c>
      <c r="D3551" s="11">
        <v>507033604.19917703</v>
      </c>
      <c r="E3551" s="11">
        <v>218193347.56327999</v>
      </c>
      <c r="F3551" s="11">
        <v>0</v>
      </c>
      <c r="G3551" s="11"/>
      <c r="H3551" s="11"/>
    </row>
    <row r="3552" spans="1:8" x14ac:dyDescent="0.35">
      <c r="A3552" s="3" t="s">
        <v>212</v>
      </c>
      <c r="C3552" s="14">
        <v>1.2534893038694501E-2</v>
      </c>
      <c r="D3552" s="14">
        <v>1.1124237061855301E-2</v>
      </c>
      <c r="E3552" s="14">
        <v>1.37098086889983E-2</v>
      </c>
      <c r="F3552" s="14">
        <v>0</v>
      </c>
      <c r="G3552" s="14"/>
      <c r="H3552" s="14"/>
    </row>
    <row r="3553" spans="1:8" x14ac:dyDescent="0.35">
      <c r="A3553" s="3" t="s">
        <v>209</v>
      </c>
      <c r="C3553" s="13"/>
      <c r="D3553" s="13"/>
      <c r="E3553" s="13"/>
      <c r="F3553" s="13"/>
      <c r="G3553" s="13"/>
      <c r="H3553" s="13"/>
    </row>
    <row r="3554" spans="1:8" x14ac:dyDescent="0.35">
      <c r="A3554" s="3" t="s">
        <v>211</v>
      </c>
    </row>
    <row r="3555" spans="1:8" x14ac:dyDescent="0.35">
      <c r="A3555" s="3" t="s">
        <v>208</v>
      </c>
      <c r="B3555" s="12" t="s">
        <v>366</v>
      </c>
      <c r="C3555" s="11">
        <v>759524701.30494404</v>
      </c>
      <c r="D3555" s="11">
        <v>587318318.29970396</v>
      </c>
      <c r="E3555" s="11">
        <v>378602374.14395201</v>
      </c>
      <c r="F3555" s="11">
        <v>0</v>
      </c>
      <c r="G3555" s="11"/>
      <c r="H3555" s="11"/>
    </row>
    <row r="3556" spans="1:8" x14ac:dyDescent="0.35">
      <c r="A3556" s="3" t="s">
        <v>212</v>
      </c>
      <c r="C3556" s="14">
        <v>8.0841909608659595E-3</v>
      </c>
      <c r="D3556" s="14">
        <v>1.28856709879323E-2</v>
      </c>
      <c r="E3556" s="14">
        <v>2.37888376372647E-2</v>
      </c>
      <c r="F3556" s="14">
        <v>0</v>
      </c>
      <c r="G3556" s="14"/>
      <c r="H3556" s="14"/>
    </row>
    <row r="3557" spans="1:8" x14ac:dyDescent="0.35">
      <c r="A3557" s="3" t="s">
        <v>209</v>
      </c>
      <c r="C3557" s="13"/>
      <c r="D3557" s="13"/>
      <c r="E3557" s="13"/>
      <c r="F3557" s="13"/>
      <c r="G3557" s="13"/>
      <c r="H3557" s="13"/>
    </row>
    <row r="3558" spans="1:8" x14ac:dyDescent="0.35">
      <c r="A3558" s="3" t="s">
        <v>211</v>
      </c>
    </row>
    <row r="3559" spans="1:8" x14ac:dyDescent="0.35">
      <c r="A3559" s="3" t="s">
        <v>208</v>
      </c>
      <c r="B3559" s="12" t="s">
        <v>373</v>
      </c>
      <c r="C3559" s="11">
        <v>1021186290.52728</v>
      </c>
      <c r="D3559" s="11">
        <v>654470990.11236405</v>
      </c>
      <c r="E3559" s="11">
        <v>553985159.74954104</v>
      </c>
      <c r="F3559" s="11">
        <v>0</v>
      </c>
      <c r="G3559" s="11"/>
      <c r="H3559" s="11"/>
    </row>
    <row r="3560" spans="1:8" x14ac:dyDescent="0.35">
      <c r="A3560" s="3" t="s">
        <v>212</v>
      </c>
      <c r="C3560" s="14">
        <v>1.08692514740562E-2</v>
      </c>
      <c r="D3560" s="14">
        <v>1.4358989983742999E-2</v>
      </c>
      <c r="E3560" s="14">
        <v>3.48087173212632E-2</v>
      </c>
      <c r="F3560" s="14">
        <v>0</v>
      </c>
      <c r="G3560" s="14"/>
      <c r="H3560" s="14"/>
    </row>
    <row r="3561" spans="1:8" x14ac:dyDescent="0.35">
      <c r="A3561" s="3" t="s">
        <v>209</v>
      </c>
      <c r="C3561" s="13"/>
      <c r="D3561" s="13"/>
      <c r="E3561" s="13"/>
      <c r="F3561" s="13"/>
      <c r="G3561" s="13"/>
      <c r="H3561" s="13"/>
    </row>
    <row r="3562" spans="1:8" x14ac:dyDescent="0.35">
      <c r="A3562" s="3" t="s">
        <v>211</v>
      </c>
    </row>
    <row r="3563" spans="1:8" x14ac:dyDescent="0.35">
      <c r="A3563" s="3" t="s">
        <v>208</v>
      </c>
      <c r="B3563" s="12" t="s">
        <v>318</v>
      </c>
      <c r="C3563" s="11">
        <v>1231523557.2834301</v>
      </c>
      <c r="D3563" s="11">
        <v>875322011.36875105</v>
      </c>
      <c r="E3563" s="11">
        <v>728642434.52645802</v>
      </c>
      <c r="F3563" s="11">
        <v>0</v>
      </c>
      <c r="G3563" s="11"/>
      <c r="H3563" s="11"/>
    </row>
    <row r="3564" spans="1:8" x14ac:dyDescent="0.35">
      <c r="A3564" s="3" t="s">
        <v>212</v>
      </c>
      <c r="C3564" s="14">
        <v>1.3108028735311699E-2</v>
      </c>
      <c r="D3564" s="14">
        <v>1.9204426450797701E-2</v>
      </c>
      <c r="E3564" s="14">
        <v>4.5783010763637201E-2</v>
      </c>
      <c r="F3564" s="14">
        <v>0</v>
      </c>
      <c r="G3564" s="14"/>
      <c r="H3564" s="14"/>
    </row>
    <row r="3565" spans="1:8" x14ac:dyDescent="0.35">
      <c r="A3565" s="3" t="s">
        <v>209</v>
      </c>
      <c r="C3565" s="13"/>
      <c r="D3565" s="13"/>
      <c r="E3565" s="13"/>
      <c r="F3565" s="13"/>
      <c r="G3565" s="13"/>
      <c r="H3565" s="13"/>
    </row>
    <row r="3566" spans="1:8" x14ac:dyDescent="0.35">
      <c r="A3566" s="3" t="s">
        <v>211</v>
      </c>
    </row>
    <row r="3567" spans="1:8" x14ac:dyDescent="0.35">
      <c r="A3567" s="3" t="s">
        <v>208</v>
      </c>
      <c r="B3567" s="12" t="s">
        <v>374</v>
      </c>
      <c r="C3567" s="11">
        <v>528501202.80401498</v>
      </c>
      <c r="D3567" s="11">
        <v>416204552.74533403</v>
      </c>
      <c r="E3567" s="11">
        <v>368528461.278328</v>
      </c>
      <c r="F3567" s="11">
        <v>0</v>
      </c>
      <c r="G3567" s="11"/>
      <c r="H3567" s="11"/>
    </row>
    <row r="3568" spans="1:8" x14ac:dyDescent="0.35">
      <c r="A3568" s="3" t="s">
        <v>212</v>
      </c>
      <c r="C3568" s="14">
        <v>5.6252346226191002E-3</v>
      </c>
      <c r="D3568" s="14">
        <v>9.1314620423930994E-3</v>
      </c>
      <c r="E3568" s="14">
        <v>2.3155860419215999E-2</v>
      </c>
      <c r="F3568" s="14">
        <v>0</v>
      </c>
      <c r="G3568" s="14"/>
      <c r="H3568" s="14"/>
    </row>
    <row r="3569" spans="1:8" x14ac:dyDescent="0.35">
      <c r="A3569" s="3" t="s">
        <v>209</v>
      </c>
      <c r="C3569" s="13"/>
      <c r="D3569" s="13"/>
      <c r="E3569" s="13"/>
      <c r="F3569" s="13"/>
      <c r="G3569" s="13"/>
      <c r="H3569" s="13"/>
    </row>
    <row r="3570" spans="1:8" x14ac:dyDescent="0.35">
      <c r="A3570" s="3" t="s">
        <v>211</v>
      </c>
    </row>
    <row r="3571" spans="1:8" x14ac:dyDescent="0.35">
      <c r="A3571" s="3" t="s">
        <v>208</v>
      </c>
      <c r="B3571" s="12" t="s">
        <v>350</v>
      </c>
      <c r="C3571" s="11">
        <v>161970204.32642299</v>
      </c>
      <c r="D3571" s="11">
        <v>112074526.78968699</v>
      </c>
      <c r="E3571" s="11">
        <v>112074526.78968699</v>
      </c>
      <c r="F3571" s="11">
        <v>0</v>
      </c>
      <c r="G3571" s="11"/>
      <c r="H3571" s="11"/>
    </row>
    <row r="3572" spans="1:8" x14ac:dyDescent="0.35">
      <c r="A3572" s="3" t="s">
        <v>212</v>
      </c>
      <c r="C3572" s="14">
        <v>1.7239703455273999E-3</v>
      </c>
      <c r="D3572" s="14">
        <v>2.4588973872311198E-3</v>
      </c>
      <c r="E3572" s="14">
        <v>7.0420126844197599E-3</v>
      </c>
      <c r="F3572" s="14">
        <v>0</v>
      </c>
      <c r="G3572" s="14"/>
      <c r="H3572" s="14"/>
    </row>
    <row r="3573" spans="1:8" x14ac:dyDescent="0.35">
      <c r="A3573" s="3" t="s">
        <v>209</v>
      </c>
      <c r="C3573" s="13"/>
      <c r="D3573" s="13"/>
      <c r="E3573" s="13"/>
      <c r="F3573" s="13"/>
      <c r="G3573" s="13"/>
      <c r="H3573" s="13"/>
    </row>
    <row r="3574" spans="1:8" x14ac:dyDescent="0.35">
      <c r="A3574" s="3" t="s">
        <v>211</v>
      </c>
    </row>
    <row r="3575" spans="1:8" ht="29" x14ac:dyDescent="0.35">
      <c r="A3575" s="3" t="s">
        <v>208</v>
      </c>
      <c r="B3575" s="12" t="s">
        <v>370</v>
      </c>
      <c r="C3575" s="11">
        <v>181519926.13503</v>
      </c>
      <c r="D3575" s="11">
        <v>96921734.753518701</v>
      </c>
      <c r="E3575" s="11">
        <v>89604928.669115707</v>
      </c>
      <c r="F3575" s="11">
        <v>0</v>
      </c>
      <c r="G3575" s="11"/>
      <c r="H3575" s="11"/>
    </row>
    <row r="3576" spans="1:8" x14ac:dyDescent="0.35">
      <c r="A3576" s="3" t="s">
        <v>212</v>
      </c>
      <c r="C3576" s="14">
        <v>1.93205269500339E-3</v>
      </c>
      <c r="D3576" s="14">
        <v>2.1264475271758499E-3</v>
      </c>
      <c r="E3576" s="14">
        <v>5.6301736206170799E-3</v>
      </c>
      <c r="F3576" s="14">
        <v>0</v>
      </c>
      <c r="G3576" s="14"/>
      <c r="H3576" s="14"/>
    </row>
    <row r="3577" spans="1:8" x14ac:dyDescent="0.35">
      <c r="A3577" s="3" t="s">
        <v>209</v>
      </c>
      <c r="C3577" s="13"/>
      <c r="D3577" s="13"/>
      <c r="E3577" s="13"/>
      <c r="F3577" s="13"/>
      <c r="G3577" s="13"/>
      <c r="H3577" s="13"/>
    </row>
    <row r="3578" spans="1:8" x14ac:dyDescent="0.35">
      <c r="A3578" s="3" t="s">
        <v>211</v>
      </c>
    </row>
    <row r="3579" spans="1:8" ht="43.5" x14ac:dyDescent="0.35">
      <c r="A3579" s="3" t="s">
        <v>208</v>
      </c>
      <c r="B3579" s="12" t="s">
        <v>586</v>
      </c>
      <c r="C3579" s="11">
        <v>0</v>
      </c>
      <c r="D3579" s="11">
        <v>0</v>
      </c>
      <c r="E3579" s="11">
        <v>0</v>
      </c>
      <c r="F3579" s="11">
        <v>0</v>
      </c>
      <c r="G3579" s="11"/>
      <c r="H3579" s="11"/>
    </row>
    <row r="3580" spans="1:8" x14ac:dyDescent="0.35">
      <c r="A3580" s="3" t="s">
        <v>212</v>
      </c>
      <c r="C3580" s="14">
        <v>0</v>
      </c>
      <c r="D3580" s="14">
        <v>0</v>
      </c>
      <c r="E3580" s="14">
        <v>0</v>
      </c>
      <c r="F3580" s="14">
        <v>0</v>
      </c>
      <c r="G3580" s="14"/>
      <c r="H3580" s="14"/>
    </row>
    <row r="3581" spans="1:8" x14ac:dyDescent="0.35">
      <c r="A3581" s="3" t="s">
        <v>209</v>
      </c>
      <c r="C3581" s="13"/>
      <c r="D3581" s="13"/>
      <c r="E3581" s="13"/>
      <c r="F3581" s="13"/>
      <c r="G3581" s="13"/>
      <c r="H3581" s="13"/>
    </row>
    <row r="3582" spans="1:8" x14ac:dyDescent="0.35">
      <c r="A3582" s="3" t="s">
        <v>211</v>
      </c>
    </row>
    <row r="3583" spans="1:8" x14ac:dyDescent="0.35">
      <c r="A3583" s="3" t="s">
        <v>208</v>
      </c>
      <c r="B3583" s="12" t="s">
        <v>133</v>
      </c>
      <c r="C3583" s="11">
        <v>321415860.80028099</v>
      </c>
      <c r="D3583" s="11">
        <v>187073295.77423599</v>
      </c>
      <c r="E3583" s="11">
        <v>90189886.205022901</v>
      </c>
      <c r="F3583" s="11">
        <v>0</v>
      </c>
      <c r="G3583" s="11"/>
      <c r="H3583" s="11"/>
    </row>
    <row r="3584" spans="1:8" x14ac:dyDescent="0.35">
      <c r="A3584" s="3" t="s">
        <v>212</v>
      </c>
      <c r="C3584" s="14">
        <v>3.4210700351104801E-3</v>
      </c>
      <c r="D3584" s="14">
        <v>4.1043585137163401E-3</v>
      </c>
      <c r="E3584" s="14">
        <v>5.6669284346296802E-3</v>
      </c>
      <c r="F3584" s="14">
        <v>0</v>
      </c>
      <c r="G3584" s="14"/>
      <c r="H3584" s="14"/>
    </row>
    <row r="3585" spans="1:8" x14ac:dyDescent="0.35">
      <c r="A3585" s="3" t="s">
        <v>209</v>
      </c>
      <c r="C3585" s="13"/>
      <c r="D3585" s="13"/>
      <c r="E3585" s="13"/>
      <c r="F3585" s="13"/>
      <c r="G3585" s="13"/>
      <c r="H3585" s="13"/>
    </row>
    <row r="3586" spans="1:8" x14ac:dyDescent="0.35">
      <c r="A3586" s="3" t="s">
        <v>210</v>
      </c>
      <c r="B3586" s="4" t="s">
        <v>375</v>
      </c>
    </row>
    <row r="3587" spans="1:8" x14ac:dyDescent="0.35">
      <c r="A3587" s="3" t="s">
        <v>207</v>
      </c>
    </row>
    <row r="3588" spans="1:8" ht="72.5" x14ac:dyDescent="0.35">
      <c r="A3588" s="3" t="s">
        <v>208</v>
      </c>
      <c r="B3588" s="12" t="s">
        <v>376</v>
      </c>
      <c r="C3588" s="11">
        <v>12893531825.1381</v>
      </c>
      <c r="D3588" s="11">
        <v>6953258034.6606798</v>
      </c>
      <c r="E3588" s="11">
        <v>767856250.05403996</v>
      </c>
      <c r="F3588" s="11">
        <v>0</v>
      </c>
      <c r="G3588" s="11"/>
      <c r="H3588" s="11"/>
    </row>
    <row r="3589" spans="1:8" x14ac:dyDescent="0.35">
      <c r="A3589" s="3" t="s">
        <v>212</v>
      </c>
      <c r="C3589" s="14">
        <v>0.13723552802869199</v>
      </c>
      <c r="D3589" s="14">
        <v>0.152553381253662</v>
      </c>
      <c r="E3589" s="14">
        <v>4.8246944310891202E-2</v>
      </c>
      <c r="F3589" s="14">
        <v>0</v>
      </c>
      <c r="G3589" s="14"/>
      <c r="H3589" s="14"/>
    </row>
    <row r="3590" spans="1:8" x14ac:dyDescent="0.35">
      <c r="A3590" s="3" t="s">
        <v>209</v>
      </c>
      <c r="C3590" s="13"/>
      <c r="D3590" s="13"/>
      <c r="E3590" s="13"/>
      <c r="F3590" s="13"/>
      <c r="G3590" s="13"/>
      <c r="H3590" s="13"/>
    </row>
    <row r="3591" spans="1:8" x14ac:dyDescent="0.35">
      <c r="A3591" s="3" t="s">
        <v>211</v>
      </c>
    </row>
    <row r="3592" spans="1:8" x14ac:dyDescent="0.35">
      <c r="A3592" s="3" t="s">
        <v>208</v>
      </c>
      <c r="B3592" s="12" t="s">
        <v>377</v>
      </c>
      <c r="C3592" s="11">
        <v>16153052069.5359</v>
      </c>
      <c r="D3592" s="11">
        <v>8455960861.3167696</v>
      </c>
      <c r="E3592" s="11">
        <v>1404950700.6322601</v>
      </c>
      <c r="F3592" s="11">
        <v>0</v>
      </c>
      <c r="G3592" s="11"/>
      <c r="H3592" s="11"/>
    </row>
    <row r="3593" spans="1:8" x14ac:dyDescent="0.35">
      <c r="A3593" s="3" t="s">
        <v>212</v>
      </c>
      <c r="C3593" s="14">
        <v>0.17192904629247999</v>
      </c>
      <c r="D3593" s="14">
        <v>0.185522443538291</v>
      </c>
      <c r="E3593" s="14">
        <v>8.8277692873088606E-2</v>
      </c>
      <c r="F3593" s="14">
        <v>0</v>
      </c>
      <c r="G3593" s="14"/>
      <c r="H3593" s="14"/>
    </row>
    <row r="3594" spans="1:8" x14ac:dyDescent="0.35">
      <c r="A3594" s="3" t="s">
        <v>209</v>
      </c>
      <c r="C3594" s="13"/>
      <c r="D3594" s="13"/>
      <c r="E3594" s="13"/>
      <c r="F3594" s="13"/>
      <c r="G3594" s="13"/>
      <c r="H3594" s="13"/>
    </row>
    <row r="3595" spans="1:8" x14ac:dyDescent="0.35">
      <c r="A3595" s="3" t="s">
        <v>211</v>
      </c>
    </row>
    <row r="3596" spans="1:8" ht="29" x14ac:dyDescent="0.35">
      <c r="A3596" s="3" t="s">
        <v>208</v>
      </c>
      <c r="B3596" s="12" t="s">
        <v>378</v>
      </c>
      <c r="C3596" s="11">
        <v>7887062913.9819098</v>
      </c>
      <c r="D3596" s="11">
        <v>3035058760.68752</v>
      </c>
      <c r="E3596" s="11">
        <v>516089316.78604102</v>
      </c>
      <c r="F3596" s="11">
        <v>0</v>
      </c>
      <c r="G3596" s="11"/>
      <c r="H3596" s="11"/>
    </row>
    <row r="3597" spans="1:8" x14ac:dyDescent="0.35">
      <c r="A3597" s="3" t="s">
        <v>212</v>
      </c>
      <c r="C3597" s="14">
        <v>8.3947925073992097E-2</v>
      </c>
      <c r="D3597" s="14">
        <v>6.6588709053859302E-2</v>
      </c>
      <c r="E3597" s="14">
        <v>3.2427596343286402E-2</v>
      </c>
      <c r="F3597" s="14">
        <v>0</v>
      </c>
      <c r="G3597" s="14"/>
      <c r="H3597" s="14"/>
    </row>
    <row r="3598" spans="1:8" x14ac:dyDescent="0.35">
      <c r="A3598" s="3" t="s">
        <v>209</v>
      </c>
      <c r="C3598" s="13"/>
      <c r="D3598" s="13"/>
      <c r="E3598" s="13"/>
      <c r="F3598" s="13"/>
      <c r="G3598" s="13"/>
      <c r="H3598" s="13"/>
    </row>
    <row r="3599" spans="1:8" x14ac:dyDescent="0.35">
      <c r="A3599" s="3" t="s">
        <v>211</v>
      </c>
    </row>
    <row r="3600" spans="1:8" ht="43.5" x14ac:dyDescent="0.35">
      <c r="A3600" s="3" t="s">
        <v>208</v>
      </c>
      <c r="B3600" s="12" t="s">
        <v>379</v>
      </c>
      <c r="C3600" s="11">
        <v>1291871536.4349899</v>
      </c>
      <c r="D3600" s="11">
        <v>725743066.17596102</v>
      </c>
      <c r="E3600" s="11">
        <v>101395060.430416</v>
      </c>
      <c r="F3600" s="11">
        <v>0</v>
      </c>
      <c r="G3600" s="11"/>
      <c r="H3600" s="11"/>
    </row>
    <row r="3601" spans="1:8" x14ac:dyDescent="0.35">
      <c r="A3601" s="3" t="s">
        <v>212</v>
      </c>
      <c r="C3601" s="14">
        <v>1.3750357532157E-2</v>
      </c>
      <c r="D3601" s="14">
        <v>1.5922688057116802E-2</v>
      </c>
      <c r="E3601" s="14">
        <v>6.3709865403080998E-3</v>
      </c>
      <c r="F3601" s="14">
        <v>0</v>
      </c>
      <c r="G3601" s="14"/>
      <c r="H3601" s="14"/>
    </row>
    <row r="3602" spans="1:8" x14ac:dyDescent="0.35">
      <c r="A3602" s="3" t="s">
        <v>209</v>
      </c>
      <c r="C3602" s="13"/>
      <c r="D3602" s="13"/>
      <c r="E3602" s="13"/>
      <c r="F3602" s="13"/>
      <c r="G3602" s="13"/>
      <c r="H3602" s="13"/>
    </row>
    <row r="3603" spans="1:8" x14ac:dyDescent="0.35">
      <c r="A3603" s="3" t="s">
        <v>211</v>
      </c>
    </row>
    <row r="3604" spans="1:8" x14ac:dyDescent="0.35">
      <c r="A3604" s="3" t="s">
        <v>208</v>
      </c>
      <c r="B3604" s="12" t="s">
        <v>380</v>
      </c>
      <c r="C3604" s="11">
        <v>9445894312.9235096</v>
      </c>
      <c r="D3604" s="11">
        <v>4614891796.6584997</v>
      </c>
      <c r="E3604" s="11">
        <v>899177986.63711703</v>
      </c>
      <c r="F3604" s="11">
        <v>0</v>
      </c>
      <c r="G3604" s="11"/>
      <c r="H3604" s="11"/>
    </row>
    <row r="3605" spans="1:8" x14ac:dyDescent="0.35">
      <c r="A3605" s="3" t="s">
        <v>212</v>
      </c>
      <c r="C3605" s="14">
        <v>0.10053973661505999</v>
      </c>
      <c r="D3605" s="14">
        <v>0.10124999592862</v>
      </c>
      <c r="E3605" s="14">
        <v>5.6498322757426403E-2</v>
      </c>
      <c r="F3605" s="14">
        <v>0</v>
      </c>
      <c r="G3605" s="14"/>
      <c r="H3605" s="14"/>
    </row>
    <row r="3606" spans="1:8" x14ac:dyDescent="0.35">
      <c r="A3606" s="3" t="s">
        <v>209</v>
      </c>
      <c r="C3606" s="13"/>
      <c r="D3606" s="13"/>
      <c r="E3606" s="13"/>
      <c r="F3606" s="13"/>
      <c r="G3606" s="13"/>
      <c r="H3606" s="13"/>
    </row>
    <row r="3607" spans="1:8" x14ac:dyDescent="0.35">
      <c r="A3607" s="3" t="s">
        <v>211</v>
      </c>
    </row>
    <row r="3608" spans="1:8" x14ac:dyDescent="0.35">
      <c r="A3608" s="3" t="s">
        <v>208</v>
      </c>
      <c r="B3608" s="12" t="s">
        <v>133</v>
      </c>
      <c r="C3608" s="11">
        <v>1439832110.0306301</v>
      </c>
      <c r="D3608" s="11">
        <v>471686061.64794099</v>
      </c>
      <c r="E3608" s="11">
        <v>147997468.50349599</v>
      </c>
      <c r="F3608" s="11">
        <v>0</v>
      </c>
      <c r="G3608" s="11"/>
      <c r="H3608" s="11"/>
    </row>
    <row r="3609" spans="1:8" x14ac:dyDescent="0.35">
      <c r="A3609" s="3" t="s">
        <v>212</v>
      </c>
      <c r="C3609" s="14">
        <v>1.53252128720444E-2</v>
      </c>
      <c r="D3609" s="14">
        <v>1.03487175703711E-2</v>
      </c>
      <c r="E3609" s="14">
        <v>9.2991697606661806E-3</v>
      </c>
      <c r="F3609" s="14">
        <v>0</v>
      </c>
      <c r="G3609" s="14"/>
      <c r="H3609" s="14"/>
    </row>
    <row r="3610" spans="1:8" x14ac:dyDescent="0.35">
      <c r="A3610" s="3" t="s">
        <v>209</v>
      </c>
      <c r="C3610" s="13"/>
      <c r="D3610" s="13"/>
      <c r="E3610" s="13"/>
      <c r="F3610" s="13"/>
      <c r="G3610" s="13"/>
      <c r="H3610" s="13"/>
    </row>
    <row r="3611" spans="1:8" x14ac:dyDescent="0.35">
      <c r="A3611" s="3" t="s">
        <v>210</v>
      </c>
      <c r="B3611" s="4" t="s">
        <v>381</v>
      </c>
    </row>
    <row r="3612" spans="1:8" x14ac:dyDescent="0.35">
      <c r="A3612" s="3" t="s">
        <v>207</v>
      </c>
    </row>
    <row r="3613" spans="1:8" ht="29" x14ac:dyDescent="0.35">
      <c r="A3613" s="3" t="s">
        <v>208</v>
      </c>
      <c r="B3613" s="12" t="s">
        <v>382</v>
      </c>
      <c r="C3613" s="11">
        <v>66738444.1410987</v>
      </c>
      <c r="D3613" s="11">
        <v>53218140.687454298</v>
      </c>
      <c r="E3613" s="11">
        <v>0</v>
      </c>
      <c r="F3613" s="11">
        <v>0</v>
      </c>
      <c r="G3613" s="11"/>
      <c r="H3613" s="11"/>
    </row>
    <row r="3614" spans="1:8" x14ac:dyDescent="0.35">
      <c r="A3614" s="3" t="s">
        <v>212</v>
      </c>
      <c r="C3614" s="14">
        <v>7.1034730791607497E-4</v>
      </c>
      <c r="D3614" s="14">
        <v>1.16759758740931E-3</v>
      </c>
      <c r="E3614" s="14">
        <v>0</v>
      </c>
      <c r="F3614" s="14">
        <v>0</v>
      </c>
      <c r="G3614" s="14"/>
      <c r="H3614" s="14"/>
    </row>
    <row r="3615" spans="1:8" x14ac:dyDescent="0.35">
      <c r="A3615" s="3" t="s">
        <v>209</v>
      </c>
      <c r="C3615" s="13"/>
      <c r="D3615" s="13"/>
      <c r="E3615" s="13"/>
      <c r="F3615" s="13"/>
      <c r="G3615" s="13"/>
      <c r="H3615" s="13"/>
    </row>
    <row r="3616" spans="1:8" x14ac:dyDescent="0.35">
      <c r="A3616" s="3" t="s">
        <v>211</v>
      </c>
    </row>
    <row r="3617" spans="1:8" x14ac:dyDescent="0.35">
      <c r="A3617" s="3" t="s">
        <v>208</v>
      </c>
      <c r="B3617" s="12" t="s">
        <v>383</v>
      </c>
      <c r="C3617" s="11">
        <v>60483568.618591599</v>
      </c>
      <c r="D3617" s="11">
        <v>26110921.9859071</v>
      </c>
      <c r="E3617" s="11">
        <v>26110921.9859071</v>
      </c>
      <c r="F3617" s="11">
        <v>0</v>
      </c>
      <c r="G3617" s="11"/>
      <c r="H3617" s="11"/>
    </row>
    <row r="3618" spans="1:8" x14ac:dyDescent="0.35">
      <c r="A3618" s="3" t="s">
        <v>212</v>
      </c>
      <c r="C3618" s="14">
        <v>6.4377197722108E-4</v>
      </c>
      <c r="D3618" s="14">
        <v>5.7286949754268505E-4</v>
      </c>
      <c r="E3618" s="14">
        <v>1.64063546903659E-3</v>
      </c>
      <c r="F3618" s="14">
        <v>0</v>
      </c>
      <c r="G3618" s="14"/>
      <c r="H3618" s="14"/>
    </row>
    <row r="3619" spans="1:8" x14ac:dyDescent="0.35">
      <c r="A3619" s="3" t="s">
        <v>209</v>
      </c>
      <c r="C3619" s="13"/>
      <c r="D3619" s="13"/>
      <c r="E3619" s="13"/>
      <c r="F3619" s="13"/>
      <c r="G3619" s="13"/>
      <c r="H3619" s="13"/>
    </row>
    <row r="3620" spans="1:8" x14ac:dyDescent="0.35">
      <c r="A3620" s="3" t="s">
        <v>211</v>
      </c>
    </row>
    <row r="3621" spans="1:8" x14ac:dyDescent="0.35">
      <c r="A3621" s="3" t="s">
        <v>208</v>
      </c>
      <c r="B3621" s="12" t="s">
        <v>384</v>
      </c>
      <c r="C3621" s="11">
        <v>47344661.045928903</v>
      </c>
      <c r="D3621" s="11">
        <v>1884188.1523611301</v>
      </c>
      <c r="E3621" s="11">
        <v>1884188.1523611301</v>
      </c>
      <c r="F3621" s="11">
        <v>0</v>
      </c>
      <c r="G3621" s="11"/>
      <c r="H3621" s="11"/>
    </row>
    <row r="3622" spans="1:8" x14ac:dyDescent="0.35">
      <c r="A3622" s="3" t="s">
        <v>212</v>
      </c>
      <c r="C3622" s="14">
        <v>5.0392473110508196E-4</v>
      </c>
      <c r="D3622" s="14">
        <v>4.1338789978445997E-5</v>
      </c>
      <c r="E3622" s="14">
        <v>1.18389764818364E-4</v>
      </c>
      <c r="F3622" s="14">
        <v>0</v>
      </c>
      <c r="G3622" s="14"/>
      <c r="H3622" s="14"/>
    </row>
    <row r="3623" spans="1:8" x14ac:dyDescent="0.35">
      <c r="A3623" s="3" t="s">
        <v>209</v>
      </c>
      <c r="C3623" s="13"/>
      <c r="D3623" s="13"/>
      <c r="E3623" s="13"/>
      <c r="F3623" s="13"/>
      <c r="G3623" s="13"/>
      <c r="H3623" s="13"/>
    </row>
    <row r="3624" spans="1:8" x14ac:dyDescent="0.35">
      <c r="A3624" s="3" t="s">
        <v>211</v>
      </c>
    </row>
    <row r="3625" spans="1:8" x14ac:dyDescent="0.35">
      <c r="A3625" s="3" t="s">
        <v>208</v>
      </c>
      <c r="B3625" s="12" t="s">
        <v>385</v>
      </c>
      <c r="C3625" s="11">
        <v>92422543.667502597</v>
      </c>
      <c r="D3625" s="11">
        <v>43913973.875963502</v>
      </c>
      <c r="E3625" s="11">
        <v>1645508.96872301</v>
      </c>
      <c r="F3625" s="11">
        <v>0</v>
      </c>
      <c r="G3625" s="11"/>
      <c r="H3625" s="11"/>
    </row>
    <row r="3626" spans="1:8" x14ac:dyDescent="0.35">
      <c r="A3626" s="3" t="s">
        <v>212</v>
      </c>
      <c r="C3626" s="14">
        <v>9.83722439590656E-4</v>
      </c>
      <c r="D3626" s="14">
        <v>9.6346563951299404E-4</v>
      </c>
      <c r="E3626" s="14">
        <v>1.0339276338698E-4</v>
      </c>
      <c r="F3626" s="14">
        <v>0</v>
      </c>
      <c r="G3626" s="14"/>
      <c r="H3626" s="14"/>
    </row>
    <row r="3627" spans="1:8" x14ac:dyDescent="0.35">
      <c r="A3627" s="3" t="s">
        <v>209</v>
      </c>
      <c r="C3627" s="13"/>
      <c r="D3627" s="13"/>
      <c r="E3627" s="13"/>
      <c r="F3627" s="13"/>
      <c r="G3627" s="13"/>
      <c r="H3627" s="13"/>
    </row>
    <row r="3628" spans="1:8" x14ac:dyDescent="0.35">
      <c r="A3628" s="3" t="s">
        <v>211</v>
      </c>
    </row>
    <row r="3629" spans="1:8" x14ac:dyDescent="0.35">
      <c r="A3629" s="3" t="s">
        <v>208</v>
      </c>
      <c r="B3629" s="12" t="s">
        <v>386</v>
      </c>
      <c r="C3629" s="11">
        <v>4259291.3117947504</v>
      </c>
      <c r="D3629" s="11">
        <v>0</v>
      </c>
      <c r="E3629" s="11">
        <v>0</v>
      </c>
      <c r="F3629" s="11">
        <v>0</v>
      </c>
      <c r="G3629" s="11"/>
      <c r="H3629" s="11"/>
    </row>
    <row r="3630" spans="1:8" x14ac:dyDescent="0.35">
      <c r="A3630" s="3" t="s">
        <v>212</v>
      </c>
      <c r="C3630" s="14">
        <v>4.5334831458867099E-5</v>
      </c>
      <c r="D3630" s="14">
        <v>0</v>
      </c>
      <c r="E3630" s="14">
        <v>0</v>
      </c>
      <c r="F3630" s="14">
        <v>0</v>
      </c>
      <c r="G3630" s="14"/>
      <c r="H3630" s="14"/>
    </row>
    <row r="3631" spans="1:8" x14ac:dyDescent="0.35">
      <c r="A3631" s="3" t="s">
        <v>209</v>
      </c>
      <c r="C3631" s="13"/>
      <c r="D3631" s="13"/>
      <c r="E3631" s="13"/>
      <c r="F3631" s="13"/>
      <c r="G3631" s="13"/>
      <c r="H3631" s="13"/>
    </row>
    <row r="3632" spans="1:8" x14ac:dyDescent="0.35">
      <c r="A3632" s="3" t="s">
        <v>211</v>
      </c>
    </row>
    <row r="3633" spans="1:8" x14ac:dyDescent="0.35">
      <c r="A3633" s="3" t="s">
        <v>208</v>
      </c>
      <c r="B3633" s="12" t="s">
        <v>387</v>
      </c>
      <c r="C3633" s="11">
        <v>40271395.541862503</v>
      </c>
      <c r="D3633" s="11">
        <v>38549798.001352698</v>
      </c>
      <c r="E3633" s="11">
        <v>0</v>
      </c>
      <c r="F3633" s="11">
        <v>0</v>
      </c>
      <c r="G3633" s="11"/>
      <c r="H3633" s="11"/>
    </row>
    <row r="3634" spans="1:8" x14ac:dyDescent="0.35">
      <c r="A3634" s="3" t="s">
        <v>212</v>
      </c>
      <c r="C3634" s="14">
        <v>4.2863866212860901E-4</v>
      </c>
      <c r="D3634" s="14">
        <v>8.4577646945314304E-4</v>
      </c>
      <c r="E3634" s="14">
        <v>0</v>
      </c>
      <c r="F3634" s="14">
        <v>0</v>
      </c>
      <c r="G3634" s="14"/>
      <c r="H3634" s="14"/>
    </row>
    <row r="3635" spans="1:8" x14ac:dyDescent="0.35">
      <c r="A3635" s="3" t="s">
        <v>209</v>
      </c>
      <c r="C3635" s="13"/>
      <c r="D3635" s="13"/>
      <c r="E3635" s="13"/>
      <c r="F3635" s="13"/>
      <c r="G3635" s="13"/>
      <c r="H3635" s="13"/>
    </row>
    <row r="3636" spans="1:8" x14ac:dyDescent="0.35">
      <c r="A3636" s="3" t="s">
        <v>211</v>
      </c>
    </row>
    <row r="3637" spans="1:8" x14ac:dyDescent="0.35">
      <c r="A3637" s="3" t="s">
        <v>208</v>
      </c>
      <c r="B3637" s="12" t="s">
        <v>388</v>
      </c>
      <c r="C3637" s="11">
        <v>25822767.770395499</v>
      </c>
      <c r="D3637" s="11">
        <v>6529168.2129318798</v>
      </c>
      <c r="E3637" s="11">
        <v>1645508.96872301</v>
      </c>
      <c r="F3637" s="11">
        <v>0</v>
      </c>
      <c r="G3637" s="11"/>
      <c r="H3637" s="11"/>
    </row>
    <row r="3638" spans="1:8" x14ac:dyDescent="0.35">
      <c r="A3638" s="3" t="s">
        <v>212</v>
      </c>
      <c r="C3638" s="14">
        <v>2.7485108178220698E-4</v>
      </c>
      <c r="D3638" s="14">
        <v>1.4324891765724501E-4</v>
      </c>
      <c r="E3638" s="14">
        <v>1.0339276338698E-4</v>
      </c>
      <c r="F3638" s="14">
        <v>0</v>
      </c>
      <c r="G3638" s="14"/>
      <c r="H3638" s="14"/>
    </row>
    <row r="3639" spans="1:8" x14ac:dyDescent="0.35">
      <c r="A3639" s="3" t="s">
        <v>209</v>
      </c>
      <c r="C3639" s="13"/>
      <c r="D3639" s="13"/>
      <c r="E3639" s="13"/>
      <c r="F3639" s="13"/>
      <c r="G3639" s="13"/>
      <c r="H3639" s="13"/>
    </row>
    <row r="3640" spans="1:8" x14ac:dyDescent="0.35">
      <c r="A3640" s="3" t="s">
        <v>211</v>
      </c>
    </row>
    <row r="3641" spans="1:8" x14ac:dyDescent="0.35">
      <c r="A3641" s="3" t="s">
        <v>208</v>
      </c>
      <c r="B3641" s="12" t="s">
        <v>389</v>
      </c>
      <c r="C3641" s="11">
        <v>13456881.1950488</v>
      </c>
      <c r="D3641" s="11">
        <v>1979564.25831697</v>
      </c>
      <c r="E3641" s="11">
        <v>0</v>
      </c>
      <c r="F3641" s="11">
        <v>0</v>
      </c>
      <c r="G3641" s="11"/>
      <c r="H3641" s="11"/>
    </row>
    <row r="3642" spans="1:8" x14ac:dyDescent="0.35">
      <c r="A3642" s="3" t="s">
        <v>212</v>
      </c>
      <c r="C3642" s="14">
        <v>1.43231677826345E-4</v>
      </c>
      <c r="D3642" s="14">
        <v>4.3431326654324098E-5</v>
      </c>
      <c r="E3642" s="14">
        <v>0</v>
      </c>
      <c r="F3642" s="14">
        <v>0</v>
      </c>
      <c r="G3642" s="14"/>
      <c r="H3642" s="14"/>
    </row>
    <row r="3643" spans="1:8" x14ac:dyDescent="0.35">
      <c r="A3643" s="3" t="s">
        <v>209</v>
      </c>
      <c r="C3643" s="13"/>
      <c r="D3643" s="13"/>
      <c r="E3643" s="13"/>
      <c r="F3643" s="13"/>
      <c r="G3643" s="13"/>
      <c r="H3643" s="13"/>
    </row>
    <row r="3644" spans="1:8" x14ac:dyDescent="0.35">
      <c r="A3644" s="3" t="s">
        <v>211</v>
      </c>
    </row>
    <row r="3645" spans="1:8" x14ac:dyDescent="0.35">
      <c r="A3645" s="3" t="s">
        <v>208</v>
      </c>
      <c r="B3645" s="12" t="s">
        <v>390</v>
      </c>
      <c r="C3645" s="11">
        <v>1851235072.8361299</v>
      </c>
      <c r="D3645" s="11">
        <v>772279162.08486795</v>
      </c>
      <c r="E3645" s="11">
        <v>0</v>
      </c>
      <c r="F3645" s="11">
        <v>0</v>
      </c>
      <c r="G3645" s="11"/>
      <c r="H3645" s="11"/>
    </row>
    <row r="3646" spans="1:8" x14ac:dyDescent="0.35">
      <c r="A3646" s="3" t="s">
        <v>212</v>
      </c>
      <c r="C3646" s="14">
        <v>1.9704083114804701E-2</v>
      </c>
      <c r="D3646" s="14">
        <v>1.6943682639204798E-2</v>
      </c>
      <c r="E3646" s="14">
        <v>0</v>
      </c>
      <c r="F3646" s="14">
        <v>0</v>
      </c>
      <c r="G3646" s="14"/>
      <c r="H3646" s="14"/>
    </row>
    <row r="3647" spans="1:8" x14ac:dyDescent="0.35">
      <c r="A3647" s="3" t="s">
        <v>209</v>
      </c>
      <c r="C3647" s="13"/>
      <c r="D3647" s="13"/>
      <c r="E3647" s="13"/>
      <c r="F3647" s="13"/>
      <c r="G3647" s="13"/>
      <c r="H3647" s="13"/>
    </row>
    <row r="3648" spans="1:8" x14ac:dyDescent="0.35">
      <c r="A3648" s="3" t="s">
        <v>295</v>
      </c>
    </row>
    <row r="3649" spans="1:8" x14ac:dyDescent="0.35">
      <c r="A3649" s="3" t="s">
        <v>196</v>
      </c>
      <c r="B3649" s="4" t="s">
        <v>396</v>
      </c>
    </row>
    <row r="3650" spans="1:8" x14ac:dyDescent="0.35">
      <c r="A3650" s="3" t="s">
        <v>197</v>
      </c>
      <c r="B3650" s="6" t="s">
        <v>397</v>
      </c>
    </row>
    <row r="3651" spans="1:8" x14ac:dyDescent="0.35">
      <c r="A3651" s="3" t="s">
        <v>198</v>
      </c>
      <c r="B3651" s="4" t="s">
        <v>298</v>
      </c>
    </row>
    <row r="3652" spans="1:8" ht="15" customHeight="1" x14ac:dyDescent="0.35">
      <c r="A3652" s="3" t="s">
        <v>199</v>
      </c>
      <c r="C3652" s="8">
        <v>2023</v>
      </c>
      <c r="D3652" s="9"/>
      <c r="E3652" s="9"/>
      <c r="F3652" s="9"/>
    </row>
    <row r="3653" spans="1:8" ht="72.5" x14ac:dyDescent="0.35">
      <c r="A3653" s="3" t="s">
        <v>204</v>
      </c>
      <c r="C3653" s="10" t="s">
        <v>200</v>
      </c>
      <c r="D3653" s="10" t="s">
        <v>201</v>
      </c>
      <c r="E3653" s="10" t="s">
        <v>202</v>
      </c>
      <c r="F3653" s="10" t="s">
        <v>203</v>
      </c>
      <c r="G3653" s="68"/>
      <c r="H3653" s="68"/>
    </row>
    <row r="3654" spans="1:8" x14ac:dyDescent="0.35">
      <c r="A3654" s="3" t="s">
        <v>395</v>
      </c>
      <c r="B3654" s="4" t="s">
        <v>206</v>
      </c>
      <c r="C3654" s="11">
        <v>22516</v>
      </c>
      <c r="D3654" s="11">
        <v>8945</v>
      </c>
      <c r="E3654" s="11">
        <v>2972</v>
      </c>
      <c r="F3654" s="11">
        <v>114</v>
      </c>
      <c r="G3654" s="11"/>
      <c r="H3654" s="11"/>
    </row>
    <row r="3655" spans="1:8" x14ac:dyDescent="0.35">
      <c r="A3655" s="3" t="s">
        <v>210</v>
      </c>
      <c r="B3655" s="4" t="s">
        <v>0</v>
      </c>
    </row>
    <row r="3656" spans="1:8" x14ac:dyDescent="0.35">
      <c r="A3656" s="3" t="s">
        <v>207</v>
      </c>
    </row>
    <row r="3657" spans="1:8" x14ac:dyDescent="0.35">
      <c r="A3657" s="3" t="s">
        <v>208</v>
      </c>
      <c r="B3657" s="12" t="s">
        <v>1</v>
      </c>
      <c r="C3657" s="11">
        <v>1788</v>
      </c>
      <c r="D3657" s="11">
        <v>679</v>
      </c>
      <c r="E3657" s="11">
        <v>144</v>
      </c>
      <c r="F3657" s="11">
        <v>13</v>
      </c>
      <c r="G3657" s="11"/>
      <c r="H3657" s="11"/>
    </row>
    <row r="3658" spans="1:8" x14ac:dyDescent="0.35">
      <c r="A3658" s="3" t="s">
        <v>212</v>
      </c>
      <c r="C3658" s="14">
        <v>7.9410197193107102E-2</v>
      </c>
      <c r="D3658" s="14">
        <v>7.5908328675237599E-2</v>
      </c>
      <c r="E3658" s="14">
        <v>4.8452220726783297E-2</v>
      </c>
      <c r="F3658" s="14">
        <v>0.114035087719298</v>
      </c>
      <c r="G3658" s="14"/>
      <c r="H3658" s="14"/>
    </row>
    <row r="3659" spans="1:8" x14ac:dyDescent="0.35">
      <c r="A3659" s="3" t="s">
        <v>209</v>
      </c>
      <c r="C3659" s="13"/>
      <c r="D3659" s="13"/>
      <c r="E3659" s="13"/>
      <c r="F3659" s="13"/>
      <c r="G3659" s="13"/>
      <c r="H3659" s="13"/>
    </row>
    <row r="3660" spans="1:8" x14ac:dyDescent="0.35">
      <c r="A3660" s="3" t="s">
        <v>211</v>
      </c>
    </row>
    <row r="3661" spans="1:8" x14ac:dyDescent="0.35">
      <c r="A3661" s="3" t="s">
        <v>208</v>
      </c>
      <c r="B3661" s="12" t="s">
        <v>2</v>
      </c>
      <c r="C3661" s="11">
        <v>1740</v>
      </c>
      <c r="D3661" s="11">
        <v>652</v>
      </c>
      <c r="E3661" s="11">
        <v>191</v>
      </c>
      <c r="F3661" s="11">
        <v>10</v>
      </c>
      <c r="G3661" s="11"/>
      <c r="H3661" s="11"/>
    </row>
    <row r="3662" spans="1:8" x14ac:dyDescent="0.35">
      <c r="A3662" s="3" t="s">
        <v>212</v>
      </c>
      <c r="C3662" s="14">
        <v>7.7278379818795498E-2</v>
      </c>
      <c r="D3662" s="14">
        <v>7.2889882615986598E-2</v>
      </c>
      <c r="E3662" s="14">
        <v>6.4266487213997303E-2</v>
      </c>
      <c r="F3662" s="14">
        <v>8.7719298245614002E-2</v>
      </c>
      <c r="G3662" s="14"/>
      <c r="H3662" s="14"/>
    </row>
    <row r="3663" spans="1:8" x14ac:dyDescent="0.35">
      <c r="A3663" s="3" t="s">
        <v>209</v>
      </c>
      <c r="C3663" s="13"/>
      <c r="D3663" s="13"/>
      <c r="E3663" s="13"/>
      <c r="F3663" s="13"/>
      <c r="G3663" s="13"/>
      <c r="H3663" s="13"/>
    </row>
    <row r="3664" spans="1:8" x14ac:dyDescent="0.35">
      <c r="A3664" s="3" t="s">
        <v>211</v>
      </c>
    </row>
    <row r="3665" spans="1:8" x14ac:dyDescent="0.35">
      <c r="A3665" s="3" t="s">
        <v>208</v>
      </c>
      <c r="B3665" s="12" t="s">
        <v>3</v>
      </c>
      <c r="C3665" s="11">
        <v>1533</v>
      </c>
      <c r="D3665" s="11">
        <v>567</v>
      </c>
      <c r="E3665" s="11">
        <v>174</v>
      </c>
      <c r="F3665" s="11">
        <v>11</v>
      </c>
      <c r="G3665" s="11"/>
      <c r="H3665" s="11"/>
    </row>
    <row r="3666" spans="1:8" x14ac:dyDescent="0.35">
      <c r="A3666" s="3" t="s">
        <v>212</v>
      </c>
      <c r="C3666" s="14">
        <v>6.8084917392076796E-2</v>
      </c>
      <c r="D3666" s="14">
        <v>6.3387367244270507E-2</v>
      </c>
      <c r="E3666" s="14">
        <v>5.8546433378196497E-2</v>
      </c>
      <c r="F3666" s="14">
        <v>9.6491228070175503E-2</v>
      </c>
      <c r="G3666" s="14"/>
      <c r="H3666" s="14"/>
    </row>
    <row r="3667" spans="1:8" x14ac:dyDescent="0.35">
      <c r="A3667" s="3" t="s">
        <v>209</v>
      </c>
      <c r="C3667" s="13"/>
      <c r="D3667" s="13"/>
      <c r="E3667" s="13"/>
      <c r="F3667" s="13"/>
      <c r="G3667" s="13"/>
      <c r="H3667" s="13"/>
    </row>
    <row r="3668" spans="1:8" x14ac:dyDescent="0.35">
      <c r="A3668" s="3" t="s">
        <v>211</v>
      </c>
    </row>
    <row r="3669" spans="1:8" x14ac:dyDescent="0.35">
      <c r="A3669" s="3" t="s">
        <v>208</v>
      </c>
      <c r="B3669" s="12" t="s">
        <v>4</v>
      </c>
      <c r="C3669" s="11">
        <v>2419</v>
      </c>
      <c r="D3669" s="11">
        <v>971</v>
      </c>
      <c r="E3669" s="11">
        <v>335</v>
      </c>
      <c r="F3669" s="11">
        <v>9</v>
      </c>
      <c r="G3669" s="11"/>
      <c r="H3669" s="11"/>
    </row>
    <row r="3670" spans="1:8" x14ac:dyDescent="0.35">
      <c r="A3670" s="3" t="s">
        <v>212</v>
      </c>
      <c r="C3670" s="14">
        <v>0.107434713092912</v>
      </c>
      <c r="D3670" s="14">
        <v>0.108552263834544</v>
      </c>
      <c r="E3670" s="14">
        <v>0.112718707940781</v>
      </c>
      <c r="F3670" s="14">
        <v>7.8947368421052599E-2</v>
      </c>
      <c r="G3670" s="14"/>
      <c r="H3670" s="14"/>
    </row>
    <row r="3671" spans="1:8" x14ac:dyDescent="0.35">
      <c r="A3671" s="3" t="s">
        <v>209</v>
      </c>
      <c r="C3671" s="13"/>
      <c r="D3671" s="13"/>
      <c r="E3671" s="13"/>
      <c r="F3671" s="13"/>
      <c r="G3671" s="13"/>
      <c r="H3671" s="13"/>
    </row>
    <row r="3672" spans="1:8" x14ac:dyDescent="0.35">
      <c r="A3672" s="3" t="s">
        <v>211</v>
      </c>
    </row>
    <row r="3673" spans="1:8" x14ac:dyDescent="0.35">
      <c r="A3673" s="3" t="s">
        <v>208</v>
      </c>
      <c r="B3673" s="12" t="s">
        <v>5</v>
      </c>
      <c r="C3673" s="11">
        <v>1983</v>
      </c>
      <c r="D3673" s="11">
        <v>716</v>
      </c>
      <c r="E3673" s="11">
        <v>274</v>
      </c>
      <c r="F3673" s="11">
        <v>8</v>
      </c>
      <c r="G3673" s="11"/>
      <c r="H3673" s="11"/>
    </row>
    <row r="3674" spans="1:8" x14ac:dyDescent="0.35">
      <c r="A3674" s="3" t="s">
        <v>212</v>
      </c>
      <c r="C3674" s="14">
        <v>8.8070705276247996E-2</v>
      </c>
      <c r="D3674" s="14">
        <v>8.0044717719396294E-2</v>
      </c>
      <c r="E3674" s="14">
        <v>9.2193808882907097E-2</v>
      </c>
      <c r="F3674" s="14">
        <v>7.0175438596491196E-2</v>
      </c>
      <c r="G3674" s="14"/>
      <c r="H3674" s="14"/>
    </row>
    <row r="3675" spans="1:8" x14ac:dyDescent="0.35">
      <c r="A3675" s="3" t="s">
        <v>209</v>
      </c>
      <c r="C3675" s="13"/>
      <c r="D3675" s="13"/>
      <c r="E3675" s="13"/>
      <c r="F3675" s="13"/>
      <c r="G3675" s="13"/>
      <c r="H3675" s="13"/>
    </row>
    <row r="3676" spans="1:8" x14ac:dyDescent="0.35">
      <c r="A3676" s="3" t="s">
        <v>211</v>
      </c>
    </row>
    <row r="3677" spans="1:8" x14ac:dyDescent="0.35">
      <c r="A3677" s="3" t="s">
        <v>208</v>
      </c>
      <c r="B3677" s="12" t="s">
        <v>6</v>
      </c>
      <c r="C3677" s="11">
        <v>1828</v>
      </c>
      <c r="D3677" s="11">
        <v>741</v>
      </c>
      <c r="E3677" s="11">
        <v>263</v>
      </c>
      <c r="F3677" s="11">
        <v>6</v>
      </c>
      <c r="G3677" s="11"/>
      <c r="H3677" s="11"/>
    </row>
    <row r="3678" spans="1:8" x14ac:dyDescent="0.35">
      <c r="A3678" s="3" t="s">
        <v>212</v>
      </c>
      <c r="C3678" s="14">
        <v>8.1186711671700107E-2</v>
      </c>
      <c r="D3678" s="14">
        <v>8.2839575181665695E-2</v>
      </c>
      <c r="E3678" s="14">
        <v>8.8492597577389004E-2</v>
      </c>
      <c r="F3678" s="14">
        <v>5.2631578947368397E-2</v>
      </c>
      <c r="G3678" s="14"/>
      <c r="H3678" s="14"/>
    </row>
    <row r="3679" spans="1:8" x14ac:dyDescent="0.35">
      <c r="A3679" s="3" t="s">
        <v>209</v>
      </c>
      <c r="C3679" s="13"/>
      <c r="D3679" s="13"/>
      <c r="E3679" s="13"/>
      <c r="F3679" s="13"/>
      <c r="G3679" s="13"/>
      <c r="H3679" s="13"/>
    </row>
    <row r="3680" spans="1:8" x14ac:dyDescent="0.35">
      <c r="A3680" s="3" t="s">
        <v>211</v>
      </c>
    </row>
    <row r="3681" spans="1:8" x14ac:dyDescent="0.35">
      <c r="A3681" s="3" t="s">
        <v>208</v>
      </c>
      <c r="B3681" s="12" t="s">
        <v>7</v>
      </c>
      <c r="C3681" s="11">
        <v>2328</v>
      </c>
      <c r="D3681" s="11">
        <v>953</v>
      </c>
      <c r="E3681" s="11">
        <v>323</v>
      </c>
      <c r="F3681" s="11">
        <v>8</v>
      </c>
      <c r="G3681" s="11"/>
      <c r="H3681" s="11"/>
    </row>
    <row r="3682" spans="1:8" x14ac:dyDescent="0.35">
      <c r="A3682" s="3" t="s">
        <v>212</v>
      </c>
      <c r="C3682" s="14">
        <v>0.10339314265411299</v>
      </c>
      <c r="D3682" s="14">
        <v>0.10653996646171</v>
      </c>
      <c r="E3682" s="14">
        <v>0.108681022880215</v>
      </c>
      <c r="F3682" s="14">
        <v>7.0175438596491196E-2</v>
      </c>
      <c r="G3682" s="14"/>
      <c r="H3682" s="14"/>
    </row>
    <row r="3683" spans="1:8" x14ac:dyDescent="0.35">
      <c r="A3683" s="3" t="s">
        <v>209</v>
      </c>
      <c r="C3683" s="13"/>
      <c r="D3683" s="13"/>
      <c r="E3683" s="13"/>
      <c r="F3683" s="13"/>
      <c r="G3683" s="13"/>
      <c r="H3683" s="13"/>
    </row>
    <row r="3684" spans="1:8" x14ac:dyDescent="0.35">
      <c r="A3684" s="3" t="s">
        <v>211</v>
      </c>
    </row>
    <row r="3685" spans="1:8" x14ac:dyDescent="0.35">
      <c r="A3685" s="3" t="s">
        <v>208</v>
      </c>
      <c r="B3685" s="12" t="s">
        <v>8</v>
      </c>
      <c r="C3685" s="11">
        <v>2119</v>
      </c>
      <c r="D3685" s="11">
        <v>864</v>
      </c>
      <c r="E3685" s="11">
        <v>339</v>
      </c>
      <c r="F3685" s="11">
        <v>10</v>
      </c>
      <c r="G3685" s="11"/>
      <c r="H3685" s="11"/>
    </row>
    <row r="3686" spans="1:8" x14ac:dyDescent="0.35">
      <c r="A3686" s="3" t="s">
        <v>212</v>
      </c>
      <c r="C3686" s="14">
        <v>9.4110854503464195E-2</v>
      </c>
      <c r="D3686" s="14">
        <v>9.6590273896031295E-2</v>
      </c>
      <c r="E3686" s="14">
        <v>0.114064602960969</v>
      </c>
      <c r="F3686" s="14">
        <v>8.7719298245614002E-2</v>
      </c>
      <c r="G3686" s="14"/>
      <c r="H3686" s="14"/>
    </row>
    <row r="3687" spans="1:8" x14ac:dyDescent="0.35">
      <c r="A3687" s="3" t="s">
        <v>209</v>
      </c>
      <c r="C3687" s="13"/>
      <c r="D3687" s="13"/>
      <c r="E3687" s="13"/>
      <c r="F3687" s="13"/>
      <c r="G3687" s="13"/>
      <c r="H3687" s="13"/>
    </row>
    <row r="3688" spans="1:8" x14ac:dyDescent="0.35">
      <c r="A3688" s="3" t="s">
        <v>211</v>
      </c>
    </row>
    <row r="3689" spans="1:8" x14ac:dyDescent="0.35">
      <c r="A3689" s="3" t="s">
        <v>208</v>
      </c>
      <c r="B3689" s="12" t="s">
        <v>9</v>
      </c>
      <c r="C3689" s="11">
        <v>1667</v>
      </c>
      <c r="D3689" s="11">
        <v>682</v>
      </c>
      <c r="E3689" s="11">
        <v>236</v>
      </c>
      <c r="F3689" s="11">
        <v>13</v>
      </c>
      <c r="G3689" s="11"/>
      <c r="H3689" s="11"/>
    </row>
    <row r="3690" spans="1:8" x14ac:dyDescent="0.35">
      <c r="A3690" s="3" t="s">
        <v>212</v>
      </c>
      <c r="C3690" s="14">
        <v>7.4036240895363301E-2</v>
      </c>
      <c r="D3690" s="14">
        <v>7.6243711570709902E-2</v>
      </c>
      <c r="E3690" s="14">
        <v>7.9407806191117106E-2</v>
      </c>
      <c r="F3690" s="14">
        <v>0.114035087719298</v>
      </c>
      <c r="G3690" s="14"/>
      <c r="H3690" s="14"/>
    </row>
    <row r="3691" spans="1:8" x14ac:dyDescent="0.35">
      <c r="A3691" s="3" t="s">
        <v>209</v>
      </c>
      <c r="C3691" s="13"/>
      <c r="D3691" s="13"/>
      <c r="E3691" s="13"/>
      <c r="F3691" s="13"/>
      <c r="G3691" s="13"/>
      <c r="H3691" s="13"/>
    </row>
    <row r="3692" spans="1:8" x14ac:dyDescent="0.35">
      <c r="A3692" s="3" t="s">
        <v>211</v>
      </c>
    </row>
    <row r="3693" spans="1:8" x14ac:dyDescent="0.35">
      <c r="A3693" s="3" t="s">
        <v>208</v>
      </c>
      <c r="B3693" s="12" t="s">
        <v>10</v>
      </c>
      <c r="C3693" s="11">
        <v>1852</v>
      </c>
      <c r="D3693" s="11">
        <v>801</v>
      </c>
      <c r="E3693" s="11">
        <v>318</v>
      </c>
      <c r="F3693" s="11">
        <v>6</v>
      </c>
      <c r="G3693" s="11"/>
      <c r="H3693" s="11"/>
    </row>
    <row r="3694" spans="1:8" x14ac:dyDescent="0.35">
      <c r="A3694" s="3" t="s">
        <v>212</v>
      </c>
      <c r="C3694" s="14">
        <v>8.2252620358855902E-2</v>
      </c>
      <c r="D3694" s="14">
        <v>8.9547233091112399E-2</v>
      </c>
      <c r="E3694" s="14">
        <v>0.10699865410498</v>
      </c>
      <c r="F3694" s="14">
        <v>5.2631578947368397E-2</v>
      </c>
      <c r="G3694" s="14"/>
      <c r="H3694" s="14"/>
    </row>
    <row r="3695" spans="1:8" x14ac:dyDescent="0.35">
      <c r="A3695" s="3" t="s">
        <v>209</v>
      </c>
      <c r="C3695" s="13"/>
      <c r="D3695" s="13"/>
      <c r="E3695" s="13"/>
      <c r="F3695" s="13"/>
      <c r="G3695" s="13"/>
      <c r="H3695" s="13"/>
    </row>
    <row r="3696" spans="1:8" x14ac:dyDescent="0.35">
      <c r="A3696" s="3" t="s">
        <v>211</v>
      </c>
    </row>
    <row r="3697" spans="1:8" x14ac:dyDescent="0.35">
      <c r="A3697" s="3" t="s">
        <v>208</v>
      </c>
      <c r="B3697" s="12" t="s">
        <v>11</v>
      </c>
      <c r="C3697" s="11">
        <v>1533</v>
      </c>
      <c r="D3697" s="11">
        <v>587</v>
      </c>
      <c r="E3697" s="11">
        <v>174</v>
      </c>
      <c r="F3697" s="11">
        <v>9</v>
      </c>
      <c r="G3697" s="11"/>
      <c r="H3697" s="11"/>
    </row>
    <row r="3698" spans="1:8" x14ac:dyDescent="0.35">
      <c r="A3698" s="3" t="s">
        <v>212</v>
      </c>
      <c r="C3698" s="14">
        <v>6.8084917392076796E-2</v>
      </c>
      <c r="D3698" s="14">
        <v>6.5623253214086102E-2</v>
      </c>
      <c r="E3698" s="14">
        <v>5.8546433378196497E-2</v>
      </c>
      <c r="F3698" s="14">
        <v>7.8947368421052599E-2</v>
      </c>
      <c r="G3698" s="14"/>
      <c r="H3698" s="14"/>
    </row>
    <row r="3699" spans="1:8" x14ac:dyDescent="0.35">
      <c r="A3699" s="3" t="s">
        <v>209</v>
      </c>
      <c r="C3699" s="13"/>
      <c r="D3699" s="13"/>
      <c r="E3699" s="13"/>
      <c r="F3699" s="13"/>
      <c r="G3699" s="13"/>
      <c r="H3699" s="13"/>
    </row>
    <row r="3700" spans="1:8" x14ac:dyDescent="0.35">
      <c r="A3700" s="3" t="s">
        <v>211</v>
      </c>
    </row>
    <row r="3701" spans="1:8" x14ac:dyDescent="0.35">
      <c r="A3701" s="3" t="s">
        <v>208</v>
      </c>
      <c r="B3701" s="12" t="s">
        <v>12</v>
      </c>
      <c r="C3701" s="11">
        <v>1726</v>
      </c>
      <c r="D3701" s="11">
        <v>732</v>
      </c>
      <c r="E3701" s="11">
        <v>201</v>
      </c>
      <c r="F3701" s="11">
        <v>11</v>
      </c>
      <c r="G3701" s="11"/>
      <c r="H3701" s="11"/>
    </row>
    <row r="3702" spans="1:8" x14ac:dyDescent="0.35">
      <c r="A3702" s="3" t="s">
        <v>212</v>
      </c>
      <c r="C3702" s="14">
        <v>7.6656599751287996E-2</v>
      </c>
      <c r="D3702" s="14">
        <v>8.1833426495248801E-2</v>
      </c>
      <c r="E3702" s="14">
        <v>6.7631224764468395E-2</v>
      </c>
      <c r="F3702" s="14">
        <v>9.6491228070175503E-2</v>
      </c>
      <c r="G3702" s="14"/>
      <c r="H3702" s="14"/>
    </row>
    <row r="3703" spans="1:8" x14ac:dyDescent="0.35">
      <c r="A3703" s="3" t="s">
        <v>209</v>
      </c>
      <c r="C3703" s="13"/>
      <c r="D3703" s="13"/>
      <c r="E3703" s="13"/>
      <c r="F3703" s="13"/>
      <c r="G3703" s="13"/>
      <c r="H3703" s="13"/>
    </row>
    <row r="3704" spans="1:8" x14ac:dyDescent="0.35">
      <c r="A3704" s="3" t="s">
        <v>210</v>
      </c>
      <c r="B3704" s="4" t="s">
        <v>13</v>
      </c>
    </row>
    <row r="3705" spans="1:8" x14ac:dyDescent="0.35">
      <c r="A3705" s="3" t="s">
        <v>207</v>
      </c>
    </row>
    <row r="3706" spans="1:8" x14ac:dyDescent="0.35">
      <c r="A3706" s="3" t="s">
        <v>208</v>
      </c>
      <c r="B3706" s="12" t="s">
        <v>14</v>
      </c>
      <c r="C3706" s="11">
        <v>5061</v>
      </c>
      <c r="D3706" s="11">
        <v>1898</v>
      </c>
      <c r="E3706" s="11">
        <v>509</v>
      </c>
      <c r="F3706" s="11">
        <v>34</v>
      </c>
      <c r="G3706" s="11"/>
      <c r="H3706" s="11"/>
    </row>
    <row r="3707" spans="1:8" x14ac:dyDescent="0.35">
      <c r="A3707" s="3" t="s">
        <v>212</v>
      </c>
      <c r="C3707" s="14">
        <v>0.22477349440397901</v>
      </c>
      <c r="D3707" s="14">
        <v>0.212185578535495</v>
      </c>
      <c r="E3707" s="14">
        <v>0.17126514131897699</v>
      </c>
      <c r="F3707" s="14">
        <v>0.29824561403508798</v>
      </c>
      <c r="G3707" s="14"/>
      <c r="H3707" s="14"/>
    </row>
    <row r="3708" spans="1:8" x14ac:dyDescent="0.35">
      <c r="A3708" s="3" t="s">
        <v>209</v>
      </c>
      <c r="C3708" s="13"/>
      <c r="D3708" s="13"/>
      <c r="E3708" s="13"/>
      <c r="F3708" s="13"/>
      <c r="G3708" s="13"/>
      <c r="H3708" s="13"/>
    </row>
    <row r="3709" spans="1:8" x14ac:dyDescent="0.35">
      <c r="A3709" s="3" t="s">
        <v>211</v>
      </c>
    </row>
    <row r="3710" spans="1:8" x14ac:dyDescent="0.35">
      <c r="A3710" s="3" t="s">
        <v>208</v>
      </c>
      <c r="B3710" s="12" t="s">
        <v>15</v>
      </c>
      <c r="C3710" s="11">
        <v>6230</v>
      </c>
      <c r="D3710" s="11">
        <v>2428</v>
      </c>
      <c r="E3710" s="11">
        <v>872</v>
      </c>
      <c r="F3710" s="11">
        <v>23</v>
      </c>
      <c r="G3710" s="11"/>
      <c r="H3710" s="11"/>
    </row>
    <row r="3711" spans="1:8" x14ac:dyDescent="0.35">
      <c r="A3711" s="3" t="s">
        <v>212</v>
      </c>
      <c r="C3711" s="14">
        <v>0.27669213004086002</v>
      </c>
      <c r="D3711" s="14">
        <v>0.27143655673560602</v>
      </c>
      <c r="E3711" s="14">
        <v>0.29340511440107703</v>
      </c>
      <c r="F3711" s="14">
        <v>0.20175438596491199</v>
      </c>
      <c r="G3711" s="14"/>
      <c r="H3711" s="14"/>
    </row>
    <row r="3712" spans="1:8" x14ac:dyDescent="0.35">
      <c r="A3712" s="3" t="s">
        <v>209</v>
      </c>
      <c r="C3712" s="13"/>
      <c r="D3712" s="13"/>
      <c r="E3712" s="13"/>
      <c r="F3712" s="13"/>
      <c r="G3712" s="13"/>
      <c r="H3712" s="13"/>
    </row>
    <row r="3713" spans="1:8" x14ac:dyDescent="0.35">
      <c r="A3713" s="3" t="s">
        <v>211</v>
      </c>
    </row>
    <row r="3714" spans="1:8" x14ac:dyDescent="0.35">
      <c r="A3714" s="3" t="s">
        <v>208</v>
      </c>
      <c r="B3714" s="12" t="s">
        <v>16</v>
      </c>
      <c r="C3714" s="11">
        <v>6114</v>
      </c>
      <c r="D3714" s="11">
        <v>2499</v>
      </c>
      <c r="E3714" s="11">
        <v>898</v>
      </c>
      <c r="F3714" s="11">
        <v>31</v>
      </c>
      <c r="G3714" s="11"/>
      <c r="H3714" s="11"/>
    </row>
    <row r="3715" spans="1:8" x14ac:dyDescent="0.35">
      <c r="A3715" s="3" t="s">
        <v>212</v>
      </c>
      <c r="C3715" s="14">
        <v>0.27154023805293998</v>
      </c>
      <c r="D3715" s="14">
        <v>0.27937395192845199</v>
      </c>
      <c r="E3715" s="14">
        <v>0.30215343203230199</v>
      </c>
      <c r="F3715" s="14">
        <v>0.27192982456140402</v>
      </c>
      <c r="G3715" s="14"/>
      <c r="H3715" s="14"/>
    </row>
    <row r="3716" spans="1:8" x14ac:dyDescent="0.35">
      <c r="A3716" s="3" t="s">
        <v>209</v>
      </c>
      <c r="C3716" s="13"/>
      <c r="D3716" s="13"/>
      <c r="E3716" s="13"/>
      <c r="F3716" s="13"/>
      <c r="G3716" s="13"/>
      <c r="H3716" s="13"/>
    </row>
    <row r="3717" spans="1:8" x14ac:dyDescent="0.35">
      <c r="A3717" s="3" t="s">
        <v>211</v>
      </c>
    </row>
    <row r="3718" spans="1:8" x14ac:dyDescent="0.35">
      <c r="A3718" s="3" t="s">
        <v>208</v>
      </c>
      <c r="B3718" s="12" t="s">
        <v>17</v>
      </c>
      <c r="C3718" s="11">
        <v>5111</v>
      </c>
      <c r="D3718" s="11">
        <v>2120</v>
      </c>
      <c r="E3718" s="11">
        <v>693</v>
      </c>
      <c r="F3718" s="11">
        <v>26</v>
      </c>
      <c r="G3718" s="11"/>
      <c r="H3718" s="11"/>
    </row>
    <row r="3719" spans="1:8" x14ac:dyDescent="0.35">
      <c r="A3719" s="3" t="s">
        <v>212</v>
      </c>
      <c r="C3719" s="14">
        <v>0.226994137502221</v>
      </c>
      <c r="D3719" s="14">
        <v>0.237003912800447</v>
      </c>
      <c r="E3719" s="14">
        <v>0.23317631224764501</v>
      </c>
      <c r="F3719" s="14">
        <v>0.22807017543859701</v>
      </c>
      <c r="G3719" s="14"/>
      <c r="H3719" s="14"/>
    </row>
    <row r="3720" spans="1:8" x14ac:dyDescent="0.35">
      <c r="A3720" s="3" t="s">
        <v>209</v>
      </c>
      <c r="C3720" s="13"/>
      <c r="D3720" s="13"/>
      <c r="E3720" s="13"/>
      <c r="F3720" s="13"/>
      <c r="G3720" s="13"/>
      <c r="H3720" s="13"/>
    </row>
    <row r="3721" spans="1:8" x14ac:dyDescent="0.35">
      <c r="A3721" s="3" t="s">
        <v>210</v>
      </c>
      <c r="B3721" s="4" t="s">
        <v>479</v>
      </c>
    </row>
    <row r="3722" spans="1:8" x14ac:dyDescent="0.35">
      <c r="A3722" s="3" t="s">
        <v>207</v>
      </c>
    </row>
    <row r="3723" spans="1:8" x14ac:dyDescent="0.35">
      <c r="A3723" s="3" t="s">
        <v>208</v>
      </c>
      <c r="B3723" s="12" t="s">
        <v>18</v>
      </c>
      <c r="C3723" s="11">
        <v>22516</v>
      </c>
      <c r="D3723" s="11">
        <v>8945</v>
      </c>
      <c r="E3723" s="11">
        <v>2972</v>
      </c>
      <c r="F3723" s="11">
        <v>114</v>
      </c>
      <c r="G3723" s="11"/>
      <c r="H3723" s="11"/>
    </row>
    <row r="3724" spans="1:8" x14ac:dyDescent="0.35">
      <c r="A3724" s="3" t="s">
        <v>212</v>
      </c>
      <c r="C3724" s="14">
        <v>1</v>
      </c>
      <c r="D3724" s="14">
        <v>1</v>
      </c>
      <c r="E3724" s="14">
        <v>1</v>
      </c>
      <c r="F3724" s="14">
        <v>1</v>
      </c>
      <c r="G3724" s="14"/>
      <c r="H3724" s="14"/>
    </row>
    <row r="3725" spans="1:8" x14ac:dyDescent="0.35">
      <c r="A3725" s="3" t="s">
        <v>209</v>
      </c>
      <c r="C3725" s="13"/>
      <c r="D3725" s="13"/>
      <c r="E3725" s="13"/>
      <c r="F3725" s="13"/>
      <c r="G3725" s="13"/>
      <c r="H3725" s="13"/>
    </row>
    <row r="3726" spans="1:8" x14ac:dyDescent="0.35">
      <c r="A3726" s="3" t="s">
        <v>211</v>
      </c>
    </row>
    <row r="3727" spans="1:8" x14ac:dyDescent="0.35">
      <c r="A3727" s="3" t="s">
        <v>208</v>
      </c>
      <c r="B3727" s="12" t="s">
        <v>19</v>
      </c>
      <c r="C3727" s="11">
        <v>2558</v>
      </c>
      <c r="D3727" s="11">
        <v>1002</v>
      </c>
      <c r="E3727" s="11">
        <v>277</v>
      </c>
      <c r="F3727" s="11">
        <v>7</v>
      </c>
      <c r="G3727" s="11"/>
      <c r="H3727" s="11"/>
    </row>
    <row r="3728" spans="1:8" x14ac:dyDescent="0.35">
      <c r="A3728" s="3" t="s">
        <v>212</v>
      </c>
      <c r="C3728" s="14">
        <v>0.113608100906022</v>
      </c>
      <c r="D3728" s="14">
        <v>0.112017887087759</v>
      </c>
      <c r="E3728" s="14">
        <v>9.3203230148048502E-2</v>
      </c>
      <c r="F3728" s="14">
        <v>6.14035087719298E-2</v>
      </c>
      <c r="G3728" s="14"/>
      <c r="H3728" s="14"/>
    </row>
    <row r="3729" spans="1:8" x14ac:dyDescent="0.35">
      <c r="A3729" s="3" t="s">
        <v>209</v>
      </c>
      <c r="C3729" s="13"/>
      <c r="D3729" s="13"/>
      <c r="E3729" s="13"/>
      <c r="F3729" s="13"/>
      <c r="G3729" s="13"/>
      <c r="H3729" s="13"/>
    </row>
    <row r="3730" spans="1:8" x14ac:dyDescent="0.35">
      <c r="A3730" s="3" t="s">
        <v>211</v>
      </c>
    </row>
    <row r="3731" spans="1:8" x14ac:dyDescent="0.35">
      <c r="A3731" s="3" t="s">
        <v>208</v>
      </c>
      <c r="B3731" s="12" t="s">
        <v>20</v>
      </c>
      <c r="C3731" s="11">
        <v>1970</v>
      </c>
      <c r="D3731" s="11">
        <v>748</v>
      </c>
      <c r="E3731" s="11">
        <v>220</v>
      </c>
      <c r="F3731" s="11">
        <v>9</v>
      </c>
      <c r="G3731" s="11"/>
      <c r="H3731" s="11"/>
    </row>
    <row r="3732" spans="1:8" x14ac:dyDescent="0.35">
      <c r="A3732" s="3" t="s">
        <v>212</v>
      </c>
      <c r="C3732" s="14">
        <v>8.7493338070705307E-2</v>
      </c>
      <c r="D3732" s="14">
        <v>8.3622135271101197E-2</v>
      </c>
      <c r="E3732" s="14">
        <v>7.4024226110363398E-2</v>
      </c>
      <c r="F3732" s="14">
        <v>7.8947368421052599E-2</v>
      </c>
      <c r="G3732" s="14"/>
      <c r="H3732" s="14"/>
    </row>
    <row r="3733" spans="1:8" x14ac:dyDescent="0.35">
      <c r="A3733" s="3" t="s">
        <v>209</v>
      </c>
      <c r="C3733" s="13"/>
      <c r="D3733" s="13"/>
      <c r="E3733" s="13"/>
      <c r="F3733" s="13"/>
      <c r="G3733" s="13"/>
      <c r="H3733" s="13"/>
    </row>
    <row r="3734" spans="1:8" x14ac:dyDescent="0.35">
      <c r="A3734" s="3" t="s">
        <v>211</v>
      </c>
    </row>
    <row r="3735" spans="1:8" x14ac:dyDescent="0.35">
      <c r="A3735" s="3" t="s">
        <v>208</v>
      </c>
      <c r="B3735" s="12" t="s">
        <v>21</v>
      </c>
      <c r="C3735" s="11">
        <v>3562</v>
      </c>
      <c r="D3735" s="11">
        <v>1781</v>
      </c>
      <c r="E3735" s="11">
        <v>620</v>
      </c>
      <c r="F3735" s="11">
        <v>39</v>
      </c>
      <c r="G3735" s="11"/>
      <c r="H3735" s="11"/>
    </row>
    <row r="3736" spans="1:8" x14ac:dyDescent="0.35">
      <c r="A3736" s="3" t="s">
        <v>212</v>
      </c>
      <c r="C3736" s="14">
        <v>0.15819861431870699</v>
      </c>
      <c r="D3736" s="14">
        <v>0.199105645612074</v>
      </c>
      <c r="E3736" s="14">
        <v>0.20861372812920601</v>
      </c>
      <c r="F3736" s="14">
        <v>0.34210526315789502</v>
      </c>
      <c r="G3736" s="14"/>
      <c r="H3736" s="14"/>
    </row>
    <row r="3737" spans="1:8" x14ac:dyDescent="0.35">
      <c r="A3737" s="3" t="s">
        <v>209</v>
      </c>
      <c r="C3737" s="13"/>
      <c r="D3737" s="13"/>
      <c r="E3737" s="13"/>
      <c r="F3737" s="13"/>
      <c r="G3737" s="13"/>
      <c r="H3737" s="13"/>
    </row>
    <row r="3738" spans="1:8" x14ac:dyDescent="0.35">
      <c r="A3738" s="3" t="s">
        <v>211</v>
      </c>
    </row>
    <row r="3739" spans="1:8" x14ac:dyDescent="0.35">
      <c r="A3739" s="3" t="s">
        <v>208</v>
      </c>
      <c r="B3739" s="12" t="s">
        <v>213</v>
      </c>
      <c r="C3739" s="11">
        <v>3245</v>
      </c>
      <c r="D3739" s="11">
        <v>1207</v>
      </c>
      <c r="E3739" s="11">
        <v>398</v>
      </c>
      <c r="F3739" s="11">
        <v>15</v>
      </c>
      <c r="G3739" s="11"/>
      <c r="H3739" s="11"/>
    </row>
    <row r="3740" spans="1:8" x14ac:dyDescent="0.35">
      <c r="A3740" s="3" t="s">
        <v>212</v>
      </c>
      <c r="C3740" s="14">
        <v>0.14411973707585701</v>
      </c>
      <c r="D3740" s="14">
        <v>0.13493571827836801</v>
      </c>
      <c r="E3740" s="14">
        <v>0.13391655450874801</v>
      </c>
      <c r="F3740" s="14">
        <v>0.13157894736842099</v>
      </c>
      <c r="G3740" s="14"/>
      <c r="H3740" s="14"/>
    </row>
    <row r="3741" spans="1:8" x14ac:dyDescent="0.35">
      <c r="A3741" s="3" t="s">
        <v>209</v>
      </c>
      <c r="C3741" s="13"/>
      <c r="D3741" s="13"/>
      <c r="E3741" s="13"/>
      <c r="F3741" s="13"/>
      <c r="G3741" s="13"/>
      <c r="H3741" s="13"/>
    </row>
    <row r="3742" spans="1:8" x14ac:dyDescent="0.35">
      <c r="A3742" s="3" t="s">
        <v>211</v>
      </c>
    </row>
    <row r="3743" spans="1:8" x14ac:dyDescent="0.35">
      <c r="A3743" s="3" t="s">
        <v>208</v>
      </c>
      <c r="B3743" s="12" t="s">
        <v>214</v>
      </c>
      <c r="C3743" s="11">
        <v>929</v>
      </c>
      <c r="D3743" s="11">
        <v>314</v>
      </c>
      <c r="E3743" s="11">
        <v>103</v>
      </c>
      <c r="F3743" s="11">
        <v>2</v>
      </c>
      <c r="G3743" s="11"/>
      <c r="H3743" s="11"/>
    </row>
    <row r="3744" spans="1:8" x14ac:dyDescent="0.35">
      <c r="A3744" s="3" t="s">
        <v>212</v>
      </c>
      <c r="C3744" s="14">
        <v>4.1259548765322403E-2</v>
      </c>
      <c r="D3744" s="14">
        <v>3.5103409726103998E-2</v>
      </c>
      <c r="E3744" s="14">
        <v>3.4656796769851998E-2</v>
      </c>
      <c r="F3744" s="14">
        <v>1.7543859649122799E-2</v>
      </c>
      <c r="G3744" s="14"/>
      <c r="H3744" s="14"/>
    </row>
    <row r="3745" spans="1:8" x14ac:dyDescent="0.35">
      <c r="A3745" s="3" t="s">
        <v>209</v>
      </c>
      <c r="C3745" s="13"/>
      <c r="D3745" s="13"/>
      <c r="E3745" s="13"/>
      <c r="F3745" s="13"/>
      <c r="G3745" s="13"/>
      <c r="H3745" s="13"/>
    </row>
    <row r="3746" spans="1:8" x14ac:dyDescent="0.35">
      <c r="A3746" s="3" t="s">
        <v>211</v>
      </c>
    </row>
    <row r="3747" spans="1:8" x14ac:dyDescent="0.35">
      <c r="A3747" s="3" t="s">
        <v>208</v>
      </c>
      <c r="B3747" s="12" t="s">
        <v>215</v>
      </c>
      <c r="C3747" s="11">
        <v>3646</v>
      </c>
      <c r="D3747" s="11">
        <v>1511</v>
      </c>
      <c r="E3747" s="11">
        <v>490</v>
      </c>
      <c r="F3747" s="11">
        <v>15</v>
      </c>
      <c r="G3747" s="11"/>
      <c r="H3747" s="11"/>
    </row>
    <row r="3748" spans="1:8" x14ac:dyDescent="0.35">
      <c r="A3748" s="3" t="s">
        <v>212</v>
      </c>
      <c r="C3748" s="14">
        <v>0.161929294723752</v>
      </c>
      <c r="D3748" s="14">
        <v>0.16892118501956399</v>
      </c>
      <c r="E3748" s="14">
        <v>0.164872139973082</v>
      </c>
      <c r="F3748" s="14">
        <v>0.13157894736842099</v>
      </c>
      <c r="G3748" s="14"/>
      <c r="H3748" s="14"/>
    </row>
    <row r="3749" spans="1:8" x14ac:dyDescent="0.35">
      <c r="A3749" s="3" t="s">
        <v>209</v>
      </c>
      <c r="C3749" s="13"/>
      <c r="D3749" s="13"/>
      <c r="E3749" s="13"/>
      <c r="F3749" s="13"/>
      <c r="G3749" s="13"/>
      <c r="H3749" s="13"/>
    </row>
    <row r="3750" spans="1:8" x14ac:dyDescent="0.35">
      <c r="A3750" s="3" t="s">
        <v>211</v>
      </c>
    </row>
    <row r="3751" spans="1:8" x14ac:dyDescent="0.35">
      <c r="A3751" s="3" t="s">
        <v>208</v>
      </c>
      <c r="B3751" s="12" t="s">
        <v>216</v>
      </c>
      <c r="C3751" s="11">
        <v>2597</v>
      </c>
      <c r="D3751" s="11">
        <v>973</v>
      </c>
      <c r="E3751" s="11">
        <v>328</v>
      </c>
      <c r="F3751" s="11">
        <v>15</v>
      </c>
      <c r="G3751" s="11"/>
      <c r="H3751" s="11"/>
    </row>
    <row r="3752" spans="1:8" x14ac:dyDescent="0.35">
      <c r="A3752" s="3" t="s">
        <v>212</v>
      </c>
      <c r="C3752" s="14">
        <v>0.11534020252265099</v>
      </c>
      <c r="D3752" s="14">
        <v>0.108775852431526</v>
      </c>
      <c r="E3752" s="14">
        <v>0.110363391655451</v>
      </c>
      <c r="F3752" s="14">
        <v>0.13157894736842099</v>
      </c>
      <c r="G3752" s="14"/>
      <c r="H3752" s="14"/>
    </row>
    <row r="3753" spans="1:8" x14ac:dyDescent="0.35">
      <c r="A3753" s="3" t="s">
        <v>209</v>
      </c>
      <c r="C3753" s="13"/>
      <c r="D3753" s="13"/>
      <c r="E3753" s="13"/>
      <c r="F3753" s="13"/>
      <c r="G3753" s="13"/>
      <c r="H3753" s="13"/>
    </row>
    <row r="3754" spans="1:8" x14ac:dyDescent="0.35">
      <c r="A3754" s="3" t="s">
        <v>211</v>
      </c>
    </row>
    <row r="3755" spans="1:8" x14ac:dyDescent="0.35">
      <c r="A3755" s="3" t="s">
        <v>208</v>
      </c>
      <c r="B3755" s="12" t="s">
        <v>217</v>
      </c>
      <c r="C3755" s="11">
        <v>2345</v>
      </c>
      <c r="D3755" s="11">
        <v>791</v>
      </c>
      <c r="E3755" s="11">
        <v>284</v>
      </c>
      <c r="F3755" s="11">
        <v>11</v>
      </c>
      <c r="G3755" s="11"/>
      <c r="H3755" s="11"/>
    </row>
    <row r="3756" spans="1:8" x14ac:dyDescent="0.35">
      <c r="A3756" s="3" t="s">
        <v>212</v>
      </c>
      <c r="C3756" s="14">
        <v>0.104148161307515</v>
      </c>
      <c r="D3756" s="14">
        <v>8.8429290106204594E-2</v>
      </c>
      <c r="E3756" s="14">
        <v>9.5558546433378203E-2</v>
      </c>
      <c r="F3756" s="14">
        <v>9.6491228070175503E-2</v>
      </c>
      <c r="G3756" s="14"/>
      <c r="H3756" s="14"/>
    </row>
    <row r="3757" spans="1:8" x14ac:dyDescent="0.35">
      <c r="A3757" s="3" t="s">
        <v>209</v>
      </c>
      <c r="C3757" s="13"/>
      <c r="D3757" s="13"/>
      <c r="E3757" s="13"/>
      <c r="F3757" s="13"/>
      <c r="G3757" s="13"/>
      <c r="H3757" s="13"/>
    </row>
    <row r="3758" spans="1:8" x14ac:dyDescent="0.35">
      <c r="A3758" s="3" t="s">
        <v>211</v>
      </c>
    </row>
    <row r="3759" spans="1:8" x14ac:dyDescent="0.35">
      <c r="A3759" s="3" t="s">
        <v>208</v>
      </c>
      <c r="B3759" s="12" t="s">
        <v>23</v>
      </c>
      <c r="C3759" s="11">
        <v>2472</v>
      </c>
      <c r="D3759" s="11">
        <v>964</v>
      </c>
      <c r="E3759" s="11">
        <v>374</v>
      </c>
      <c r="F3759" s="11">
        <v>10</v>
      </c>
      <c r="G3759" s="11"/>
      <c r="H3759" s="11"/>
    </row>
    <row r="3760" spans="1:8" x14ac:dyDescent="0.35">
      <c r="A3760" s="3" t="s">
        <v>212</v>
      </c>
      <c r="C3760" s="14">
        <v>0.109788594777047</v>
      </c>
      <c r="D3760" s="14">
        <v>0.107769703745109</v>
      </c>
      <c r="E3760" s="14">
        <v>0.12584118438761799</v>
      </c>
      <c r="F3760" s="14">
        <v>8.7719298245614002E-2</v>
      </c>
      <c r="G3760" s="14"/>
      <c r="H3760" s="14"/>
    </row>
    <row r="3761" spans="1:8" x14ac:dyDescent="0.35">
      <c r="A3761" s="3" t="s">
        <v>209</v>
      </c>
      <c r="C3761" s="13"/>
      <c r="D3761" s="13"/>
      <c r="E3761" s="13"/>
      <c r="F3761" s="13"/>
      <c r="G3761" s="13"/>
      <c r="H3761" s="13"/>
    </row>
    <row r="3762" spans="1:8" x14ac:dyDescent="0.35">
      <c r="A3762" s="3" t="s">
        <v>211</v>
      </c>
    </row>
    <row r="3763" spans="1:8" x14ac:dyDescent="0.35">
      <c r="A3763" s="3" t="s">
        <v>208</v>
      </c>
      <c r="B3763" s="12" t="s">
        <v>25</v>
      </c>
      <c r="C3763" s="11">
        <v>19107</v>
      </c>
      <c r="D3763" s="11">
        <v>7235</v>
      </c>
      <c r="E3763" s="11">
        <v>2378</v>
      </c>
      <c r="F3763" s="11">
        <v>79</v>
      </c>
      <c r="G3763" s="11"/>
      <c r="H3763" s="11"/>
    </row>
    <row r="3764" spans="1:8" x14ac:dyDescent="0.35">
      <c r="A3764" s="3" t="s">
        <v>212</v>
      </c>
      <c r="C3764" s="14">
        <v>0.84859655356191199</v>
      </c>
      <c r="D3764" s="14">
        <v>0.80883174958077098</v>
      </c>
      <c r="E3764" s="14">
        <v>0.80013458950201899</v>
      </c>
      <c r="F3764" s="14">
        <v>0.69298245614035103</v>
      </c>
      <c r="G3764" s="14"/>
      <c r="H3764" s="14"/>
    </row>
    <row r="3765" spans="1:8" x14ac:dyDescent="0.35">
      <c r="A3765" s="3" t="s">
        <v>209</v>
      </c>
      <c r="C3765" s="13"/>
      <c r="D3765" s="13"/>
      <c r="E3765" s="13"/>
      <c r="F3765" s="13"/>
      <c r="G3765" s="13"/>
      <c r="H3765" s="13"/>
    </row>
    <row r="3766" spans="1:8" x14ac:dyDescent="0.35">
      <c r="A3766" s="3" t="s">
        <v>211</v>
      </c>
    </row>
    <row r="3767" spans="1:8" x14ac:dyDescent="0.35">
      <c r="A3767" s="3" t="s">
        <v>208</v>
      </c>
      <c r="B3767" s="12" t="s">
        <v>24</v>
      </c>
      <c r="C3767" s="11">
        <v>96</v>
      </c>
      <c r="D3767" s="11">
        <v>49</v>
      </c>
      <c r="E3767" s="11">
        <v>15</v>
      </c>
      <c r="F3767" s="11">
        <v>0</v>
      </c>
      <c r="G3767" s="11"/>
      <c r="H3767" s="11"/>
    </row>
    <row r="3768" spans="1:8" x14ac:dyDescent="0.35">
      <c r="A3768" s="3" t="s">
        <v>212</v>
      </c>
      <c r="C3768" s="14">
        <v>4.2636347486232004E-3</v>
      </c>
      <c r="D3768" s="14">
        <v>5.47792062604807E-3</v>
      </c>
      <c r="E3768" s="14">
        <v>5.0471063257065997E-3</v>
      </c>
      <c r="F3768" s="14">
        <v>0</v>
      </c>
      <c r="G3768" s="14"/>
      <c r="H3768" s="14"/>
    </row>
    <row r="3769" spans="1:8" x14ac:dyDescent="0.35">
      <c r="A3769" s="3" t="s">
        <v>209</v>
      </c>
      <c r="C3769" s="13"/>
      <c r="D3769" s="13"/>
      <c r="E3769" s="13"/>
      <c r="F3769" s="13"/>
      <c r="G3769" s="13"/>
      <c r="H3769" s="13"/>
    </row>
    <row r="3770" spans="1:8" x14ac:dyDescent="0.35">
      <c r="A3770" s="3" t="s">
        <v>211</v>
      </c>
    </row>
    <row r="3771" spans="1:8" x14ac:dyDescent="0.35">
      <c r="A3771" s="3" t="s">
        <v>208</v>
      </c>
      <c r="B3771" s="12" t="s">
        <v>26</v>
      </c>
      <c r="C3771" s="11">
        <v>120</v>
      </c>
      <c r="D3771" s="11">
        <v>34</v>
      </c>
      <c r="E3771" s="11">
        <v>10</v>
      </c>
      <c r="F3771" s="11">
        <v>1</v>
      </c>
      <c r="G3771" s="11"/>
      <c r="H3771" s="11"/>
    </row>
    <row r="3772" spans="1:8" x14ac:dyDescent="0.35">
      <c r="A3772" s="3" t="s">
        <v>212</v>
      </c>
      <c r="C3772" s="14">
        <v>5.3295434357789996E-3</v>
      </c>
      <c r="D3772" s="14">
        <v>3.8010061486864199E-3</v>
      </c>
      <c r="E3772" s="14">
        <v>3.3647375504710598E-3</v>
      </c>
      <c r="F3772" s="14">
        <v>8.7719298245613996E-3</v>
      </c>
      <c r="G3772" s="14"/>
      <c r="H3772" s="14"/>
    </row>
    <row r="3773" spans="1:8" x14ac:dyDescent="0.35">
      <c r="A3773" s="3" t="s">
        <v>209</v>
      </c>
      <c r="C3773" s="13"/>
      <c r="D3773" s="13"/>
      <c r="E3773" s="13"/>
      <c r="F3773" s="13"/>
      <c r="G3773" s="13"/>
      <c r="H3773" s="13"/>
    </row>
    <row r="3774" spans="1:8" x14ac:dyDescent="0.35">
      <c r="A3774" s="3" t="s">
        <v>211</v>
      </c>
    </row>
    <row r="3775" spans="1:8" x14ac:dyDescent="0.35">
      <c r="A3775" s="3" t="s">
        <v>208</v>
      </c>
      <c r="B3775" s="12" t="s">
        <v>27</v>
      </c>
      <c r="C3775" s="11">
        <v>33</v>
      </c>
      <c r="D3775" s="11">
        <v>9</v>
      </c>
      <c r="E3775" s="11">
        <v>2</v>
      </c>
      <c r="F3775" s="11">
        <v>0</v>
      </c>
      <c r="G3775" s="11"/>
      <c r="H3775" s="11"/>
    </row>
    <row r="3776" spans="1:8" x14ac:dyDescent="0.35">
      <c r="A3776" s="3" t="s">
        <v>212</v>
      </c>
      <c r="C3776" s="14">
        <v>1.4656244448392299E-3</v>
      </c>
      <c r="D3776" s="14">
        <v>1.00614868641699E-3</v>
      </c>
      <c r="E3776" s="14">
        <v>6.7294751009421298E-4</v>
      </c>
      <c r="F3776" s="14">
        <v>0</v>
      </c>
      <c r="G3776" s="14"/>
      <c r="H3776" s="14"/>
    </row>
    <row r="3777" spans="1:8" x14ac:dyDescent="0.35">
      <c r="A3777" s="3" t="s">
        <v>209</v>
      </c>
      <c r="C3777" s="13"/>
      <c r="D3777" s="13"/>
      <c r="E3777" s="13"/>
      <c r="F3777" s="13"/>
      <c r="G3777" s="13"/>
      <c r="H3777" s="13"/>
    </row>
    <row r="3778" spans="1:8" x14ac:dyDescent="0.35">
      <c r="A3778" s="3" t="s">
        <v>211</v>
      </c>
    </row>
    <row r="3779" spans="1:8" x14ac:dyDescent="0.35">
      <c r="A3779" s="3" t="s">
        <v>208</v>
      </c>
      <c r="B3779" s="12" t="s">
        <v>28</v>
      </c>
      <c r="C3779" s="11">
        <v>57</v>
      </c>
      <c r="D3779" s="11">
        <v>16</v>
      </c>
      <c r="E3779" s="11">
        <v>4</v>
      </c>
      <c r="F3779" s="11">
        <v>1</v>
      </c>
      <c r="G3779" s="11"/>
      <c r="H3779" s="11"/>
    </row>
    <row r="3780" spans="1:8" x14ac:dyDescent="0.35">
      <c r="A3780" s="3" t="s">
        <v>212</v>
      </c>
      <c r="C3780" s="14">
        <v>2.5315331319950298E-3</v>
      </c>
      <c r="D3780" s="14">
        <v>1.78870877585243E-3</v>
      </c>
      <c r="E3780" s="14">
        <v>1.3458950201884301E-3</v>
      </c>
      <c r="F3780" s="14">
        <v>8.7719298245613996E-3</v>
      </c>
      <c r="G3780" s="14"/>
      <c r="H3780" s="14"/>
    </row>
    <row r="3781" spans="1:8" x14ac:dyDescent="0.35">
      <c r="A3781" s="3" t="s">
        <v>209</v>
      </c>
      <c r="C3781" s="13"/>
      <c r="D3781" s="13"/>
      <c r="E3781" s="13"/>
      <c r="F3781" s="13"/>
      <c r="G3781" s="13"/>
      <c r="H3781" s="13"/>
    </row>
    <row r="3782" spans="1:8" x14ac:dyDescent="0.35">
      <c r="A3782" s="3" t="s">
        <v>211</v>
      </c>
    </row>
    <row r="3783" spans="1:8" x14ac:dyDescent="0.35">
      <c r="A3783" s="3" t="s">
        <v>208</v>
      </c>
      <c r="B3783" s="12" t="s">
        <v>29</v>
      </c>
      <c r="C3783" s="11">
        <v>6</v>
      </c>
      <c r="D3783" s="11">
        <v>3</v>
      </c>
      <c r="E3783" s="11">
        <v>1</v>
      </c>
      <c r="F3783" s="11">
        <v>0</v>
      </c>
      <c r="G3783" s="11"/>
      <c r="H3783" s="11"/>
    </row>
    <row r="3784" spans="1:8" x14ac:dyDescent="0.35">
      <c r="A3784" s="3" t="s">
        <v>212</v>
      </c>
      <c r="C3784" s="14">
        <v>2.6647717178895003E-4</v>
      </c>
      <c r="D3784" s="14">
        <v>3.3538289547233101E-4</v>
      </c>
      <c r="E3784" s="14">
        <v>3.36473755047106E-4</v>
      </c>
      <c r="F3784" s="14">
        <v>0</v>
      </c>
      <c r="G3784" s="14"/>
      <c r="H3784" s="14"/>
    </row>
    <row r="3785" spans="1:8" x14ac:dyDescent="0.35">
      <c r="A3785" s="3" t="s">
        <v>209</v>
      </c>
      <c r="C3785" s="13"/>
      <c r="D3785" s="13"/>
      <c r="E3785" s="13"/>
      <c r="F3785" s="13"/>
      <c r="G3785" s="13"/>
      <c r="H3785" s="13"/>
    </row>
    <row r="3786" spans="1:8" x14ac:dyDescent="0.35">
      <c r="A3786" s="3" t="s">
        <v>211</v>
      </c>
    </row>
    <row r="3787" spans="1:8" x14ac:dyDescent="0.35">
      <c r="A3787" s="3" t="s">
        <v>208</v>
      </c>
      <c r="B3787" s="12" t="s">
        <v>30</v>
      </c>
      <c r="C3787" s="11">
        <v>36</v>
      </c>
      <c r="D3787" s="11">
        <v>13</v>
      </c>
      <c r="E3787" s="11">
        <v>5</v>
      </c>
      <c r="F3787" s="11">
        <v>0</v>
      </c>
      <c r="G3787" s="11"/>
      <c r="H3787" s="11"/>
    </row>
    <row r="3788" spans="1:8" x14ac:dyDescent="0.35">
      <c r="A3788" s="3" t="s">
        <v>212</v>
      </c>
      <c r="C3788" s="14">
        <v>1.5988630307336999E-3</v>
      </c>
      <c r="D3788" s="14">
        <v>1.4533258803801001E-3</v>
      </c>
      <c r="E3788" s="14">
        <v>1.6823687752355299E-3</v>
      </c>
      <c r="F3788" s="14">
        <v>0</v>
      </c>
      <c r="G3788" s="14"/>
      <c r="H3788" s="14"/>
    </row>
    <row r="3789" spans="1:8" x14ac:dyDescent="0.35">
      <c r="A3789" s="3" t="s">
        <v>209</v>
      </c>
      <c r="C3789" s="13"/>
      <c r="D3789" s="13"/>
      <c r="E3789" s="13"/>
      <c r="F3789" s="13"/>
      <c r="G3789" s="13"/>
      <c r="H3789" s="13"/>
    </row>
    <row r="3790" spans="1:8" x14ac:dyDescent="0.35">
      <c r="A3790" s="3" t="s">
        <v>211</v>
      </c>
    </row>
    <row r="3791" spans="1:8" x14ac:dyDescent="0.35">
      <c r="A3791" s="3" t="s">
        <v>208</v>
      </c>
      <c r="B3791" s="12" t="s">
        <v>218</v>
      </c>
      <c r="C3791" s="11">
        <v>0</v>
      </c>
      <c r="D3791" s="11">
        <v>0</v>
      </c>
      <c r="E3791" s="11">
        <v>0</v>
      </c>
      <c r="F3791" s="11">
        <v>0</v>
      </c>
      <c r="G3791" s="11"/>
      <c r="H3791" s="11"/>
    </row>
    <row r="3792" spans="1:8" x14ac:dyDescent="0.35">
      <c r="A3792" s="3" t="s">
        <v>212</v>
      </c>
      <c r="C3792" s="14">
        <v>0</v>
      </c>
      <c r="D3792" s="14">
        <v>0</v>
      </c>
      <c r="E3792" s="14">
        <v>0</v>
      </c>
      <c r="F3792" s="14">
        <v>0</v>
      </c>
      <c r="G3792" s="14"/>
      <c r="H3792" s="14"/>
    </row>
    <row r="3793" spans="1:8" x14ac:dyDescent="0.35">
      <c r="A3793" s="3" t="s">
        <v>209</v>
      </c>
      <c r="C3793" s="13"/>
      <c r="D3793" s="13"/>
      <c r="E3793" s="13"/>
      <c r="F3793" s="13"/>
      <c r="G3793" s="13"/>
      <c r="H3793" s="13"/>
    </row>
    <row r="3794" spans="1:8" x14ac:dyDescent="0.35">
      <c r="A3794" s="3" t="s">
        <v>211</v>
      </c>
    </row>
    <row r="3795" spans="1:8" x14ac:dyDescent="0.35">
      <c r="A3795" s="3" t="s">
        <v>208</v>
      </c>
      <c r="B3795" s="12" t="s">
        <v>31</v>
      </c>
      <c r="C3795" s="11">
        <v>145</v>
      </c>
      <c r="D3795" s="11">
        <v>51</v>
      </c>
      <c r="E3795" s="11">
        <v>20</v>
      </c>
      <c r="F3795" s="11">
        <v>2</v>
      </c>
      <c r="G3795" s="11"/>
      <c r="H3795" s="11"/>
    </row>
    <row r="3796" spans="1:8" x14ac:dyDescent="0.35">
      <c r="A3796" s="3" t="s">
        <v>212</v>
      </c>
      <c r="C3796" s="14">
        <v>6.4398649848996297E-3</v>
      </c>
      <c r="D3796" s="14">
        <v>5.7015092230296299E-3</v>
      </c>
      <c r="E3796" s="14">
        <v>6.72947510094213E-3</v>
      </c>
      <c r="F3796" s="14">
        <v>1.7543859649122799E-2</v>
      </c>
      <c r="G3796" s="14"/>
      <c r="H3796" s="14"/>
    </row>
    <row r="3797" spans="1:8" x14ac:dyDescent="0.35">
      <c r="A3797" s="3" t="s">
        <v>209</v>
      </c>
      <c r="C3797" s="13"/>
      <c r="D3797" s="13"/>
      <c r="E3797" s="13"/>
      <c r="F3797" s="13"/>
      <c r="G3797" s="13"/>
      <c r="H3797" s="13"/>
    </row>
    <row r="3798" spans="1:8" x14ac:dyDescent="0.35">
      <c r="A3798" s="3" t="s">
        <v>211</v>
      </c>
    </row>
    <row r="3799" spans="1:8" x14ac:dyDescent="0.35">
      <c r="A3799" s="3" t="s">
        <v>208</v>
      </c>
      <c r="B3799" s="12" t="s">
        <v>32</v>
      </c>
      <c r="C3799" s="11">
        <v>27</v>
      </c>
      <c r="D3799" s="11">
        <v>11</v>
      </c>
      <c r="E3799" s="11">
        <v>5</v>
      </c>
      <c r="F3799" s="11">
        <v>0</v>
      </c>
      <c r="G3799" s="11"/>
      <c r="H3799" s="11"/>
    </row>
    <row r="3800" spans="1:8" x14ac:dyDescent="0.35">
      <c r="A3800" s="3" t="s">
        <v>212</v>
      </c>
      <c r="C3800" s="14">
        <v>1.1991472730502801E-3</v>
      </c>
      <c r="D3800" s="14">
        <v>1.2297372833985499E-3</v>
      </c>
      <c r="E3800" s="14">
        <v>1.6823687752355299E-3</v>
      </c>
      <c r="F3800" s="14">
        <v>0</v>
      </c>
      <c r="G3800" s="14"/>
      <c r="H3800" s="14"/>
    </row>
    <row r="3801" spans="1:8" x14ac:dyDescent="0.35">
      <c r="A3801" s="3" t="s">
        <v>209</v>
      </c>
      <c r="C3801" s="13"/>
      <c r="D3801" s="13"/>
      <c r="E3801" s="13"/>
      <c r="F3801" s="13"/>
      <c r="G3801" s="13"/>
      <c r="H3801" s="13"/>
    </row>
    <row r="3802" spans="1:8" x14ac:dyDescent="0.35">
      <c r="A3802" s="3" t="s">
        <v>211</v>
      </c>
    </row>
    <row r="3803" spans="1:8" x14ac:dyDescent="0.35">
      <c r="A3803" s="3" t="s">
        <v>208</v>
      </c>
      <c r="B3803" s="12" t="s">
        <v>33</v>
      </c>
      <c r="C3803" s="11">
        <v>34</v>
      </c>
      <c r="D3803" s="11">
        <v>16</v>
      </c>
      <c r="E3803" s="11">
        <v>6</v>
      </c>
      <c r="F3803" s="11">
        <v>1</v>
      </c>
      <c r="G3803" s="11"/>
      <c r="H3803" s="11"/>
    </row>
    <row r="3804" spans="1:8" x14ac:dyDescent="0.35">
      <c r="A3804" s="3" t="s">
        <v>212</v>
      </c>
      <c r="C3804" s="14">
        <v>1.5100373068040499E-3</v>
      </c>
      <c r="D3804" s="14">
        <v>1.78870877585243E-3</v>
      </c>
      <c r="E3804" s="14">
        <v>2.0188425302826401E-3</v>
      </c>
      <c r="F3804" s="14">
        <v>8.7719298245613996E-3</v>
      </c>
      <c r="G3804" s="14"/>
      <c r="H3804" s="14"/>
    </row>
    <row r="3805" spans="1:8" x14ac:dyDescent="0.35">
      <c r="A3805" s="3" t="s">
        <v>209</v>
      </c>
      <c r="C3805" s="13"/>
      <c r="D3805" s="13"/>
      <c r="E3805" s="13"/>
      <c r="F3805" s="13"/>
      <c r="G3805" s="13"/>
      <c r="H3805" s="13"/>
    </row>
    <row r="3806" spans="1:8" x14ac:dyDescent="0.35">
      <c r="A3806" s="3" t="s">
        <v>211</v>
      </c>
    </row>
    <row r="3807" spans="1:8" x14ac:dyDescent="0.35">
      <c r="A3807" s="3" t="s">
        <v>208</v>
      </c>
      <c r="B3807" s="12" t="s">
        <v>34</v>
      </c>
      <c r="C3807" s="11">
        <v>62</v>
      </c>
      <c r="D3807" s="11">
        <v>23</v>
      </c>
      <c r="E3807" s="11">
        <v>8</v>
      </c>
      <c r="F3807" s="11">
        <v>1</v>
      </c>
      <c r="G3807" s="11"/>
      <c r="H3807" s="11"/>
    </row>
    <row r="3808" spans="1:8" x14ac:dyDescent="0.35">
      <c r="A3808" s="3" t="s">
        <v>212</v>
      </c>
      <c r="C3808" s="14">
        <v>2.7535974418191498E-3</v>
      </c>
      <c r="D3808" s="14">
        <v>2.5712688652878698E-3</v>
      </c>
      <c r="E3808" s="14">
        <v>2.6917900403768502E-3</v>
      </c>
      <c r="F3808" s="14">
        <v>8.7719298245613996E-3</v>
      </c>
      <c r="G3808" s="14"/>
      <c r="H3808" s="14"/>
    </row>
    <row r="3809" spans="1:8" x14ac:dyDescent="0.35">
      <c r="A3809" s="3" t="s">
        <v>209</v>
      </c>
      <c r="C3809" s="13"/>
      <c r="D3809" s="13"/>
      <c r="E3809" s="13"/>
      <c r="F3809" s="13"/>
      <c r="G3809" s="13"/>
      <c r="H3809" s="13"/>
    </row>
    <row r="3810" spans="1:8" x14ac:dyDescent="0.35">
      <c r="A3810" s="3" t="s">
        <v>211</v>
      </c>
    </row>
    <row r="3811" spans="1:8" x14ac:dyDescent="0.35">
      <c r="A3811" s="3" t="s">
        <v>208</v>
      </c>
      <c r="B3811" s="12" t="s">
        <v>35</v>
      </c>
      <c r="C3811" s="11">
        <v>33</v>
      </c>
      <c r="D3811" s="11">
        <v>4</v>
      </c>
      <c r="E3811" s="11">
        <v>1</v>
      </c>
      <c r="F3811" s="11">
        <v>0</v>
      </c>
      <c r="G3811" s="11"/>
      <c r="H3811" s="11"/>
    </row>
    <row r="3812" spans="1:8" x14ac:dyDescent="0.35">
      <c r="A3812" s="3" t="s">
        <v>212</v>
      </c>
      <c r="C3812" s="14">
        <v>1.4656244448392299E-3</v>
      </c>
      <c r="D3812" s="14">
        <v>4.4717719396310799E-4</v>
      </c>
      <c r="E3812" s="14">
        <v>3.36473755047106E-4</v>
      </c>
      <c r="F3812" s="14">
        <v>0</v>
      </c>
      <c r="G3812" s="14"/>
      <c r="H3812" s="14"/>
    </row>
    <row r="3813" spans="1:8" x14ac:dyDescent="0.35">
      <c r="A3813" s="3" t="s">
        <v>209</v>
      </c>
      <c r="C3813" s="13"/>
      <c r="D3813" s="13"/>
      <c r="E3813" s="13"/>
      <c r="F3813" s="13"/>
      <c r="G3813" s="13"/>
      <c r="H3813" s="13"/>
    </row>
    <row r="3814" spans="1:8" x14ac:dyDescent="0.35">
      <c r="A3814" s="3" t="s">
        <v>211</v>
      </c>
    </row>
    <row r="3815" spans="1:8" x14ac:dyDescent="0.35">
      <c r="A3815" s="3" t="s">
        <v>208</v>
      </c>
      <c r="B3815" s="12" t="s">
        <v>219</v>
      </c>
      <c r="C3815" s="11">
        <v>1</v>
      </c>
      <c r="D3815" s="11">
        <v>1</v>
      </c>
      <c r="E3815" s="11">
        <v>0</v>
      </c>
      <c r="F3815" s="11">
        <v>0</v>
      </c>
      <c r="G3815" s="11"/>
      <c r="H3815" s="11"/>
    </row>
    <row r="3816" spans="1:8" x14ac:dyDescent="0.35">
      <c r="A3816" s="3" t="s">
        <v>212</v>
      </c>
      <c r="C3816" s="14">
        <v>4.4412861964824997E-5</v>
      </c>
      <c r="D3816" s="14">
        <v>1.11794298490777E-4</v>
      </c>
      <c r="E3816" s="14">
        <v>0</v>
      </c>
      <c r="F3816" s="14">
        <v>0</v>
      </c>
      <c r="G3816" s="14"/>
      <c r="H3816" s="14"/>
    </row>
    <row r="3817" spans="1:8" x14ac:dyDescent="0.35">
      <c r="A3817" s="3" t="s">
        <v>209</v>
      </c>
      <c r="C3817" s="13"/>
      <c r="D3817" s="13"/>
      <c r="E3817" s="13"/>
      <c r="F3817" s="13"/>
      <c r="G3817" s="13"/>
      <c r="H3817" s="13"/>
    </row>
    <row r="3818" spans="1:8" x14ac:dyDescent="0.35">
      <c r="A3818" s="3" t="s">
        <v>211</v>
      </c>
    </row>
    <row r="3819" spans="1:8" x14ac:dyDescent="0.35">
      <c r="A3819" s="3" t="s">
        <v>208</v>
      </c>
      <c r="B3819" s="12" t="s">
        <v>220</v>
      </c>
      <c r="C3819" s="11">
        <v>96</v>
      </c>
      <c r="D3819" s="11">
        <v>49</v>
      </c>
      <c r="E3819" s="11">
        <v>15</v>
      </c>
      <c r="F3819" s="11">
        <v>0</v>
      </c>
      <c r="G3819" s="11"/>
      <c r="H3819" s="11"/>
    </row>
    <row r="3820" spans="1:8" x14ac:dyDescent="0.35">
      <c r="A3820" s="3" t="s">
        <v>212</v>
      </c>
      <c r="C3820" s="14">
        <v>4.2636347486232004E-3</v>
      </c>
      <c r="D3820" s="14">
        <v>5.47792062604807E-3</v>
      </c>
      <c r="E3820" s="14">
        <v>5.0471063257065997E-3</v>
      </c>
      <c r="F3820" s="14">
        <v>0</v>
      </c>
      <c r="G3820" s="14"/>
      <c r="H3820" s="14"/>
    </row>
    <row r="3821" spans="1:8" x14ac:dyDescent="0.35">
      <c r="A3821" s="3" t="s">
        <v>209</v>
      </c>
      <c r="C3821" s="13"/>
      <c r="D3821" s="13"/>
      <c r="E3821" s="13"/>
      <c r="F3821" s="13"/>
      <c r="G3821" s="13"/>
      <c r="H3821" s="13"/>
    </row>
    <row r="3822" spans="1:8" x14ac:dyDescent="0.35">
      <c r="A3822" s="3" t="s">
        <v>211</v>
      </c>
    </row>
    <row r="3823" spans="1:8" x14ac:dyDescent="0.35">
      <c r="A3823" s="3" t="s">
        <v>208</v>
      </c>
      <c r="B3823" s="12" t="s">
        <v>221</v>
      </c>
      <c r="C3823" s="11">
        <v>0</v>
      </c>
      <c r="D3823" s="11">
        <v>0</v>
      </c>
      <c r="E3823" s="11">
        <v>0</v>
      </c>
      <c r="F3823" s="11">
        <v>0</v>
      </c>
      <c r="G3823" s="11"/>
      <c r="H3823" s="11"/>
    </row>
    <row r="3824" spans="1:8" x14ac:dyDescent="0.35">
      <c r="A3824" s="3" t="s">
        <v>212</v>
      </c>
      <c r="C3824" s="14">
        <v>0</v>
      </c>
      <c r="D3824" s="14">
        <v>0</v>
      </c>
      <c r="E3824" s="14">
        <v>0</v>
      </c>
      <c r="F3824" s="14">
        <v>0</v>
      </c>
      <c r="G3824" s="14"/>
      <c r="H3824" s="14"/>
    </row>
    <row r="3825" spans="1:8" x14ac:dyDescent="0.35">
      <c r="A3825" s="3" t="s">
        <v>209</v>
      </c>
      <c r="C3825" s="13"/>
      <c r="D3825" s="13"/>
      <c r="E3825" s="13"/>
      <c r="F3825" s="13"/>
      <c r="G3825" s="13"/>
      <c r="H3825" s="13"/>
    </row>
    <row r="3826" spans="1:8" x14ac:dyDescent="0.35">
      <c r="A3826" s="3" t="s">
        <v>211</v>
      </c>
    </row>
    <row r="3827" spans="1:8" x14ac:dyDescent="0.35">
      <c r="A3827" s="3" t="s">
        <v>208</v>
      </c>
      <c r="B3827" s="12" t="s">
        <v>222</v>
      </c>
      <c r="C3827" s="11">
        <v>1</v>
      </c>
      <c r="D3827" s="11">
        <v>1</v>
      </c>
      <c r="E3827" s="11">
        <v>0</v>
      </c>
      <c r="F3827" s="11">
        <v>0</v>
      </c>
      <c r="G3827" s="11"/>
      <c r="H3827" s="11"/>
    </row>
    <row r="3828" spans="1:8" x14ac:dyDescent="0.35">
      <c r="A3828" s="3" t="s">
        <v>212</v>
      </c>
      <c r="C3828" s="14">
        <v>4.4412861964824997E-5</v>
      </c>
      <c r="D3828" s="14">
        <v>1.11794298490777E-4</v>
      </c>
      <c r="E3828" s="14">
        <v>0</v>
      </c>
      <c r="F3828" s="14">
        <v>0</v>
      </c>
      <c r="G3828" s="14"/>
      <c r="H3828" s="14"/>
    </row>
    <row r="3829" spans="1:8" x14ac:dyDescent="0.35">
      <c r="A3829" s="3" t="s">
        <v>209</v>
      </c>
      <c r="C3829" s="13"/>
      <c r="D3829" s="13"/>
      <c r="E3829" s="13"/>
      <c r="F3829" s="13"/>
      <c r="G3829" s="13"/>
      <c r="H3829" s="13"/>
    </row>
    <row r="3830" spans="1:8" x14ac:dyDescent="0.35">
      <c r="A3830" s="3" t="s">
        <v>211</v>
      </c>
    </row>
    <row r="3831" spans="1:8" x14ac:dyDescent="0.35">
      <c r="A3831" s="3" t="s">
        <v>208</v>
      </c>
      <c r="B3831" s="12" t="s">
        <v>414</v>
      </c>
      <c r="C3831" s="11">
        <v>8</v>
      </c>
      <c r="D3831" s="11">
        <v>3</v>
      </c>
      <c r="E3831" s="11">
        <v>1</v>
      </c>
      <c r="F3831" s="11">
        <v>0</v>
      </c>
      <c r="G3831" s="11"/>
      <c r="H3831" s="11"/>
    </row>
    <row r="3832" spans="1:8" x14ac:dyDescent="0.35">
      <c r="A3832" s="3" t="s">
        <v>212</v>
      </c>
      <c r="C3832" s="14">
        <v>3.5530289571859998E-4</v>
      </c>
      <c r="D3832" s="14">
        <v>3.3538289547233101E-4</v>
      </c>
      <c r="E3832" s="14">
        <v>3.36473755047106E-4</v>
      </c>
      <c r="F3832" s="14">
        <v>0</v>
      </c>
      <c r="G3832" s="14"/>
      <c r="H3832" s="14"/>
    </row>
    <row r="3833" spans="1:8" x14ac:dyDescent="0.35">
      <c r="A3833" s="3" t="s">
        <v>209</v>
      </c>
      <c r="C3833" s="13"/>
      <c r="D3833" s="13"/>
      <c r="E3833" s="13"/>
      <c r="F3833" s="13"/>
      <c r="G3833" s="13"/>
      <c r="H3833" s="13"/>
    </row>
    <row r="3834" spans="1:8" x14ac:dyDescent="0.35">
      <c r="A3834" s="3" t="s">
        <v>210</v>
      </c>
      <c r="B3834" s="4" t="s">
        <v>223</v>
      </c>
    </row>
    <row r="3835" spans="1:8" x14ac:dyDescent="0.35">
      <c r="A3835" s="3" t="s">
        <v>207</v>
      </c>
    </row>
    <row r="3836" spans="1:8" x14ac:dyDescent="0.35">
      <c r="A3836" s="3" t="s">
        <v>208</v>
      </c>
      <c r="B3836" s="12" t="s">
        <v>36</v>
      </c>
      <c r="C3836" s="11">
        <v>1173</v>
      </c>
      <c r="D3836" s="11">
        <v>534</v>
      </c>
      <c r="E3836" s="11">
        <v>220</v>
      </c>
      <c r="F3836" s="11">
        <v>4</v>
      </c>
      <c r="G3836" s="11"/>
      <c r="H3836" s="11"/>
    </row>
    <row r="3837" spans="1:8" x14ac:dyDescent="0.35">
      <c r="A3837" s="3" t="s">
        <v>212</v>
      </c>
      <c r="C3837" s="14">
        <v>5.2096287084739699E-2</v>
      </c>
      <c r="D3837" s="14">
        <v>5.96981553940749E-2</v>
      </c>
      <c r="E3837" s="14">
        <v>7.4024226110363398E-2</v>
      </c>
      <c r="F3837" s="14">
        <v>3.5087719298245598E-2</v>
      </c>
      <c r="G3837" s="14"/>
      <c r="H3837" s="14"/>
    </row>
    <row r="3838" spans="1:8" x14ac:dyDescent="0.35">
      <c r="A3838" s="3" t="s">
        <v>209</v>
      </c>
      <c r="C3838" s="13"/>
      <c r="D3838" s="13"/>
      <c r="E3838" s="13"/>
      <c r="F3838" s="13"/>
      <c r="G3838" s="13"/>
      <c r="H3838" s="13"/>
    </row>
    <row r="3839" spans="1:8" x14ac:dyDescent="0.35">
      <c r="A3839" s="3" t="s">
        <v>211</v>
      </c>
    </row>
    <row r="3840" spans="1:8" x14ac:dyDescent="0.35">
      <c r="A3840" s="3" t="s">
        <v>208</v>
      </c>
      <c r="B3840" s="12" t="s">
        <v>224</v>
      </c>
      <c r="C3840" s="11">
        <v>10177</v>
      </c>
      <c r="D3840" s="11">
        <v>4418</v>
      </c>
      <c r="E3840" s="11">
        <v>1442</v>
      </c>
      <c r="F3840" s="11">
        <v>82</v>
      </c>
      <c r="G3840" s="11"/>
      <c r="H3840" s="11"/>
    </row>
    <row r="3841" spans="1:8" x14ac:dyDescent="0.35">
      <c r="A3841" s="3" t="s">
        <v>212</v>
      </c>
      <c r="C3841" s="14">
        <v>0.45198969621602397</v>
      </c>
      <c r="D3841" s="14">
        <v>0.49390721073225302</v>
      </c>
      <c r="E3841" s="14">
        <v>0.48519515477792702</v>
      </c>
      <c r="F3841" s="14">
        <v>0.71929824561403499</v>
      </c>
      <c r="G3841" s="14"/>
      <c r="H3841" s="14"/>
    </row>
    <row r="3842" spans="1:8" x14ac:dyDescent="0.35">
      <c r="A3842" s="3" t="s">
        <v>209</v>
      </c>
      <c r="C3842" s="13"/>
      <c r="D3842" s="13"/>
      <c r="E3842" s="13"/>
      <c r="F3842" s="13"/>
      <c r="G3842" s="13"/>
      <c r="H3842" s="13"/>
    </row>
    <row r="3843" spans="1:8" x14ac:dyDescent="0.35">
      <c r="A3843" s="3" t="s">
        <v>211</v>
      </c>
    </row>
    <row r="3844" spans="1:8" x14ac:dyDescent="0.35">
      <c r="A3844" s="3" t="s">
        <v>208</v>
      </c>
      <c r="B3844" s="12" t="s">
        <v>38</v>
      </c>
      <c r="C3844" s="11">
        <v>6601</v>
      </c>
      <c r="D3844" s="11">
        <v>2199</v>
      </c>
      <c r="E3844" s="11">
        <v>608</v>
      </c>
      <c r="F3844" s="11">
        <v>17</v>
      </c>
      <c r="G3844" s="11"/>
      <c r="H3844" s="11"/>
    </row>
    <row r="3845" spans="1:8" x14ac:dyDescent="0.35">
      <c r="A3845" s="3" t="s">
        <v>212</v>
      </c>
      <c r="C3845" s="14">
        <v>0.29316930182980999</v>
      </c>
      <c r="D3845" s="14">
        <v>0.24583566238121901</v>
      </c>
      <c r="E3845" s="14">
        <v>0.20457604306864099</v>
      </c>
      <c r="F3845" s="14">
        <v>0.14912280701754399</v>
      </c>
      <c r="G3845" s="14"/>
      <c r="H3845" s="14"/>
    </row>
    <row r="3846" spans="1:8" x14ac:dyDescent="0.35">
      <c r="A3846" s="3" t="s">
        <v>209</v>
      </c>
      <c r="C3846" s="13"/>
      <c r="D3846" s="13"/>
      <c r="E3846" s="13"/>
      <c r="F3846" s="13"/>
      <c r="G3846" s="13"/>
      <c r="H3846" s="13"/>
    </row>
    <row r="3847" spans="1:8" x14ac:dyDescent="0.35">
      <c r="A3847" s="3" t="s">
        <v>211</v>
      </c>
    </row>
    <row r="3848" spans="1:8" x14ac:dyDescent="0.35">
      <c r="A3848" s="3" t="s">
        <v>208</v>
      </c>
      <c r="B3848" s="12" t="s">
        <v>39</v>
      </c>
      <c r="C3848" s="11">
        <v>3957</v>
      </c>
      <c r="D3848" s="11">
        <v>1531</v>
      </c>
      <c r="E3848" s="11">
        <v>570</v>
      </c>
      <c r="F3848" s="11">
        <v>9</v>
      </c>
      <c r="G3848" s="11"/>
      <c r="H3848" s="11"/>
    </row>
    <row r="3849" spans="1:8" x14ac:dyDescent="0.35">
      <c r="A3849" s="3" t="s">
        <v>212</v>
      </c>
      <c r="C3849" s="14">
        <v>0.175741694794813</v>
      </c>
      <c r="D3849" s="14">
        <v>0.17115707098937999</v>
      </c>
      <c r="E3849" s="14">
        <v>0.19179004037685099</v>
      </c>
      <c r="F3849" s="14">
        <v>7.8947368421052599E-2</v>
      </c>
      <c r="G3849" s="14"/>
      <c r="H3849" s="14"/>
    </row>
    <row r="3850" spans="1:8" x14ac:dyDescent="0.35">
      <c r="A3850" s="3" t="s">
        <v>209</v>
      </c>
      <c r="C3850" s="13"/>
      <c r="D3850" s="13"/>
      <c r="E3850" s="13"/>
      <c r="F3850" s="13"/>
      <c r="G3850" s="13"/>
      <c r="H3850" s="13"/>
    </row>
    <row r="3851" spans="1:8" x14ac:dyDescent="0.35">
      <c r="A3851" s="3" t="s">
        <v>211</v>
      </c>
    </row>
    <row r="3852" spans="1:8" x14ac:dyDescent="0.35">
      <c r="A3852" s="3" t="s">
        <v>208</v>
      </c>
      <c r="B3852" s="12" t="s">
        <v>225</v>
      </c>
      <c r="C3852" s="11">
        <v>608</v>
      </c>
      <c r="D3852" s="11">
        <v>263</v>
      </c>
      <c r="E3852" s="11">
        <v>132</v>
      </c>
      <c r="F3852" s="11">
        <v>2</v>
      </c>
      <c r="G3852" s="11"/>
      <c r="H3852" s="11"/>
    </row>
    <row r="3853" spans="1:8" x14ac:dyDescent="0.35">
      <c r="A3853" s="3" t="s">
        <v>212</v>
      </c>
      <c r="C3853" s="14">
        <v>2.7003020074613599E-2</v>
      </c>
      <c r="D3853" s="14">
        <v>2.9401900503074299E-2</v>
      </c>
      <c r="E3853" s="14">
        <v>4.4414535666218002E-2</v>
      </c>
      <c r="F3853" s="14">
        <v>1.7543859649122799E-2</v>
      </c>
      <c r="G3853" s="14"/>
      <c r="H3853" s="14"/>
    </row>
    <row r="3854" spans="1:8" x14ac:dyDescent="0.35">
      <c r="A3854" s="3" t="s">
        <v>209</v>
      </c>
      <c r="C3854" s="13"/>
      <c r="D3854" s="13"/>
      <c r="E3854" s="13"/>
      <c r="F3854" s="13"/>
      <c r="G3854" s="13"/>
      <c r="H3854" s="13"/>
    </row>
    <row r="3855" spans="1:8" x14ac:dyDescent="0.35">
      <c r="A3855" s="3" t="s">
        <v>210</v>
      </c>
      <c r="B3855" s="4" t="s">
        <v>226</v>
      </c>
    </row>
    <row r="3856" spans="1:8" x14ac:dyDescent="0.35">
      <c r="A3856" s="3" t="s">
        <v>207</v>
      </c>
    </row>
    <row r="3857" spans="1:8" x14ac:dyDescent="0.35">
      <c r="A3857" s="3" t="s">
        <v>208</v>
      </c>
      <c r="B3857" s="12" t="s">
        <v>227</v>
      </c>
      <c r="C3857" s="11">
        <v>21610</v>
      </c>
      <c r="D3857" s="11">
        <v>8418</v>
      </c>
      <c r="E3857" s="11">
        <v>2797</v>
      </c>
      <c r="F3857" s="11">
        <v>98</v>
      </c>
      <c r="G3857" s="11"/>
      <c r="H3857" s="11"/>
    </row>
    <row r="3858" spans="1:8" x14ac:dyDescent="0.35">
      <c r="A3858" s="3" t="s">
        <v>212</v>
      </c>
      <c r="C3858" s="14">
        <v>0.95976194705986895</v>
      </c>
      <c r="D3858" s="14">
        <v>0.94108440469536103</v>
      </c>
      <c r="E3858" s="14">
        <v>0.94111709286675604</v>
      </c>
      <c r="F3858" s="14">
        <v>0.859649122807018</v>
      </c>
      <c r="G3858" s="14"/>
      <c r="H3858" s="14"/>
    </row>
    <row r="3859" spans="1:8" x14ac:dyDescent="0.35">
      <c r="A3859" s="3" t="s">
        <v>209</v>
      </c>
      <c r="C3859" s="13"/>
      <c r="D3859" s="13"/>
      <c r="E3859" s="13"/>
      <c r="F3859" s="13"/>
      <c r="G3859" s="13"/>
      <c r="H3859" s="13"/>
    </row>
    <row r="3860" spans="1:8" x14ac:dyDescent="0.35">
      <c r="A3860" s="3" t="s">
        <v>211</v>
      </c>
    </row>
    <row r="3861" spans="1:8" x14ac:dyDescent="0.35">
      <c r="A3861" s="3" t="s">
        <v>208</v>
      </c>
      <c r="B3861" s="12" t="s">
        <v>228</v>
      </c>
      <c r="C3861" s="11">
        <v>308</v>
      </c>
      <c r="D3861" s="11">
        <v>145</v>
      </c>
      <c r="E3861" s="11">
        <v>48</v>
      </c>
      <c r="F3861" s="11">
        <v>8</v>
      </c>
      <c r="G3861" s="11"/>
      <c r="H3861" s="11"/>
    </row>
    <row r="3862" spans="1:8" x14ac:dyDescent="0.35">
      <c r="A3862" s="3" t="s">
        <v>212</v>
      </c>
      <c r="C3862" s="14">
        <v>1.36791614851661E-2</v>
      </c>
      <c r="D3862" s="14">
        <v>1.6210173281162699E-2</v>
      </c>
      <c r="E3862" s="14">
        <v>1.61507402422611E-2</v>
      </c>
      <c r="F3862" s="14">
        <v>7.0175438596491196E-2</v>
      </c>
      <c r="G3862" s="14"/>
      <c r="H3862" s="14"/>
    </row>
    <row r="3863" spans="1:8" x14ac:dyDescent="0.35">
      <c r="A3863" s="3" t="s">
        <v>209</v>
      </c>
      <c r="C3863" s="13"/>
      <c r="D3863" s="13"/>
      <c r="E3863" s="13"/>
      <c r="F3863" s="13"/>
      <c r="G3863" s="13"/>
      <c r="H3863" s="13"/>
    </row>
    <row r="3864" spans="1:8" x14ac:dyDescent="0.35">
      <c r="A3864" s="3" t="s">
        <v>211</v>
      </c>
    </row>
    <row r="3865" spans="1:8" x14ac:dyDescent="0.35">
      <c r="A3865" s="3" t="s">
        <v>208</v>
      </c>
      <c r="B3865" s="12" t="s">
        <v>229</v>
      </c>
      <c r="C3865" s="11">
        <v>598</v>
      </c>
      <c r="D3865" s="11">
        <v>382</v>
      </c>
      <c r="E3865" s="11">
        <v>127</v>
      </c>
      <c r="F3865" s="11">
        <v>8</v>
      </c>
      <c r="G3865" s="11"/>
      <c r="H3865" s="11"/>
    </row>
    <row r="3866" spans="1:8" x14ac:dyDescent="0.35">
      <c r="A3866" s="3" t="s">
        <v>212</v>
      </c>
      <c r="C3866" s="14">
        <v>2.65588914549654E-2</v>
      </c>
      <c r="D3866" s="14">
        <v>4.2705422023476797E-2</v>
      </c>
      <c r="E3866" s="14">
        <v>4.2732166890982498E-2</v>
      </c>
      <c r="F3866" s="14">
        <v>7.0175438596491196E-2</v>
      </c>
      <c r="G3866" s="14"/>
      <c r="H3866" s="14"/>
    </row>
    <row r="3867" spans="1:8" x14ac:dyDescent="0.35">
      <c r="A3867" s="3" t="s">
        <v>209</v>
      </c>
      <c r="C3867" s="13"/>
      <c r="D3867" s="13"/>
      <c r="E3867" s="13"/>
      <c r="F3867" s="13"/>
      <c r="G3867" s="13"/>
      <c r="H3867" s="13"/>
    </row>
    <row r="3868" spans="1:8" x14ac:dyDescent="0.35">
      <c r="A3868" s="3" t="s">
        <v>210</v>
      </c>
      <c r="B3868" s="4" t="s">
        <v>415</v>
      </c>
    </row>
    <row r="3869" spans="1:8" x14ac:dyDescent="0.35">
      <c r="A3869" s="3" t="s">
        <v>207</v>
      </c>
    </row>
    <row r="3870" spans="1:8" x14ac:dyDescent="0.35">
      <c r="A3870" s="3" t="s">
        <v>208</v>
      </c>
      <c r="B3870" s="12" t="s">
        <v>18</v>
      </c>
      <c r="C3870" s="11">
        <v>21610</v>
      </c>
      <c r="D3870" s="11">
        <v>8418</v>
      </c>
      <c r="E3870" s="11">
        <v>2797</v>
      </c>
      <c r="F3870" s="11">
        <v>98</v>
      </c>
      <c r="G3870" s="11"/>
      <c r="H3870" s="11"/>
    </row>
    <row r="3871" spans="1:8" x14ac:dyDescent="0.35">
      <c r="A3871" s="3" t="s">
        <v>212</v>
      </c>
      <c r="C3871" s="14">
        <v>0.95976194705986895</v>
      </c>
      <c r="D3871" s="14">
        <v>0.94108440469536103</v>
      </c>
      <c r="E3871" s="14">
        <v>0.94111709286675604</v>
      </c>
      <c r="F3871" s="14">
        <v>0.859649122807018</v>
      </c>
      <c r="G3871" s="14"/>
      <c r="H3871" s="14"/>
    </row>
    <row r="3872" spans="1:8" x14ac:dyDescent="0.35">
      <c r="A3872" s="3" t="s">
        <v>209</v>
      </c>
      <c r="C3872" s="13"/>
      <c r="D3872" s="13"/>
      <c r="E3872" s="13"/>
      <c r="F3872" s="13"/>
      <c r="G3872" s="13"/>
      <c r="H3872" s="13"/>
    </row>
    <row r="3873" spans="1:8" x14ac:dyDescent="0.35">
      <c r="A3873" s="3" t="s">
        <v>211</v>
      </c>
    </row>
    <row r="3874" spans="1:8" x14ac:dyDescent="0.35">
      <c r="A3874" s="3" t="s">
        <v>208</v>
      </c>
      <c r="B3874" s="12" t="s">
        <v>19</v>
      </c>
      <c r="C3874" s="11">
        <v>2644</v>
      </c>
      <c r="D3874" s="11">
        <v>1117</v>
      </c>
      <c r="E3874" s="11">
        <v>365</v>
      </c>
      <c r="F3874" s="11">
        <v>8</v>
      </c>
      <c r="G3874" s="11"/>
      <c r="H3874" s="11"/>
    </row>
    <row r="3875" spans="1:8" x14ac:dyDescent="0.35">
      <c r="A3875" s="3" t="s">
        <v>212</v>
      </c>
      <c r="C3875" s="14">
        <v>0.11742760703499699</v>
      </c>
      <c r="D3875" s="14">
        <v>0.124874231414198</v>
      </c>
      <c r="E3875" s="14">
        <v>0.12281292059219399</v>
      </c>
      <c r="F3875" s="14">
        <v>7.0175438596491196E-2</v>
      </c>
      <c r="G3875" s="14"/>
      <c r="H3875" s="14"/>
    </row>
    <row r="3876" spans="1:8" x14ac:dyDescent="0.35">
      <c r="A3876" s="3" t="s">
        <v>209</v>
      </c>
      <c r="C3876" s="13"/>
      <c r="D3876" s="13"/>
      <c r="E3876" s="13"/>
      <c r="F3876" s="13"/>
      <c r="G3876" s="13"/>
      <c r="H3876" s="13"/>
    </row>
    <row r="3877" spans="1:8" x14ac:dyDescent="0.35">
      <c r="A3877" s="3" t="s">
        <v>211</v>
      </c>
    </row>
    <row r="3878" spans="1:8" x14ac:dyDescent="0.35">
      <c r="A3878" s="3" t="s">
        <v>208</v>
      </c>
      <c r="B3878" s="12" t="s">
        <v>20</v>
      </c>
      <c r="C3878" s="11">
        <v>1950</v>
      </c>
      <c r="D3878" s="11">
        <v>767</v>
      </c>
      <c r="E3878" s="11">
        <v>246</v>
      </c>
      <c r="F3878" s="11">
        <v>14</v>
      </c>
      <c r="G3878" s="11"/>
      <c r="H3878" s="11"/>
    </row>
    <row r="3879" spans="1:8" x14ac:dyDescent="0.35">
      <c r="A3879" s="3" t="s">
        <v>212</v>
      </c>
      <c r="C3879" s="14">
        <v>8.6605080831408804E-2</v>
      </c>
      <c r="D3879" s="14">
        <v>8.5746226942425896E-2</v>
      </c>
      <c r="E3879" s="14">
        <v>8.2772543741588198E-2</v>
      </c>
      <c r="F3879" s="14">
        <v>0.12280701754386</v>
      </c>
      <c r="G3879" s="14"/>
      <c r="H3879" s="14"/>
    </row>
    <row r="3880" spans="1:8" x14ac:dyDescent="0.35">
      <c r="A3880" s="3" t="s">
        <v>209</v>
      </c>
      <c r="C3880" s="13"/>
      <c r="D3880" s="13"/>
      <c r="E3880" s="13"/>
      <c r="F3880" s="13"/>
      <c r="G3880" s="13"/>
      <c r="H3880" s="13"/>
    </row>
    <row r="3881" spans="1:8" x14ac:dyDescent="0.35">
      <c r="A3881" s="3" t="s">
        <v>211</v>
      </c>
    </row>
    <row r="3882" spans="1:8" x14ac:dyDescent="0.35">
      <c r="A3882" s="3" t="s">
        <v>208</v>
      </c>
      <c r="B3882" s="12" t="s">
        <v>21</v>
      </c>
      <c r="C3882" s="11">
        <v>3170</v>
      </c>
      <c r="D3882" s="11">
        <v>1426</v>
      </c>
      <c r="E3882" s="11">
        <v>426</v>
      </c>
      <c r="F3882" s="11">
        <v>11</v>
      </c>
      <c r="G3882" s="11"/>
      <c r="H3882" s="11"/>
    </row>
    <row r="3883" spans="1:8" x14ac:dyDescent="0.35">
      <c r="A3883" s="3" t="s">
        <v>212</v>
      </c>
      <c r="C3883" s="14">
        <v>0.140788772428495</v>
      </c>
      <c r="D3883" s="14">
        <v>0.15941866964784801</v>
      </c>
      <c r="E3883" s="14">
        <v>0.14333781965006701</v>
      </c>
      <c r="F3883" s="14">
        <v>9.6491228070175503E-2</v>
      </c>
      <c r="G3883" s="14"/>
      <c r="H3883" s="14"/>
    </row>
    <row r="3884" spans="1:8" x14ac:dyDescent="0.35">
      <c r="A3884" s="3" t="s">
        <v>209</v>
      </c>
      <c r="C3884" s="13"/>
      <c r="D3884" s="13"/>
      <c r="E3884" s="13"/>
      <c r="F3884" s="13"/>
      <c r="G3884" s="13"/>
      <c r="H3884" s="13"/>
    </row>
    <row r="3885" spans="1:8" x14ac:dyDescent="0.35">
      <c r="A3885" s="3" t="s">
        <v>211</v>
      </c>
    </row>
    <row r="3886" spans="1:8" x14ac:dyDescent="0.35">
      <c r="A3886" s="3" t="s">
        <v>208</v>
      </c>
      <c r="B3886" s="12" t="s">
        <v>42</v>
      </c>
      <c r="C3886" s="11">
        <v>2842</v>
      </c>
      <c r="D3886" s="11">
        <v>996</v>
      </c>
      <c r="E3886" s="11">
        <v>344</v>
      </c>
      <c r="F3886" s="11">
        <v>13</v>
      </c>
      <c r="G3886" s="11"/>
      <c r="H3886" s="11"/>
    </row>
    <row r="3887" spans="1:8" x14ac:dyDescent="0.35">
      <c r="A3887" s="3" t="s">
        <v>212</v>
      </c>
      <c r="C3887" s="14">
        <v>0.12622135370403301</v>
      </c>
      <c r="D3887" s="14">
        <v>0.111347121296814</v>
      </c>
      <c r="E3887" s="14">
        <v>0.115746971736205</v>
      </c>
      <c r="F3887" s="14">
        <v>0.114035087719298</v>
      </c>
      <c r="G3887" s="14"/>
      <c r="H3887" s="14"/>
    </row>
    <row r="3888" spans="1:8" x14ac:dyDescent="0.35">
      <c r="A3888" s="3" t="s">
        <v>209</v>
      </c>
      <c r="C3888" s="13"/>
      <c r="D3888" s="13"/>
      <c r="E3888" s="13"/>
      <c r="F3888" s="13"/>
      <c r="G3888" s="13"/>
      <c r="H3888" s="13"/>
    </row>
    <row r="3889" spans="1:8" x14ac:dyDescent="0.35">
      <c r="A3889" s="3" t="s">
        <v>211</v>
      </c>
    </row>
    <row r="3890" spans="1:8" x14ac:dyDescent="0.35">
      <c r="A3890" s="3" t="s">
        <v>208</v>
      </c>
      <c r="B3890" s="12" t="s">
        <v>43</v>
      </c>
      <c r="C3890" s="11">
        <v>893</v>
      </c>
      <c r="D3890" s="11">
        <v>303</v>
      </c>
      <c r="E3890" s="11">
        <v>110</v>
      </c>
      <c r="F3890" s="11">
        <v>2</v>
      </c>
      <c r="G3890" s="11"/>
      <c r="H3890" s="11"/>
    </row>
    <row r="3891" spans="1:8" x14ac:dyDescent="0.35">
      <c r="A3891" s="3" t="s">
        <v>212</v>
      </c>
      <c r="C3891" s="14">
        <v>3.9660685734588703E-2</v>
      </c>
      <c r="D3891" s="14">
        <v>3.3873672442705401E-2</v>
      </c>
      <c r="E3891" s="14">
        <v>3.7012113055181699E-2</v>
      </c>
      <c r="F3891" s="14">
        <v>1.7543859649122799E-2</v>
      </c>
      <c r="G3891" s="14"/>
      <c r="H3891" s="14"/>
    </row>
    <row r="3892" spans="1:8" x14ac:dyDescent="0.35">
      <c r="A3892" s="3" t="s">
        <v>209</v>
      </c>
      <c r="C3892" s="13"/>
      <c r="D3892" s="13"/>
      <c r="E3892" s="13"/>
      <c r="F3892" s="13"/>
      <c r="G3892" s="13"/>
      <c r="H3892" s="13"/>
    </row>
    <row r="3893" spans="1:8" x14ac:dyDescent="0.35">
      <c r="A3893" s="3" t="s">
        <v>211</v>
      </c>
    </row>
    <row r="3894" spans="1:8" x14ac:dyDescent="0.35">
      <c r="A3894" s="3" t="s">
        <v>208</v>
      </c>
      <c r="B3894" s="12" t="s">
        <v>44</v>
      </c>
      <c r="C3894" s="11">
        <v>3459</v>
      </c>
      <c r="D3894" s="11">
        <v>1452</v>
      </c>
      <c r="E3894" s="11">
        <v>474</v>
      </c>
      <c r="F3894" s="11">
        <v>16</v>
      </c>
      <c r="G3894" s="11"/>
      <c r="H3894" s="11"/>
    </row>
    <row r="3895" spans="1:8" x14ac:dyDescent="0.35">
      <c r="A3895" s="3" t="s">
        <v>212</v>
      </c>
      <c r="C3895" s="14">
        <v>0.15362408953633</v>
      </c>
      <c r="D3895" s="14">
        <v>0.162325321408608</v>
      </c>
      <c r="E3895" s="14">
        <v>0.15948855989232799</v>
      </c>
      <c r="F3895" s="14">
        <v>0.140350877192982</v>
      </c>
      <c r="G3895" s="14"/>
      <c r="H3895" s="14"/>
    </row>
    <row r="3896" spans="1:8" x14ac:dyDescent="0.35">
      <c r="A3896" s="3" t="s">
        <v>209</v>
      </c>
      <c r="C3896" s="13"/>
      <c r="D3896" s="13"/>
      <c r="E3896" s="13"/>
      <c r="F3896" s="13"/>
      <c r="G3896" s="13"/>
      <c r="H3896" s="13"/>
    </row>
    <row r="3897" spans="1:8" x14ac:dyDescent="0.35">
      <c r="A3897" s="3" t="s">
        <v>211</v>
      </c>
    </row>
    <row r="3898" spans="1:8" x14ac:dyDescent="0.35">
      <c r="A3898" s="3" t="s">
        <v>208</v>
      </c>
      <c r="B3898" s="12" t="s">
        <v>45</v>
      </c>
      <c r="C3898" s="11">
        <v>2123</v>
      </c>
      <c r="D3898" s="11">
        <v>760</v>
      </c>
      <c r="E3898" s="11">
        <v>271</v>
      </c>
      <c r="F3898" s="11">
        <v>13</v>
      </c>
      <c r="G3898" s="11"/>
      <c r="H3898" s="11"/>
    </row>
    <row r="3899" spans="1:8" x14ac:dyDescent="0.35">
      <c r="A3899" s="3" t="s">
        <v>212</v>
      </c>
      <c r="C3899" s="14">
        <v>9.4288505951323501E-2</v>
      </c>
      <c r="D3899" s="14">
        <v>8.4963666852990505E-2</v>
      </c>
      <c r="E3899" s="14">
        <v>9.1184387617765802E-2</v>
      </c>
      <c r="F3899" s="14">
        <v>0.114035087719298</v>
      </c>
      <c r="G3899" s="14"/>
      <c r="H3899" s="14"/>
    </row>
    <row r="3900" spans="1:8" x14ac:dyDescent="0.35">
      <c r="A3900" s="3" t="s">
        <v>209</v>
      </c>
      <c r="C3900" s="13"/>
      <c r="D3900" s="13"/>
      <c r="E3900" s="13"/>
      <c r="F3900" s="13"/>
      <c r="G3900" s="13"/>
      <c r="H3900" s="13"/>
    </row>
    <row r="3901" spans="1:8" x14ac:dyDescent="0.35">
      <c r="A3901" s="3" t="s">
        <v>211</v>
      </c>
    </row>
    <row r="3902" spans="1:8" x14ac:dyDescent="0.35">
      <c r="A3902" s="3" t="s">
        <v>208</v>
      </c>
      <c r="B3902" s="12" t="s">
        <v>22</v>
      </c>
      <c r="C3902" s="11">
        <v>2240</v>
      </c>
      <c r="D3902" s="11">
        <v>768</v>
      </c>
      <c r="E3902" s="11">
        <v>279</v>
      </c>
      <c r="F3902" s="11">
        <v>11</v>
      </c>
      <c r="G3902" s="11"/>
      <c r="H3902" s="11"/>
    </row>
    <row r="3903" spans="1:8" x14ac:dyDescent="0.35">
      <c r="A3903" s="3" t="s">
        <v>212</v>
      </c>
      <c r="C3903" s="14">
        <v>9.9484810801207996E-2</v>
      </c>
      <c r="D3903" s="14">
        <v>8.5858021240916696E-2</v>
      </c>
      <c r="E3903" s="14">
        <v>9.3876177658142698E-2</v>
      </c>
      <c r="F3903" s="14">
        <v>9.6491228070175503E-2</v>
      </c>
      <c r="G3903" s="14"/>
      <c r="H3903" s="14"/>
    </row>
    <row r="3904" spans="1:8" x14ac:dyDescent="0.35">
      <c r="A3904" s="3" t="s">
        <v>209</v>
      </c>
      <c r="C3904" s="13"/>
      <c r="D3904" s="13"/>
      <c r="E3904" s="13"/>
      <c r="F3904" s="13"/>
      <c r="G3904" s="13"/>
      <c r="H3904" s="13"/>
    </row>
    <row r="3905" spans="1:8" x14ac:dyDescent="0.35">
      <c r="A3905" s="3" t="s">
        <v>211</v>
      </c>
    </row>
    <row r="3906" spans="1:8" x14ac:dyDescent="0.35">
      <c r="A3906" s="3" t="s">
        <v>208</v>
      </c>
      <c r="B3906" s="12" t="s">
        <v>23</v>
      </c>
      <c r="C3906" s="11">
        <v>2276</v>
      </c>
      <c r="D3906" s="11">
        <v>822</v>
      </c>
      <c r="E3906" s="11">
        <v>281</v>
      </c>
      <c r="F3906" s="11">
        <v>10</v>
      </c>
      <c r="G3906" s="11"/>
      <c r="H3906" s="11"/>
    </row>
    <row r="3907" spans="1:8" x14ac:dyDescent="0.35">
      <c r="A3907" s="3" t="s">
        <v>212</v>
      </c>
      <c r="C3907" s="14">
        <v>0.101083673831942</v>
      </c>
      <c r="D3907" s="14">
        <v>9.1894913359418698E-2</v>
      </c>
      <c r="E3907" s="14">
        <v>9.4549125168236894E-2</v>
      </c>
      <c r="F3907" s="14">
        <v>8.7719298245614002E-2</v>
      </c>
      <c r="G3907" s="14"/>
      <c r="H3907" s="14"/>
    </row>
    <row r="3908" spans="1:8" x14ac:dyDescent="0.35">
      <c r="A3908" s="3" t="s">
        <v>209</v>
      </c>
      <c r="C3908" s="13"/>
      <c r="D3908" s="13"/>
      <c r="E3908" s="13"/>
      <c r="F3908" s="13"/>
      <c r="G3908" s="13"/>
      <c r="H3908" s="13"/>
    </row>
    <row r="3909" spans="1:8" x14ac:dyDescent="0.35">
      <c r="A3909" s="3" t="s">
        <v>211</v>
      </c>
    </row>
    <row r="3910" spans="1:8" x14ac:dyDescent="0.35">
      <c r="A3910" s="3" t="s">
        <v>208</v>
      </c>
      <c r="B3910" s="12" t="s">
        <v>416</v>
      </c>
      <c r="C3910" s="11">
        <v>13</v>
      </c>
      <c r="D3910" s="11">
        <v>7</v>
      </c>
      <c r="E3910" s="11">
        <v>1</v>
      </c>
      <c r="F3910" s="11">
        <v>0</v>
      </c>
      <c r="G3910" s="11"/>
      <c r="H3910" s="11"/>
    </row>
    <row r="3911" spans="1:8" x14ac:dyDescent="0.35">
      <c r="A3911" s="3" t="s">
        <v>212</v>
      </c>
      <c r="C3911" s="14">
        <v>5.7736720554272495E-4</v>
      </c>
      <c r="D3911" s="14">
        <v>7.8256008943543905E-4</v>
      </c>
      <c r="E3911" s="14">
        <v>3.36473755047106E-4</v>
      </c>
      <c r="F3911" s="14">
        <v>0</v>
      </c>
      <c r="G3911" s="14"/>
      <c r="H3911" s="14"/>
    </row>
    <row r="3912" spans="1:8" x14ac:dyDescent="0.35">
      <c r="A3912" s="3" t="s">
        <v>209</v>
      </c>
      <c r="C3912" s="13"/>
      <c r="D3912" s="13"/>
      <c r="E3912" s="13"/>
      <c r="F3912" s="13"/>
      <c r="G3912" s="13"/>
      <c r="H3912" s="13"/>
    </row>
    <row r="3913" spans="1:8" x14ac:dyDescent="0.35">
      <c r="A3913" s="3" t="s">
        <v>211</v>
      </c>
    </row>
    <row r="3914" spans="1:8" x14ac:dyDescent="0.35">
      <c r="A3914" s="3" t="s">
        <v>208</v>
      </c>
      <c r="B3914" s="12" t="s">
        <v>25</v>
      </c>
      <c r="C3914" s="11">
        <v>18440</v>
      </c>
      <c r="D3914" s="11">
        <v>6992</v>
      </c>
      <c r="E3914" s="11">
        <v>2371</v>
      </c>
      <c r="F3914" s="11">
        <v>87</v>
      </c>
      <c r="G3914" s="11"/>
      <c r="H3914" s="11"/>
    </row>
    <row r="3915" spans="1:8" x14ac:dyDescent="0.35">
      <c r="A3915" s="3" t="s">
        <v>212</v>
      </c>
      <c r="C3915" s="14">
        <v>0.81897317463137298</v>
      </c>
      <c r="D3915" s="14">
        <v>0.78166573504751302</v>
      </c>
      <c r="E3915" s="14">
        <v>0.79777927321668896</v>
      </c>
      <c r="F3915" s="14">
        <v>0.76315789473684204</v>
      </c>
      <c r="G3915" s="14"/>
      <c r="H3915" s="14"/>
    </row>
    <row r="3916" spans="1:8" x14ac:dyDescent="0.35">
      <c r="A3916" s="3" t="s">
        <v>209</v>
      </c>
      <c r="C3916" s="13"/>
      <c r="D3916" s="13"/>
      <c r="E3916" s="13"/>
      <c r="F3916" s="13"/>
      <c r="G3916" s="13"/>
      <c r="H3916" s="13"/>
    </row>
    <row r="3917" spans="1:8" x14ac:dyDescent="0.35">
      <c r="A3917" s="3" t="s">
        <v>211</v>
      </c>
    </row>
    <row r="3918" spans="1:8" x14ac:dyDescent="0.35">
      <c r="A3918" s="3" t="s">
        <v>208</v>
      </c>
      <c r="B3918" s="12" t="s">
        <v>26</v>
      </c>
      <c r="C3918" s="11">
        <v>308</v>
      </c>
      <c r="D3918" s="11">
        <v>145</v>
      </c>
      <c r="E3918" s="11">
        <v>48</v>
      </c>
      <c r="F3918" s="11">
        <v>8</v>
      </c>
      <c r="G3918" s="11"/>
      <c r="H3918" s="11"/>
    </row>
    <row r="3919" spans="1:8" x14ac:dyDescent="0.35">
      <c r="A3919" s="3" t="s">
        <v>212</v>
      </c>
      <c r="C3919" s="14">
        <v>1.36791614851661E-2</v>
      </c>
      <c r="D3919" s="14">
        <v>1.6210173281162699E-2</v>
      </c>
      <c r="E3919" s="14">
        <v>1.61507402422611E-2</v>
      </c>
      <c r="F3919" s="14">
        <v>7.0175438596491196E-2</v>
      </c>
      <c r="G3919" s="14"/>
      <c r="H3919" s="14"/>
    </row>
    <row r="3920" spans="1:8" x14ac:dyDescent="0.35">
      <c r="A3920" s="3" t="s">
        <v>209</v>
      </c>
      <c r="C3920" s="13"/>
      <c r="D3920" s="13"/>
      <c r="E3920" s="13"/>
      <c r="F3920" s="13"/>
      <c r="G3920" s="13"/>
      <c r="H3920" s="13"/>
    </row>
    <row r="3921" spans="1:8" x14ac:dyDescent="0.35">
      <c r="A3921" s="3" t="s">
        <v>211</v>
      </c>
    </row>
    <row r="3922" spans="1:8" x14ac:dyDescent="0.35">
      <c r="A3922" s="3" t="s">
        <v>208</v>
      </c>
      <c r="B3922" s="12" t="s">
        <v>27</v>
      </c>
      <c r="C3922" s="11">
        <v>98</v>
      </c>
      <c r="D3922" s="11">
        <v>47</v>
      </c>
      <c r="E3922" s="11">
        <v>14</v>
      </c>
      <c r="F3922" s="11">
        <v>2</v>
      </c>
      <c r="G3922" s="11"/>
      <c r="H3922" s="11"/>
    </row>
    <row r="3923" spans="1:8" x14ac:dyDescent="0.35">
      <c r="A3923" s="3" t="s">
        <v>212</v>
      </c>
      <c r="C3923" s="14">
        <v>4.35246047255285E-3</v>
      </c>
      <c r="D3923" s="14">
        <v>5.2543320290665196E-3</v>
      </c>
      <c r="E3923" s="14">
        <v>4.7106325706594903E-3</v>
      </c>
      <c r="F3923" s="14">
        <v>1.7543859649122799E-2</v>
      </c>
      <c r="G3923" s="14"/>
      <c r="H3923" s="14"/>
    </row>
    <row r="3924" spans="1:8" x14ac:dyDescent="0.35">
      <c r="A3924" s="3" t="s">
        <v>209</v>
      </c>
      <c r="C3924" s="13"/>
      <c r="D3924" s="13"/>
      <c r="E3924" s="13"/>
      <c r="F3924" s="13"/>
      <c r="G3924" s="13"/>
      <c r="H3924" s="13"/>
    </row>
    <row r="3925" spans="1:8" x14ac:dyDescent="0.35">
      <c r="A3925" s="3" t="s">
        <v>211</v>
      </c>
    </row>
    <row r="3926" spans="1:8" x14ac:dyDescent="0.35">
      <c r="A3926" s="3" t="s">
        <v>208</v>
      </c>
      <c r="B3926" s="12" t="s">
        <v>28</v>
      </c>
      <c r="C3926" s="11">
        <v>56</v>
      </c>
      <c r="D3926" s="11">
        <v>22</v>
      </c>
      <c r="E3926" s="11">
        <v>7</v>
      </c>
      <c r="F3926" s="11">
        <v>1</v>
      </c>
      <c r="G3926" s="11"/>
      <c r="H3926" s="11"/>
    </row>
    <row r="3927" spans="1:8" x14ac:dyDescent="0.35">
      <c r="A3927" s="3" t="s">
        <v>212</v>
      </c>
      <c r="C3927" s="14">
        <v>2.4871202700301998E-3</v>
      </c>
      <c r="D3927" s="14">
        <v>2.4594745667970899E-3</v>
      </c>
      <c r="E3927" s="14">
        <v>2.35531628532974E-3</v>
      </c>
      <c r="F3927" s="14">
        <v>8.7719298245613996E-3</v>
      </c>
      <c r="G3927" s="14"/>
      <c r="H3927" s="14"/>
    </row>
    <row r="3928" spans="1:8" x14ac:dyDescent="0.35">
      <c r="A3928" s="3" t="s">
        <v>209</v>
      </c>
      <c r="C3928" s="13"/>
      <c r="D3928" s="13"/>
      <c r="E3928" s="13"/>
      <c r="F3928" s="13"/>
      <c r="G3928" s="13"/>
      <c r="H3928" s="13"/>
    </row>
    <row r="3929" spans="1:8" x14ac:dyDescent="0.35">
      <c r="A3929" s="3" t="s">
        <v>211</v>
      </c>
    </row>
    <row r="3930" spans="1:8" x14ac:dyDescent="0.35">
      <c r="A3930" s="3" t="s">
        <v>208</v>
      </c>
      <c r="B3930" s="12" t="s">
        <v>29</v>
      </c>
      <c r="C3930" s="11">
        <v>30</v>
      </c>
      <c r="D3930" s="11">
        <v>21</v>
      </c>
      <c r="E3930" s="11">
        <v>4</v>
      </c>
      <c r="F3930" s="11">
        <v>0</v>
      </c>
      <c r="G3930" s="11"/>
      <c r="H3930" s="11"/>
    </row>
    <row r="3931" spans="1:8" x14ac:dyDescent="0.35">
      <c r="A3931" s="3" t="s">
        <v>212</v>
      </c>
      <c r="C3931" s="14">
        <v>1.3323858589447499E-3</v>
      </c>
      <c r="D3931" s="14">
        <v>2.3476802683063199E-3</v>
      </c>
      <c r="E3931" s="14">
        <v>1.3458950201884301E-3</v>
      </c>
      <c r="F3931" s="14">
        <v>0</v>
      </c>
      <c r="G3931" s="14"/>
      <c r="H3931" s="14"/>
    </row>
    <row r="3932" spans="1:8" x14ac:dyDescent="0.35">
      <c r="A3932" s="3" t="s">
        <v>209</v>
      </c>
      <c r="C3932" s="13"/>
      <c r="D3932" s="13"/>
      <c r="E3932" s="13"/>
      <c r="F3932" s="13"/>
      <c r="G3932" s="13"/>
      <c r="H3932" s="13"/>
    </row>
    <row r="3933" spans="1:8" x14ac:dyDescent="0.35">
      <c r="A3933" s="3" t="s">
        <v>211</v>
      </c>
    </row>
    <row r="3934" spans="1:8" x14ac:dyDescent="0.35">
      <c r="A3934" s="3" t="s">
        <v>208</v>
      </c>
      <c r="B3934" s="12" t="s">
        <v>30</v>
      </c>
      <c r="C3934" s="11">
        <v>124</v>
      </c>
      <c r="D3934" s="11">
        <v>55</v>
      </c>
      <c r="E3934" s="11">
        <v>23</v>
      </c>
      <c r="F3934" s="11">
        <v>5</v>
      </c>
      <c r="G3934" s="11"/>
      <c r="H3934" s="11"/>
    </row>
    <row r="3935" spans="1:8" x14ac:dyDescent="0.35">
      <c r="A3935" s="3" t="s">
        <v>212</v>
      </c>
      <c r="C3935" s="14">
        <v>5.5071948836382997E-3</v>
      </c>
      <c r="D3935" s="14">
        <v>6.1486864169927298E-3</v>
      </c>
      <c r="E3935" s="14">
        <v>7.7388963660834503E-3</v>
      </c>
      <c r="F3935" s="14">
        <v>4.3859649122807001E-2</v>
      </c>
      <c r="G3935" s="14"/>
      <c r="H3935" s="14"/>
    </row>
    <row r="3936" spans="1:8" x14ac:dyDescent="0.35">
      <c r="A3936" s="3" t="s">
        <v>209</v>
      </c>
      <c r="C3936" s="13"/>
      <c r="D3936" s="13"/>
      <c r="E3936" s="13"/>
      <c r="F3936" s="13"/>
      <c r="G3936" s="13"/>
      <c r="H3936" s="13"/>
    </row>
    <row r="3937" spans="1:8" x14ac:dyDescent="0.35">
      <c r="A3937" s="3" t="s">
        <v>211</v>
      </c>
    </row>
    <row r="3938" spans="1:8" x14ac:dyDescent="0.35">
      <c r="A3938" s="3" t="s">
        <v>208</v>
      </c>
      <c r="B3938" s="12" t="s">
        <v>417</v>
      </c>
      <c r="C3938" s="11">
        <v>0</v>
      </c>
      <c r="D3938" s="11">
        <v>0</v>
      </c>
      <c r="E3938" s="11">
        <v>0</v>
      </c>
      <c r="F3938" s="11">
        <v>0</v>
      </c>
      <c r="G3938" s="11"/>
      <c r="H3938" s="11"/>
    </row>
    <row r="3939" spans="1:8" x14ac:dyDescent="0.35">
      <c r="A3939" s="3" t="s">
        <v>212</v>
      </c>
      <c r="C3939" s="14">
        <v>0</v>
      </c>
      <c r="D3939" s="14">
        <v>0</v>
      </c>
      <c r="E3939" s="14">
        <v>0</v>
      </c>
      <c r="F3939" s="14">
        <v>0</v>
      </c>
      <c r="G3939" s="14"/>
      <c r="H3939" s="14"/>
    </row>
    <row r="3940" spans="1:8" x14ac:dyDescent="0.35">
      <c r="A3940" s="3" t="s">
        <v>209</v>
      </c>
      <c r="C3940" s="13"/>
      <c r="D3940" s="13"/>
      <c r="E3940" s="13"/>
      <c r="F3940" s="13"/>
      <c r="G3940" s="13"/>
      <c r="H3940" s="13"/>
    </row>
    <row r="3941" spans="1:8" x14ac:dyDescent="0.35">
      <c r="A3941" s="3" t="s">
        <v>211</v>
      </c>
    </row>
    <row r="3942" spans="1:8" x14ac:dyDescent="0.35">
      <c r="A3942" s="3" t="s">
        <v>208</v>
      </c>
      <c r="B3942" s="12" t="s">
        <v>31</v>
      </c>
      <c r="C3942" s="11">
        <v>598</v>
      </c>
      <c r="D3942" s="11">
        <v>382</v>
      </c>
      <c r="E3942" s="11">
        <v>127</v>
      </c>
      <c r="F3942" s="11">
        <v>8</v>
      </c>
      <c r="G3942" s="11"/>
      <c r="H3942" s="11"/>
    </row>
    <row r="3943" spans="1:8" x14ac:dyDescent="0.35">
      <c r="A3943" s="3" t="s">
        <v>212</v>
      </c>
      <c r="C3943" s="14">
        <v>2.65588914549654E-2</v>
      </c>
      <c r="D3943" s="14">
        <v>4.2705422023476797E-2</v>
      </c>
      <c r="E3943" s="14">
        <v>4.2732166890982498E-2</v>
      </c>
      <c r="F3943" s="14">
        <v>7.0175438596491196E-2</v>
      </c>
      <c r="G3943" s="14"/>
      <c r="H3943" s="14"/>
    </row>
    <row r="3944" spans="1:8" x14ac:dyDescent="0.35">
      <c r="A3944" s="3" t="s">
        <v>209</v>
      </c>
      <c r="C3944" s="13"/>
      <c r="D3944" s="13"/>
      <c r="E3944" s="13"/>
      <c r="F3944" s="13"/>
      <c r="G3944" s="13"/>
      <c r="H3944" s="13"/>
    </row>
    <row r="3945" spans="1:8" x14ac:dyDescent="0.35">
      <c r="A3945" s="3" t="s">
        <v>211</v>
      </c>
    </row>
    <row r="3946" spans="1:8" x14ac:dyDescent="0.35">
      <c r="A3946" s="3" t="s">
        <v>208</v>
      </c>
      <c r="B3946" s="12" t="s">
        <v>32</v>
      </c>
      <c r="C3946" s="11">
        <v>45</v>
      </c>
      <c r="D3946" s="11">
        <v>25</v>
      </c>
      <c r="E3946" s="11">
        <v>5</v>
      </c>
      <c r="F3946" s="11">
        <v>1</v>
      </c>
      <c r="G3946" s="11"/>
      <c r="H3946" s="11"/>
    </row>
    <row r="3947" spans="1:8" x14ac:dyDescent="0.35">
      <c r="A3947" s="3" t="s">
        <v>212</v>
      </c>
      <c r="C3947" s="14">
        <v>1.9985787884171302E-3</v>
      </c>
      <c r="D3947" s="14">
        <v>2.7948574622694202E-3</v>
      </c>
      <c r="E3947" s="14">
        <v>1.6823687752355299E-3</v>
      </c>
      <c r="F3947" s="14">
        <v>8.7719298245613996E-3</v>
      </c>
      <c r="G3947" s="14"/>
      <c r="H3947" s="14"/>
    </row>
    <row r="3948" spans="1:8" x14ac:dyDescent="0.35">
      <c r="A3948" s="3" t="s">
        <v>209</v>
      </c>
      <c r="C3948" s="13"/>
      <c r="D3948" s="13"/>
      <c r="E3948" s="13"/>
      <c r="F3948" s="13"/>
      <c r="G3948" s="13"/>
      <c r="H3948" s="13"/>
    </row>
    <row r="3949" spans="1:8" x14ac:dyDescent="0.35">
      <c r="A3949" s="3" t="s">
        <v>211</v>
      </c>
    </row>
    <row r="3950" spans="1:8" x14ac:dyDescent="0.35">
      <c r="A3950" s="3" t="s">
        <v>208</v>
      </c>
      <c r="B3950" s="12" t="s">
        <v>33</v>
      </c>
      <c r="C3950" s="11">
        <v>164</v>
      </c>
      <c r="D3950" s="11">
        <v>120</v>
      </c>
      <c r="E3950" s="11">
        <v>37</v>
      </c>
      <c r="F3950" s="11">
        <v>0</v>
      </c>
      <c r="G3950" s="11"/>
      <c r="H3950" s="11"/>
    </row>
    <row r="3951" spans="1:8" x14ac:dyDescent="0.35">
      <c r="A3951" s="3" t="s">
        <v>212</v>
      </c>
      <c r="C3951" s="14">
        <v>7.2837093622312998E-3</v>
      </c>
      <c r="D3951" s="14">
        <v>1.34153158188932E-2</v>
      </c>
      <c r="E3951" s="14">
        <v>1.24495289367429E-2</v>
      </c>
      <c r="F3951" s="14">
        <v>0</v>
      </c>
      <c r="G3951" s="14"/>
      <c r="H3951" s="14"/>
    </row>
    <row r="3952" spans="1:8" x14ac:dyDescent="0.35">
      <c r="A3952" s="3" t="s">
        <v>209</v>
      </c>
      <c r="C3952" s="13"/>
      <c r="D3952" s="13"/>
      <c r="E3952" s="13"/>
      <c r="F3952" s="13"/>
      <c r="G3952" s="13"/>
      <c r="H3952" s="13"/>
    </row>
    <row r="3953" spans="1:8" x14ac:dyDescent="0.35">
      <c r="A3953" s="3" t="s">
        <v>211</v>
      </c>
    </row>
    <row r="3954" spans="1:8" x14ac:dyDescent="0.35">
      <c r="A3954" s="3" t="s">
        <v>208</v>
      </c>
      <c r="B3954" s="12" t="s">
        <v>34</v>
      </c>
      <c r="C3954" s="11">
        <v>306</v>
      </c>
      <c r="D3954" s="11">
        <v>182</v>
      </c>
      <c r="E3954" s="11">
        <v>64</v>
      </c>
      <c r="F3954" s="11">
        <v>5</v>
      </c>
      <c r="G3954" s="11"/>
      <c r="H3954" s="11"/>
    </row>
    <row r="3955" spans="1:8" x14ac:dyDescent="0.35">
      <c r="A3955" s="3" t="s">
        <v>212</v>
      </c>
      <c r="C3955" s="14">
        <v>1.3590335761236499E-2</v>
      </c>
      <c r="D3955" s="14">
        <v>2.03465623253214E-2</v>
      </c>
      <c r="E3955" s="14">
        <v>2.1534320323014802E-2</v>
      </c>
      <c r="F3955" s="14">
        <v>4.3859649122807001E-2</v>
      </c>
      <c r="G3955" s="14"/>
      <c r="H3955" s="14"/>
    </row>
    <row r="3956" spans="1:8" x14ac:dyDescent="0.35">
      <c r="A3956" s="3" t="s">
        <v>209</v>
      </c>
      <c r="C3956" s="13"/>
      <c r="D3956" s="13"/>
      <c r="E3956" s="13"/>
      <c r="F3956" s="13"/>
      <c r="G3956" s="13"/>
      <c r="H3956" s="13"/>
    </row>
    <row r="3957" spans="1:8" x14ac:dyDescent="0.35">
      <c r="A3957" s="3" t="s">
        <v>211</v>
      </c>
    </row>
    <row r="3958" spans="1:8" x14ac:dyDescent="0.35">
      <c r="A3958" s="3" t="s">
        <v>208</v>
      </c>
      <c r="B3958" s="12" t="s">
        <v>35</v>
      </c>
      <c r="C3958" s="11">
        <v>82</v>
      </c>
      <c r="D3958" s="11">
        <v>54</v>
      </c>
      <c r="E3958" s="11">
        <v>21</v>
      </c>
      <c r="F3958" s="11">
        <v>2</v>
      </c>
      <c r="G3958" s="11"/>
      <c r="H3958" s="11"/>
    </row>
    <row r="3959" spans="1:8" x14ac:dyDescent="0.35">
      <c r="A3959" s="3" t="s">
        <v>212</v>
      </c>
      <c r="C3959" s="14">
        <v>3.6418546811156499E-3</v>
      </c>
      <c r="D3959" s="14">
        <v>6.0368921185019603E-3</v>
      </c>
      <c r="E3959" s="14">
        <v>7.0659488559892299E-3</v>
      </c>
      <c r="F3959" s="14">
        <v>1.7543859649122799E-2</v>
      </c>
      <c r="G3959" s="14"/>
      <c r="H3959" s="14"/>
    </row>
    <row r="3960" spans="1:8" x14ac:dyDescent="0.35">
      <c r="A3960" s="3" t="s">
        <v>209</v>
      </c>
      <c r="C3960" s="13"/>
      <c r="D3960" s="13"/>
      <c r="E3960" s="13"/>
      <c r="F3960" s="13"/>
      <c r="G3960" s="13"/>
      <c r="H3960" s="13"/>
    </row>
    <row r="3961" spans="1:8" x14ac:dyDescent="0.35">
      <c r="A3961" s="3" t="s">
        <v>211</v>
      </c>
    </row>
    <row r="3962" spans="1:8" x14ac:dyDescent="0.35">
      <c r="A3962" s="3" t="s">
        <v>208</v>
      </c>
      <c r="B3962" s="12" t="s">
        <v>418</v>
      </c>
      <c r="C3962" s="11">
        <v>1</v>
      </c>
      <c r="D3962" s="11">
        <v>1</v>
      </c>
      <c r="E3962" s="11">
        <v>0</v>
      </c>
      <c r="F3962" s="11">
        <v>0</v>
      </c>
      <c r="G3962" s="11"/>
      <c r="H3962" s="11"/>
    </row>
    <row r="3963" spans="1:8" x14ac:dyDescent="0.35">
      <c r="A3963" s="3" t="s">
        <v>212</v>
      </c>
      <c r="C3963" s="14">
        <v>4.4412861964824997E-5</v>
      </c>
      <c r="D3963" s="14">
        <v>1.11794298490777E-4</v>
      </c>
      <c r="E3963" s="14">
        <v>0</v>
      </c>
      <c r="F3963" s="14">
        <v>0</v>
      </c>
      <c r="G3963" s="14"/>
      <c r="H3963" s="14"/>
    </row>
    <row r="3964" spans="1:8" x14ac:dyDescent="0.35">
      <c r="A3964" s="3" t="s">
        <v>209</v>
      </c>
      <c r="C3964" s="13"/>
      <c r="D3964" s="13"/>
      <c r="E3964" s="13"/>
      <c r="F3964" s="13"/>
      <c r="G3964" s="13"/>
      <c r="H3964" s="13"/>
    </row>
    <row r="3965" spans="1:8" x14ac:dyDescent="0.35">
      <c r="A3965" s="3" t="s">
        <v>210</v>
      </c>
      <c r="B3965" s="4" t="s">
        <v>46</v>
      </c>
    </row>
    <row r="3966" spans="1:8" x14ac:dyDescent="0.35">
      <c r="A3966" s="3" t="s">
        <v>207</v>
      </c>
    </row>
    <row r="3967" spans="1:8" x14ac:dyDescent="0.35">
      <c r="A3967" s="3" t="s">
        <v>208</v>
      </c>
      <c r="B3967" s="12" t="s">
        <v>47</v>
      </c>
      <c r="C3967" s="11">
        <v>9765</v>
      </c>
      <c r="D3967" s="11">
        <v>3336</v>
      </c>
      <c r="E3967" s="11">
        <v>292</v>
      </c>
      <c r="F3967" s="11">
        <v>0</v>
      </c>
      <c r="G3967" s="11"/>
      <c r="H3967" s="11"/>
    </row>
    <row r="3968" spans="1:8" x14ac:dyDescent="0.35">
      <c r="A3968" s="3" t="s">
        <v>212</v>
      </c>
      <c r="C3968" s="14">
        <v>0.433691597086516</v>
      </c>
      <c r="D3968" s="14">
        <v>0.37294577976523202</v>
      </c>
      <c r="E3968" s="14">
        <v>9.8250336473755098E-2</v>
      </c>
      <c r="F3968" s="14">
        <v>0</v>
      </c>
      <c r="G3968" s="14"/>
      <c r="H3968" s="14"/>
    </row>
    <row r="3969" spans="1:8" x14ac:dyDescent="0.35">
      <c r="A3969" s="3" t="s">
        <v>209</v>
      </c>
      <c r="C3969" s="13"/>
      <c r="D3969" s="13"/>
      <c r="E3969" s="13"/>
      <c r="F3969" s="13"/>
      <c r="G3969" s="13"/>
      <c r="H3969" s="13"/>
    </row>
    <row r="3970" spans="1:8" x14ac:dyDescent="0.35">
      <c r="A3970" s="3" t="s">
        <v>211</v>
      </c>
    </row>
    <row r="3971" spans="1:8" ht="43.5" x14ac:dyDescent="0.35">
      <c r="A3971" s="3" t="s">
        <v>208</v>
      </c>
      <c r="B3971" s="12" t="s">
        <v>48</v>
      </c>
      <c r="C3971" s="11">
        <v>2114</v>
      </c>
      <c r="D3971" s="11">
        <v>1555</v>
      </c>
      <c r="E3971" s="11">
        <v>1427</v>
      </c>
      <c r="F3971" s="11">
        <v>0</v>
      </c>
      <c r="G3971" s="11"/>
      <c r="H3971" s="11"/>
    </row>
    <row r="3972" spans="1:8" x14ac:dyDescent="0.35">
      <c r="A3972" s="3" t="s">
        <v>212</v>
      </c>
      <c r="C3972" s="14">
        <v>9.3888790193640104E-2</v>
      </c>
      <c r="D3972" s="14">
        <v>0.17384013415315799</v>
      </c>
      <c r="E3972" s="14">
        <v>0.48014804845222098</v>
      </c>
      <c r="F3972" s="14">
        <v>0</v>
      </c>
      <c r="G3972" s="14"/>
      <c r="H3972" s="14"/>
    </row>
    <row r="3973" spans="1:8" x14ac:dyDescent="0.35">
      <c r="A3973" s="3" t="s">
        <v>209</v>
      </c>
      <c r="C3973" s="13"/>
      <c r="D3973" s="13"/>
      <c r="E3973" s="13"/>
      <c r="F3973" s="13"/>
      <c r="G3973" s="13"/>
      <c r="H3973" s="13"/>
    </row>
    <row r="3974" spans="1:8" x14ac:dyDescent="0.35">
      <c r="A3974" s="3" t="s">
        <v>211</v>
      </c>
    </row>
    <row r="3975" spans="1:8" ht="29" x14ac:dyDescent="0.35">
      <c r="A3975" s="3" t="s">
        <v>208</v>
      </c>
      <c r="B3975" s="12" t="s">
        <v>230</v>
      </c>
      <c r="C3975" s="11">
        <v>3043</v>
      </c>
      <c r="D3975" s="11">
        <v>971</v>
      </c>
      <c r="E3975" s="11">
        <v>236</v>
      </c>
      <c r="F3975" s="11">
        <v>0</v>
      </c>
      <c r="G3975" s="11"/>
      <c r="H3975" s="11"/>
    </row>
    <row r="3976" spans="1:8" x14ac:dyDescent="0.35">
      <c r="A3976" s="3" t="s">
        <v>212</v>
      </c>
      <c r="C3976" s="14">
        <v>0.135148338958963</v>
      </c>
      <c r="D3976" s="14">
        <v>0.108552263834544</v>
      </c>
      <c r="E3976" s="14">
        <v>7.9407806191117106E-2</v>
      </c>
      <c r="F3976" s="14">
        <v>0</v>
      </c>
      <c r="G3976" s="14"/>
      <c r="H3976" s="14"/>
    </row>
    <row r="3977" spans="1:8" x14ac:dyDescent="0.35">
      <c r="A3977" s="3" t="s">
        <v>209</v>
      </c>
      <c r="C3977" s="13"/>
      <c r="D3977" s="13"/>
      <c r="E3977" s="13"/>
      <c r="F3977" s="13"/>
      <c r="G3977" s="13"/>
      <c r="H3977" s="13"/>
    </row>
    <row r="3978" spans="1:8" x14ac:dyDescent="0.35">
      <c r="A3978" s="3" t="s">
        <v>211</v>
      </c>
    </row>
    <row r="3979" spans="1:8" ht="29" x14ac:dyDescent="0.35">
      <c r="A3979" s="3" t="s">
        <v>208</v>
      </c>
      <c r="B3979" s="12" t="s">
        <v>49</v>
      </c>
      <c r="C3979" s="11">
        <v>1965</v>
      </c>
      <c r="D3979" s="11">
        <v>1056</v>
      </c>
      <c r="E3979" s="11">
        <v>829</v>
      </c>
      <c r="F3979" s="11">
        <v>0</v>
      </c>
      <c r="G3979" s="11"/>
      <c r="H3979" s="11"/>
    </row>
    <row r="3980" spans="1:8" x14ac:dyDescent="0.35">
      <c r="A3980" s="3" t="s">
        <v>212</v>
      </c>
      <c r="C3980" s="14">
        <v>8.7271273760881202E-2</v>
      </c>
      <c r="D3980" s="14">
        <v>0.11805477920625999</v>
      </c>
      <c r="E3980" s="14">
        <v>0.27893674293405102</v>
      </c>
      <c r="F3980" s="14">
        <v>0</v>
      </c>
      <c r="G3980" s="14"/>
      <c r="H3980" s="14"/>
    </row>
    <row r="3981" spans="1:8" x14ac:dyDescent="0.35">
      <c r="A3981" s="3" t="s">
        <v>209</v>
      </c>
      <c r="C3981" s="13"/>
      <c r="D3981" s="13"/>
      <c r="E3981" s="13"/>
      <c r="F3981" s="13"/>
      <c r="G3981" s="13"/>
      <c r="H3981" s="13"/>
    </row>
    <row r="3982" spans="1:8" x14ac:dyDescent="0.35">
      <c r="A3982" s="3" t="s">
        <v>211</v>
      </c>
    </row>
    <row r="3983" spans="1:8" x14ac:dyDescent="0.35">
      <c r="A3983" s="3" t="s">
        <v>208</v>
      </c>
      <c r="B3983" s="12" t="s">
        <v>50</v>
      </c>
      <c r="C3983" s="11">
        <v>3657</v>
      </c>
      <c r="D3983" s="11">
        <v>1000</v>
      </c>
      <c r="E3983" s="11">
        <v>198</v>
      </c>
      <c r="F3983" s="11">
        <v>0</v>
      </c>
      <c r="G3983" s="11"/>
      <c r="H3983" s="11"/>
    </row>
    <row r="3984" spans="1:8" x14ac:dyDescent="0.35">
      <c r="A3984" s="3" t="s">
        <v>212</v>
      </c>
      <c r="C3984" s="14">
        <v>0.16241783620536501</v>
      </c>
      <c r="D3984" s="14">
        <v>0.111794298490777</v>
      </c>
      <c r="E3984" s="14">
        <v>6.6621803499327101E-2</v>
      </c>
      <c r="F3984" s="14">
        <v>0</v>
      </c>
      <c r="G3984" s="14"/>
      <c r="H3984" s="14"/>
    </row>
    <row r="3985" spans="1:8" x14ac:dyDescent="0.35">
      <c r="A3985" s="3" t="s">
        <v>209</v>
      </c>
      <c r="C3985" s="13"/>
      <c r="D3985" s="13"/>
      <c r="E3985" s="13"/>
      <c r="F3985" s="13"/>
      <c r="G3985" s="13"/>
      <c r="H3985" s="13"/>
    </row>
    <row r="3986" spans="1:8" x14ac:dyDescent="0.35">
      <c r="A3986" s="3" t="s">
        <v>211</v>
      </c>
    </row>
    <row r="3987" spans="1:8" ht="29" x14ac:dyDescent="0.35">
      <c r="A3987" s="3" t="s">
        <v>208</v>
      </c>
      <c r="B3987" s="12" t="s">
        <v>231</v>
      </c>
      <c r="C3987" s="11">
        <v>516</v>
      </c>
      <c r="D3987" s="11">
        <v>171</v>
      </c>
      <c r="E3987" s="11">
        <v>88</v>
      </c>
      <c r="F3987" s="11">
        <v>0</v>
      </c>
      <c r="G3987" s="11"/>
      <c r="H3987" s="11"/>
    </row>
    <row r="3988" spans="1:8" x14ac:dyDescent="0.35">
      <c r="A3988" s="3" t="s">
        <v>212</v>
      </c>
      <c r="C3988" s="14">
        <v>2.2917036773849701E-2</v>
      </c>
      <c r="D3988" s="14">
        <v>1.91168250419229E-2</v>
      </c>
      <c r="E3988" s="14">
        <v>2.9609690444145399E-2</v>
      </c>
      <c r="F3988" s="14">
        <v>0</v>
      </c>
      <c r="G3988" s="14"/>
      <c r="H3988" s="14"/>
    </row>
    <row r="3989" spans="1:8" x14ac:dyDescent="0.35">
      <c r="A3989" s="3" t="s">
        <v>209</v>
      </c>
      <c r="C3989" s="13"/>
      <c r="D3989" s="13"/>
      <c r="E3989" s="13"/>
      <c r="F3989" s="13"/>
      <c r="G3989" s="13"/>
      <c r="H3989" s="13"/>
    </row>
    <row r="3990" spans="1:8" x14ac:dyDescent="0.35">
      <c r="A3990" s="3" t="s">
        <v>211</v>
      </c>
    </row>
    <row r="3991" spans="1:8" ht="43.5" x14ac:dyDescent="0.35">
      <c r="A3991" s="3" t="s">
        <v>208</v>
      </c>
      <c r="B3991" s="12" t="s">
        <v>232</v>
      </c>
      <c r="C3991" s="11">
        <v>1899</v>
      </c>
      <c r="D3991" s="11">
        <v>895</v>
      </c>
      <c r="E3991" s="11">
        <v>32</v>
      </c>
      <c r="F3991" s="11">
        <v>0</v>
      </c>
      <c r="G3991" s="11"/>
      <c r="H3991" s="11"/>
    </row>
    <row r="3992" spans="1:8" x14ac:dyDescent="0.35">
      <c r="A3992" s="3" t="s">
        <v>212</v>
      </c>
      <c r="C3992" s="14">
        <v>8.4340024871202707E-2</v>
      </c>
      <c r="D3992" s="14">
        <v>0.100055897149245</v>
      </c>
      <c r="E3992" s="14">
        <v>1.0767160161507401E-2</v>
      </c>
      <c r="F3992" s="14">
        <v>0</v>
      </c>
      <c r="G3992" s="14"/>
      <c r="H3992" s="14"/>
    </row>
    <row r="3993" spans="1:8" x14ac:dyDescent="0.35">
      <c r="A3993" s="3" t="s">
        <v>209</v>
      </c>
      <c r="C3993" s="13"/>
      <c r="D3993" s="13"/>
      <c r="E3993" s="13"/>
      <c r="F3993" s="13"/>
      <c r="G3993" s="13"/>
      <c r="H3993" s="13"/>
    </row>
    <row r="3994" spans="1:8" x14ac:dyDescent="0.35">
      <c r="A3994" s="3" t="s">
        <v>211</v>
      </c>
    </row>
    <row r="3995" spans="1:8" ht="43.5" x14ac:dyDescent="0.35">
      <c r="A3995" s="3" t="s">
        <v>208</v>
      </c>
      <c r="B3995" s="12" t="s">
        <v>53</v>
      </c>
      <c r="C3995" s="11">
        <v>1295</v>
      </c>
      <c r="D3995" s="11">
        <v>934</v>
      </c>
      <c r="E3995" s="11">
        <v>847</v>
      </c>
      <c r="F3995" s="11">
        <v>0</v>
      </c>
      <c r="G3995" s="11"/>
      <c r="H3995" s="11"/>
    </row>
    <row r="3996" spans="1:8" x14ac:dyDescent="0.35">
      <c r="A3996" s="3" t="s">
        <v>212</v>
      </c>
      <c r="C3996" s="14">
        <v>5.7514656244448403E-2</v>
      </c>
      <c r="D3996" s="14">
        <v>0.104415874790386</v>
      </c>
      <c r="E3996" s="14">
        <v>0.28499327052489898</v>
      </c>
      <c r="F3996" s="14">
        <v>0</v>
      </c>
      <c r="G3996" s="14"/>
      <c r="H3996" s="14"/>
    </row>
    <row r="3997" spans="1:8" x14ac:dyDescent="0.35">
      <c r="A3997" s="3" t="s">
        <v>209</v>
      </c>
      <c r="C3997" s="13"/>
      <c r="D3997" s="13"/>
      <c r="E3997" s="13"/>
      <c r="F3997" s="13"/>
      <c r="G3997" s="13"/>
      <c r="H3997" s="13"/>
    </row>
    <row r="3998" spans="1:8" x14ac:dyDescent="0.35">
      <c r="A3998" s="3" t="s">
        <v>211</v>
      </c>
    </row>
    <row r="3999" spans="1:8" ht="43.5" x14ac:dyDescent="0.35">
      <c r="A3999" s="3" t="s">
        <v>208</v>
      </c>
      <c r="B3999" s="12" t="s">
        <v>233</v>
      </c>
      <c r="C3999" s="11">
        <v>772</v>
      </c>
      <c r="D3999" s="11">
        <v>433</v>
      </c>
      <c r="E3999" s="11">
        <v>219</v>
      </c>
      <c r="F3999" s="11">
        <v>0</v>
      </c>
      <c r="G3999" s="11"/>
      <c r="H3999" s="11"/>
    </row>
    <row r="4000" spans="1:8" x14ac:dyDescent="0.35">
      <c r="A4000" s="3" t="s">
        <v>212</v>
      </c>
      <c r="C4000" s="14">
        <v>3.4286729436844902E-2</v>
      </c>
      <c r="D4000" s="14">
        <v>4.8406931246506399E-2</v>
      </c>
      <c r="E4000" s="14">
        <v>7.3687752355316299E-2</v>
      </c>
      <c r="F4000" s="14">
        <v>0</v>
      </c>
      <c r="G4000" s="14"/>
      <c r="H4000" s="14"/>
    </row>
    <row r="4001" spans="1:8" x14ac:dyDescent="0.35">
      <c r="A4001" s="3" t="s">
        <v>209</v>
      </c>
      <c r="C4001" s="13"/>
      <c r="D4001" s="13"/>
      <c r="E4001" s="13"/>
      <c r="F4001" s="13"/>
      <c r="G4001" s="13"/>
      <c r="H4001" s="13"/>
    </row>
    <row r="4002" spans="1:8" x14ac:dyDescent="0.35">
      <c r="A4002" s="3" t="s">
        <v>211</v>
      </c>
    </row>
    <row r="4003" spans="1:8" ht="29" x14ac:dyDescent="0.35">
      <c r="A4003" s="3" t="s">
        <v>208</v>
      </c>
      <c r="B4003" s="12" t="s">
        <v>234</v>
      </c>
      <c r="C4003" s="11">
        <v>4983</v>
      </c>
      <c r="D4003" s="11">
        <v>1995</v>
      </c>
      <c r="E4003" s="11">
        <v>274</v>
      </c>
      <c r="F4003" s="11">
        <v>0</v>
      </c>
      <c r="G4003" s="11"/>
      <c r="H4003" s="11"/>
    </row>
    <row r="4004" spans="1:8" x14ac:dyDescent="0.35">
      <c r="A4004" s="3" t="s">
        <v>212</v>
      </c>
      <c r="C4004" s="14">
        <v>0.22130929117072301</v>
      </c>
      <c r="D4004" s="14">
        <v>0.22302962548909999</v>
      </c>
      <c r="E4004" s="14">
        <v>9.2193808882907097E-2</v>
      </c>
      <c r="F4004" s="14">
        <v>0</v>
      </c>
      <c r="G4004" s="14"/>
      <c r="H4004" s="14"/>
    </row>
    <row r="4005" spans="1:8" x14ac:dyDescent="0.35">
      <c r="A4005" s="3" t="s">
        <v>209</v>
      </c>
      <c r="C4005" s="13"/>
      <c r="D4005" s="13"/>
      <c r="E4005" s="13"/>
      <c r="F4005" s="13"/>
      <c r="G4005" s="13"/>
      <c r="H4005" s="13"/>
    </row>
    <row r="4006" spans="1:8" x14ac:dyDescent="0.35">
      <c r="A4006" s="3" t="s">
        <v>211</v>
      </c>
    </row>
    <row r="4007" spans="1:8" x14ac:dyDescent="0.35">
      <c r="A4007" s="3" t="s">
        <v>208</v>
      </c>
      <c r="B4007" s="12" t="s">
        <v>56</v>
      </c>
      <c r="C4007" s="11">
        <v>31</v>
      </c>
      <c r="D4007" s="11">
        <v>11</v>
      </c>
      <c r="E4007" s="11">
        <v>4</v>
      </c>
      <c r="F4007" s="11">
        <v>0</v>
      </c>
      <c r="G4007" s="11"/>
      <c r="H4007" s="11"/>
    </row>
    <row r="4008" spans="1:8" x14ac:dyDescent="0.35">
      <c r="A4008" s="3" t="s">
        <v>212</v>
      </c>
      <c r="C4008" s="14">
        <v>1.3767987209095799E-3</v>
      </c>
      <c r="D4008" s="14">
        <v>1.2297372833985499E-3</v>
      </c>
      <c r="E4008" s="14">
        <v>1.3458950201884301E-3</v>
      </c>
      <c r="F4008" s="14">
        <v>0</v>
      </c>
      <c r="G4008" s="14"/>
      <c r="H4008" s="14"/>
    </row>
    <row r="4009" spans="1:8" x14ac:dyDescent="0.35">
      <c r="A4009" s="3" t="s">
        <v>209</v>
      </c>
      <c r="C4009" s="13"/>
      <c r="D4009" s="13"/>
      <c r="E4009" s="13"/>
      <c r="F4009" s="13"/>
      <c r="G4009" s="13"/>
      <c r="H4009" s="13"/>
    </row>
    <row r="4010" spans="1:8" x14ac:dyDescent="0.35">
      <c r="A4010" s="3" t="s">
        <v>211</v>
      </c>
    </row>
    <row r="4011" spans="1:8" ht="29" x14ac:dyDescent="0.35">
      <c r="A4011" s="3" t="s">
        <v>208</v>
      </c>
      <c r="B4011" s="12" t="s">
        <v>57</v>
      </c>
      <c r="C4011" s="11">
        <v>786</v>
      </c>
      <c r="D4011" s="11">
        <v>307</v>
      </c>
      <c r="E4011" s="11">
        <v>26</v>
      </c>
      <c r="F4011" s="11">
        <v>0</v>
      </c>
      <c r="G4011" s="11"/>
      <c r="H4011" s="11"/>
    </row>
    <row r="4012" spans="1:8" x14ac:dyDescent="0.35">
      <c r="A4012" s="3" t="s">
        <v>212</v>
      </c>
      <c r="C4012" s="14">
        <v>3.4908509504352501E-2</v>
      </c>
      <c r="D4012" s="14">
        <v>3.4320849636668503E-2</v>
      </c>
      <c r="E4012" s="14">
        <v>8.7483176312247706E-3</v>
      </c>
      <c r="F4012" s="14">
        <v>0</v>
      </c>
      <c r="G4012" s="14"/>
      <c r="H4012" s="14"/>
    </row>
    <row r="4013" spans="1:8" x14ac:dyDescent="0.35">
      <c r="A4013" s="3" t="s">
        <v>209</v>
      </c>
      <c r="C4013" s="13"/>
      <c r="D4013" s="13"/>
      <c r="E4013" s="13"/>
      <c r="F4013" s="13"/>
      <c r="G4013" s="13"/>
      <c r="H4013" s="13"/>
    </row>
    <row r="4014" spans="1:8" x14ac:dyDescent="0.35">
      <c r="A4014" s="3" t="s">
        <v>210</v>
      </c>
      <c r="B4014" s="4" t="s">
        <v>235</v>
      </c>
    </row>
    <row r="4015" spans="1:8" x14ac:dyDescent="0.35">
      <c r="A4015" s="3" t="s">
        <v>207</v>
      </c>
    </row>
    <row r="4016" spans="1:8" x14ac:dyDescent="0.35">
      <c r="A4016" s="3" t="s">
        <v>208</v>
      </c>
      <c r="B4016" s="12" t="s">
        <v>236</v>
      </c>
      <c r="C4016" s="11">
        <v>14183</v>
      </c>
      <c r="D4016" s="11">
        <v>6294</v>
      </c>
      <c r="E4016" s="11">
        <v>2007</v>
      </c>
      <c r="F4016" s="11">
        <v>61</v>
      </c>
      <c r="G4016" s="11"/>
      <c r="H4016" s="11"/>
    </row>
    <row r="4017" spans="1:8" x14ac:dyDescent="0.35">
      <c r="A4017" s="3" t="s">
        <v>212</v>
      </c>
      <c r="C4017" s="14">
        <v>0.62990762124711297</v>
      </c>
      <c r="D4017" s="14">
        <v>0.70363331470095003</v>
      </c>
      <c r="E4017" s="14">
        <v>0.67530282637954298</v>
      </c>
      <c r="F4017" s="14">
        <v>0.53508771929824595</v>
      </c>
      <c r="G4017" s="14"/>
      <c r="H4017" s="14"/>
    </row>
    <row r="4018" spans="1:8" x14ac:dyDescent="0.35">
      <c r="A4018" s="3" t="s">
        <v>209</v>
      </c>
      <c r="C4018" s="13"/>
      <c r="D4018" s="13"/>
      <c r="E4018" s="13"/>
      <c r="F4018" s="13"/>
      <c r="G4018" s="13"/>
      <c r="H4018" s="13"/>
    </row>
    <row r="4019" spans="1:8" x14ac:dyDescent="0.35">
      <c r="A4019" s="3" t="s">
        <v>211</v>
      </c>
    </row>
    <row r="4020" spans="1:8" x14ac:dyDescent="0.35">
      <c r="A4020" s="3" t="s">
        <v>208</v>
      </c>
      <c r="B4020" s="12" t="s">
        <v>237</v>
      </c>
      <c r="C4020" s="11">
        <v>2864</v>
      </c>
      <c r="D4020" s="11">
        <v>1654</v>
      </c>
      <c r="E4020" s="11">
        <v>593</v>
      </c>
      <c r="F4020" s="11">
        <v>48</v>
      </c>
      <c r="G4020" s="11"/>
      <c r="H4020" s="11"/>
    </row>
    <row r="4021" spans="1:8" x14ac:dyDescent="0.35">
      <c r="A4021" s="3" t="s">
        <v>212</v>
      </c>
      <c r="C4021" s="14">
        <v>0.127198436667259</v>
      </c>
      <c r="D4021" s="14">
        <v>0.18490776970374501</v>
      </c>
      <c r="E4021" s="14">
        <v>0.19952893674293401</v>
      </c>
      <c r="F4021" s="14">
        <v>0.42105263157894701</v>
      </c>
      <c r="G4021" s="14"/>
      <c r="H4021" s="14"/>
    </row>
    <row r="4022" spans="1:8" x14ac:dyDescent="0.35">
      <c r="A4022" s="3" t="s">
        <v>209</v>
      </c>
      <c r="C4022" s="13"/>
      <c r="D4022" s="13"/>
      <c r="E4022" s="13"/>
      <c r="F4022" s="13"/>
      <c r="G4022" s="13"/>
      <c r="H4022" s="13"/>
    </row>
    <row r="4023" spans="1:8" x14ac:dyDescent="0.35">
      <c r="A4023" s="3" t="s">
        <v>211</v>
      </c>
    </row>
    <row r="4024" spans="1:8" x14ac:dyDescent="0.35">
      <c r="A4024" s="3" t="s">
        <v>208</v>
      </c>
      <c r="B4024" s="12" t="s">
        <v>238</v>
      </c>
      <c r="C4024" s="11">
        <v>3133</v>
      </c>
      <c r="D4024" s="11">
        <v>1147</v>
      </c>
      <c r="E4024" s="11">
        <v>410</v>
      </c>
      <c r="F4024" s="11">
        <v>17</v>
      </c>
      <c r="G4024" s="11"/>
      <c r="H4024" s="11"/>
    </row>
    <row r="4025" spans="1:8" x14ac:dyDescent="0.35">
      <c r="A4025" s="3" t="s">
        <v>212</v>
      </c>
      <c r="C4025" s="14">
        <v>0.139145496535797</v>
      </c>
      <c r="D4025" s="14">
        <v>0.12822806036892101</v>
      </c>
      <c r="E4025" s="14">
        <v>0.13795423956931399</v>
      </c>
      <c r="F4025" s="14">
        <v>0.14912280701754399</v>
      </c>
      <c r="G4025" s="14"/>
      <c r="H4025" s="14"/>
    </row>
    <row r="4026" spans="1:8" x14ac:dyDescent="0.35">
      <c r="A4026" s="3" t="s">
        <v>209</v>
      </c>
      <c r="C4026" s="13"/>
      <c r="D4026" s="13"/>
      <c r="E4026" s="13"/>
      <c r="F4026" s="13"/>
      <c r="G4026" s="13"/>
      <c r="H4026" s="13"/>
    </row>
    <row r="4027" spans="1:8" x14ac:dyDescent="0.35">
      <c r="A4027" s="3" t="s">
        <v>211</v>
      </c>
    </row>
    <row r="4028" spans="1:8" x14ac:dyDescent="0.35">
      <c r="A4028" s="3" t="s">
        <v>208</v>
      </c>
      <c r="B4028" s="12" t="s">
        <v>239</v>
      </c>
      <c r="C4028" s="11">
        <v>3329</v>
      </c>
      <c r="D4028" s="11">
        <v>544</v>
      </c>
      <c r="E4028" s="11">
        <v>249</v>
      </c>
      <c r="F4028" s="11">
        <v>7</v>
      </c>
      <c r="G4028" s="11"/>
      <c r="H4028" s="11"/>
    </row>
    <row r="4029" spans="1:8" x14ac:dyDescent="0.35">
      <c r="A4029" s="3" t="s">
        <v>212</v>
      </c>
      <c r="C4029" s="14">
        <v>0.147850417480902</v>
      </c>
      <c r="D4029" s="14">
        <v>6.0816098378982698E-2</v>
      </c>
      <c r="E4029" s="14">
        <v>8.3781965006729506E-2</v>
      </c>
      <c r="F4029" s="14">
        <v>6.14035087719298E-2</v>
      </c>
      <c r="G4029" s="14"/>
      <c r="H4029" s="14"/>
    </row>
    <row r="4030" spans="1:8" x14ac:dyDescent="0.35">
      <c r="A4030" s="3" t="s">
        <v>209</v>
      </c>
      <c r="C4030" s="13"/>
      <c r="D4030" s="13"/>
      <c r="E4030" s="13"/>
      <c r="F4030" s="13"/>
      <c r="G4030" s="13"/>
      <c r="H4030" s="13"/>
    </row>
    <row r="4031" spans="1:8" x14ac:dyDescent="0.35">
      <c r="A4031" s="3" t="s">
        <v>211</v>
      </c>
    </row>
    <row r="4032" spans="1:8" x14ac:dyDescent="0.35">
      <c r="A4032" s="3" t="s">
        <v>208</v>
      </c>
      <c r="B4032" s="12" t="s">
        <v>240</v>
      </c>
      <c r="C4032" s="11">
        <v>153</v>
      </c>
      <c r="D4032" s="11">
        <v>76</v>
      </c>
      <c r="E4032" s="11">
        <v>29</v>
      </c>
      <c r="F4032" s="11">
        <v>9</v>
      </c>
      <c r="G4032" s="11"/>
      <c r="H4032" s="11"/>
    </row>
    <row r="4033" spans="1:8" x14ac:dyDescent="0.35">
      <c r="A4033" s="3" t="s">
        <v>212</v>
      </c>
      <c r="C4033" s="14">
        <v>6.7951678806182298E-3</v>
      </c>
      <c r="D4033" s="14">
        <v>8.4963666852990501E-3</v>
      </c>
      <c r="E4033" s="14">
        <v>9.7577388963660805E-3</v>
      </c>
      <c r="F4033" s="14">
        <v>7.8947368421052599E-2</v>
      </c>
      <c r="G4033" s="14"/>
      <c r="H4033" s="14"/>
    </row>
    <row r="4034" spans="1:8" x14ac:dyDescent="0.35">
      <c r="A4034" s="3" t="s">
        <v>209</v>
      </c>
      <c r="C4034" s="13"/>
      <c r="D4034" s="13"/>
      <c r="E4034" s="13"/>
      <c r="F4034" s="13"/>
      <c r="G4034" s="13"/>
      <c r="H4034" s="13"/>
    </row>
    <row r="4035" spans="1:8" x14ac:dyDescent="0.35">
      <c r="A4035" s="3" t="s">
        <v>211</v>
      </c>
    </row>
    <row r="4036" spans="1:8" x14ac:dyDescent="0.35">
      <c r="A4036" s="3" t="s">
        <v>208</v>
      </c>
      <c r="B4036" s="12" t="s">
        <v>78</v>
      </c>
      <c r="C4036" s="11">
        <v>366</v>
      </c>
      <c r="D4036" s="11">
        <v>60</v>
      </c>
      <c r="E4036" s="11">
        <v>17</v>
      </c>
      <c r="F4036" s="11">
        <v>2</v>
      </c>
      <c r="G4036" s="11"/>
      <c r="H4036" s="11"/>
    </row>
    <row r="4037" spans="1:8" x14ac:dyDescent="0.35">
      <c r="A4037" s="3" t="s">
        <v>212</v>
      </c>
      <c r="C4037" s="14">
        <v>1.6255107479126001E-2</v>
      </c>
      <c r="D4037" s="14">
        <v>6.7076579094466201E-3</v>
      </c>
      <c r="E4037" s="14">
        <v>5.7200538358008098E-3</v>
      </c>
      <c r="F4037" s="14">
        <v>1.7543859649122799E-2</v>
      </c>
      <c r="G4037" s="14"/>
      <c r="H4037" s="14"/>
    </row>
    <row r="4038" spans="1:8" x14ac:dyDescent="0.35">
      <c r="A4038" s="3" t="s">
        <v>209</v>
      </c>
      <c r="C4038" s="13"/>
      <c r="D4038" s="13"/>
      <c r="E4038" s="13"/>
      <c r="F4038" s="13"/>
      <c r="G4038" s="13"/>
      <c r="H4038" s="13"/>
    </row>
    <row r="4039" spans="1:8" x14ac:dyDescent="0.35">
      <c r="A4039" s="3" t="s">
        <v>211</v>
      </c>
    </row>
    <row r="4040" spans="1:8" x14ac:dyDescent="0.35">
      <c r="A4040" s="3" t="s">
        <v>208</v>
      </c>
      <c r="B4040" s="12" t="s">
        <v>108</v>
      </c>
      <c r="C4040" s="11">
        <v>261</v>
      </c>
      <c r="D4040" s="11">
        <v>42</v>
      </c>
      <c r="E4040" s="11">
        <v>19</v>
      </c>
      <c r="F4040" s="11">
        <v>0</v>
      </c>
      <c r="G4040" s="11"/>
      <c r="H4040" s="11"/>
    </row>
    <row r="4041" spans="1:8" x14ac:dyDescent="0.35">
      <c r="A4041" s="3" t="s">
        <v>212</v>
      </c>
      <c r="C4041" s="14">
        <v>1.1591756972819301E-2</v>
      </c>
      <c r="D4041" s="14">
        <v>4.6953605366126302E-3</v>
      </c>
      <c r="E4041" s="14">
        <v>6.3930013458950198E-3</v>
      </c>
      <c r="F4041" s="14">
        <v>0</v>
      </c>
      <c r="G4041" s="14"/>
      <c r="H4041" s="14"/>
    </row>
    <row r="4042" spans="1:8" x14ac:dyDescent="0.35">
      <c r="A4042" s="3" t="s">
        <v>209</v>
      </c>
      <c r="C4042" s="13"/>
      <c r="D4042" s="13"/>
      <c r="E4042" s="13"/>
      <c r="F4042" s="13"/>
      <c r="G4042" s="13"/>
      <c r="H4042" s="13"/>
    </row>
    <row r="4043" spans="1:8" x14ac:dyDescent="0.35">
      <c r="A4043" s="3" t="s">
        <v>211</v>
      </c>
    </row>
    <row r="4044" spans="1:8" ht="29" x14ac:dyDescent="0.35">
      <c r="A4044" s="3" t="s">
        <v>208</v>
      </c>
      <c r="B4044" s="12" t="s">
        <v>59</v>
      </c>
      <c r="C4044" s="11">
        <v>13688</v>
      </c>
      <c r="D4044" s="11">
        <v>6121</v>
      </c>
      <c r="E4044" s="11">
        <v>1949</v>
      </c>
      <c r="F4044" s="11">
        <v>52</v>
      </c>
      <c r="G4044" s="11"/>
      <c r="H4044" s="11"/>
    </row>
    <row r="4045" spans="1:8" x14ac:dyDescent="0.35">
      <c r="A4045" s="3" t="s">
        <v>212</v>
      </c>
      <c r="C4045" s="14">
        <v>0.60792325457452501</v>
      </c>
      <c r="D4045" s="14">
        <v>0.68429290106204599</v>
      </c>
      <c r="E4045" s="14">
        <v>0.65578734858680998</v>
      </c>
      <c r="F4045" s="14">
        <v>0.45614035087719301</v>
      </c>
      <c r="G4045" s="14"/>
      <c r="H4045" s="14"/>
    </row>
    <row r="4046" spans="1:8" x14ac:dyDescent="0.35">
      <c r="A4046" s="3" t="s">
        <v>209</v>
      </c>
      <c r="C4046" s="13"/>
      <c r="D4046" s="13"/>
      <c r="E4046" s="13"/>
      <c r="F4046" s="13"/>
      <c r="G4046" s="13"/>
      <c r="H4046" s="13"/>
    </row>
    <row r="4047" spans="1:8" x14ac:dyDescent="0.35">
      <c r="A4047" s="3" t="s">
        <v>211</v>
      </c>
    </row>
    <row r="4048" spans="1:8" x14ac:dyDescent="0.35">
      <c r="A4048" s="3" t="s">
        <v>208</v>
      </c>
      <c r="B4048" s="12" t="s">
        <v>60</v>
      </c>
      <c r="C4048" s="11">
        <v>461</v>
      </c>
      <c r="D4048" s="11">
        <v>153</v>
      </c>
      <c r="E4048" s="11">
        <v>48</v>
      </c>
      <c r="F4048" s="11">
        <v>9</v>
      </c>
      <c r="G4048" s="11"/>
      <c r="H4048" s="11"/>
    </row>
    <row r="4049" spans="1:8" x14ac:dyDescent="0.35">
      <c r="A4049" s="3" t="s">
        <v>212</v>
      </c>
      <c r="C4049" s="14">
        <v>2.0474329365784302E-2</v>
      </c>
      <c r="D4049" s="14">
        <v>1.71045276690889E-2</v>
      </c>
      <c r="E4049" s="14">
        <v>1.61507402422611E-2</v>
      </c>
      <c r="F4049" s="14">
        <v>7.8947368421052599E-2</v>
      </c>
      <c r="G4049" s="14"/>
      <c r="H4049" s="14"/>
    </row>
    <row r="4050" spans="1:8" x14ac:dyDescent="0.35">
      <c r="A4050" s="3" t="s">
        <v>209</v>
      </c>
      <c r="C4050" s="13"/>
      <c r="D4050" s="13"/>
      <c r="E4050" s="13"/>
      <c r="F4050" s="13"/>
      <c r="G4050" s="13"/>
      <c r="H4050" s="13"/>
    </row>
    <row r="4051" spans="1:8" x14ac:dyDescent="0.35">
      <c r="A4051" s="3" t="s">
        <v>211</v>
      </c>
    </row>
    <row r="4052" spans="1:8" x14ac:dyDescent="0.35">
      <c r="A4052" s="3" t="s">
        <v>208</v>
      </c>
      <c r="B4052" s="12" t="s">
        <v>63</v>
      </c>
      <c r="C4052" s="11">
        <v>2324</v>
      </c>
      <c r="D4052" s="11">
        <v>1342</v>
      </c>
      <c r="E4052" s="11">
        <v>484</v>
      </c>
      <c r="F4052" s="11">
        <v>45</v>
      </c>
      <c r="G4052" s="11"/>
      <c r="H4052" s="11"/>
    </row>
    <row r="4053" spans="1:8" x14ac:dyDescent="0.35">
      <c r="A4053" s="3" t="s">
        <v>212</v>
      </c>
      <c r="C4053" s="14">
        <v>0.10321549120625299</v>
      </c>
      <c r="D4053" s="14">
        <v>0.15002794857462301</v>
      </c>
      <c r="E4053" s="14">
        <v>0.162853297442799</v>
      </c>
      <c r="F4053" s="14">
        <v>0.394736842105263</v>
      </c>
      <c r="G4053" s="14"/>
      <c r="H4053" s="14"/>
    </row>
    <row r="4054" spans="1:8" x14ac:dyDescent="0.35">
      <c r="A4054" s="3" t="s">
        <v>209</v>
      </c>
      <c r="C4054" s="13"/>
      <c r="D4054" s="13"/>
      <c r="E4054" s="13"/>
      <c r="F4054" s="13"/>
      <c r="G4054" s="13"/>
      <c r="H4054" s="13"/>
    </row>
    <row r="4055" spans="1:8" x14ac:dyDescent="0.35">
      <c r="A4055" s="3" t="s">
        <v>211</v>
      </c>
    </row>
    <row r="4056" spans="1:8" x14ac:dyDescent="0.35">
      <c r="A4056" s="3" t="s">
        <v>208</v>
      </c>
      <c r="B4056" s="12" t="s">
        <v>67</v>
      </c>
      <c r="C4056" s="11">
        <v>2273</v>
      </c>
      <c r="D4056" s="11">
        <v>834</v>
      </c>
      <c r="E4056" s="11">
        <v>312</v>
      </c>
      <c r="F4056" s="11">
        <v>7</v>
      </c>
      <c r="G4056" s="11"/>
      <c r="H4056" s="11"/>
    </row>
    <row r="4057" spans="1:8" x14ac:dyDescent="0.35">
      <c r="A4057" s="3" t="s">
        <v>212</v>
      </c>
      <c r="C4057" s="14">
        <v>0.10095043524604699</v>
      </c>
      <c r="D4057" s="14">
        <v>9.3236444941308005E-2</v>
      </c>
      <c r="E4057" s="14">
        <v>0.104979811574697</v>
      </c>
      <c r="F4057" s="14">
        <v>6.14035087719298E-2</v>
      </c>
      <c r="G4057" s="14"/>
      <c r="H4057" s="14"/>
    </row>
    <row r="4058" spans="1:8" x14ac:dyDescent="0.35">
      <c r="A4058" s="3" t="s">
        <v>209</v>
      </c>
      <c r="C4058" s="13"/>
      <c r="D4058" s="13"/>
      <c r="E4058" s="13"/>
      <c r="F4058" s="13"/>
      <c r="G4058" s="13"/>
      <c r="H4058" s="13"/>
    </row>
    <row r="4059" spans="1:8" x14ac:dyDescent="0.35">
      <c r="A4059" s="3" t="s">
        <v>211</v>
      </c>
    </row>
    <row r="4060" spans="1:8" x14ac:dyDescent="0.35">
      <c r="A4060" s="3" t="s">
        <v>208</v>
      </c>
      <c r="B4060" s="12" t="s">
        <v>68</v>
      </c>
      <c r="C4060" s="11">
        <v>144</v>
      </c>
      <c r="D4060" s="11">
        <v>69</v>
      </c>
      <c r="E4060" s="11">
        <v>41</v>
      </c>
      <c r="F4060" s="11">
        <v>1</v>
      </c>
      <c r="G4060" s="11"/>
      <c r="H4060" s="11"/>
    </row>
    <row r="4061" spans="1:8" x14ac:dyDescent="0.35">
      <c r="A4061" s="3" t="s">
        <v>212</v>
      </c>
      <c r="C4061" s="14">
        <v>6.3954521229347997E-3</v>
      </c>
      <c r="D4061" s="14">
        <v>7.7138065958636103E-3</v>
      </c>
      <c r="E4061" s="14">
        <v>1.37954239569314E-2</v>
      </c>
      <c r="F4061" s="14">
        <v>8.7719298245613996E-3</v>
      </c>
      <c r="G4061" s="14"/>
      <c r="H4061" s="14"/>
    </row>
    <row r="4062" spans="1:8" x14ac:dyDescent="0.35">
      <c r="A4062" s="3" t="s">
        <v>209</v>
      </c>
      <c r="C4062" s="13"/>
      <c r="D4062" s="13"/>
      <c r="E4062" s="13"/>
      <c r="F4062" s="13"/>
      <c r="G4062" s="13"/>
      <c r="H4062" s="13"/>
    </row>
    <row r="4063" spans="1:8" x14ac:dyDescent="0.35">
      <c r="A4063" s="3" t="s">
        <v>211</v>
      </c>
    </row>
    <row r="4064" spans="1:8" x14ac:dyDescent="0.35">
      <c r="A4064" s="3" t="s">
        <v>208</v>
      </c>
      <c r="B4064" s="12" t="s">
        <v>69</v>
      </c>
      <c r="C4064" s="11">
        <v>805</v>
      </c>
      <c r="D4064" s="11">
        <v>274</v>
      </c>
      <c r="E4064" s="11">
        <v>70</v>
      </c>
      <c r="F4064" s="11">
        <v>10</v>
      </c>
      <c r="G4064" s="11"/>
      <c r="H4064" s="11"/>
    </row>
    <row r="4065" spans="1:8" x14ac:dyDescent="0.35">
      <c r="A4065" s="3" t="s">
        <v>212</v>
      </c>
      <c r="C4065" s="14">
        <v>3.5752353881684101E-2</v>
      </c>
      <c r="D4065" s="14">
        <v>3.06316377864729E-2</v>
      </c>
      <c r="E4065" s="14">
        <v>2.3553162853297401E-2</v>
      </c>
      <c r="F4065" s="14">
        <v>8.7719298245614002E-2</v>
      </c>
      <c r="G4065" s="14"/>
      <c r="H4065" s="14"/>
    </row>
    <row r="4066" spans="1:8" x14ac:dyDescent="0.35">
      <c r="A4066" s="3" t="s">
        <v>209</v>
      </c>
      <c r="C4066" s="13"/>
      <c r="D4066" s="13"/>
      <c r="E4066" s="13"/>
      <c r="F4066" s="13"/>
      <c r="G4066" s="13"/>
      <c r="H4066" s="13"/>
    </row>
    <row r="4067" spans="1:8" x14ac:dyDescent="0.35">
      <c r="A4067" s="3" t="s">
        <v>211</v>
      </c>
    </row>
    <row r="4068" spans="1:8" x14ac:dyDescent="0.35">
      <c r="A4068" s="3" t="s">
        <v>208</v>
      </c>
      <c r="B4068" s="12" t="s">
        <v>241</v>
      </c>
      <c r="C4068" s="11">
        <v>3060</v>
      </c>
      <c r="D4068" s="11">
        <v>504</v>
      </c>
      <c r="E4068" s="11">
        <v>238</v>
      </c>
      <c r="F4068" s="11">
        <v>7</v>
      </c>
      <c r="G4068" s="11"/>
      <c r="H4068" s="11"/>
    </row>
    <row r="4069" spans="1:8" x14ac:dyDescent="0.35">
      <c r="A4069" s="3" t="s">
        <v>212</v>
      </c>
      <c r="C4069" s="14">
        <v>0.13590335761236499</v>
      </c>
      <c r="D4069" s="14">
        <v>5.6344326439351597E-2</v>
      </c>
      <c r="E4069" s="14">
        <v>8.0080753701211302E-2</v>
      </c>
      <c r="F4069" s="14">
        <v>6.14035087719298E-2</v>
      </c>
      <c r="G4069" s="14"/>
      <c r="H4069" s="14"/>
    </row>
    <row r="4070" spans="1:8" x14ac:dyDescent="0.35">
      <c r="A4070" s="3" t="s">
        <v>209</v>
      </c>
      <c r="C4070" s="13"/>
      <c r="D4070" s="13"/>
      <c r="E4070" s="13"/>
      <c r="F4070" s="13"/>
      <c r="G4070" s="13"/>
      <c r="H4070" s="13"/>
    </row>
    <row r="4071" spans="1:8" x14ac:dyDescent="0.35">
      <c r="A4071" s="3" t="s">
        <v>211</v>
      </c>
    </row>
    <row r="4072" spans="1:8" x14ac:dyDescent="0.35">
      <c r="A4072" s="3" t="s">
        <v>208</v>
      </c>
      <c r="B4072" s="12" t="s">
        <v>72</v>
      </c>
      <c r="C4072" s="11">
        <v>293</v>
      </c>
      <c r="D4072" s="11">
        <v>43</v>
      </c>
      <c r="E4072" s="11">
        <v>13</v>
      </c>
      <c r="F4072" s="11">
        <v>0</v>
      </c>
      <c r="G4072" s="11"/>
      <c r="H4072" s="11"/>
    </row>
    <row r="4073" spans="1:8" x14ac:dyDescent="0.35">
      <c r="A4073" s="3" t="s">
        <v>212</v>
      </c>
      <c r="C4073" s="14">
        <v>1.3012968555693699E-2</v>
      </c>
      <c r="D4073" s="14">
        <v>4.8071548351034101E-3</v>
      </c>
      <c r="E4073" s="14">
        <v>4.3741588156123801E-3</v>
      </c>
      <c r="F4073" s="14">
        <v>0</v>
      </c>
      <c r="G4073" s="14"/>
      <c r="H4073" s="14"/>
    </row>
    <row r="4074" spans="1:8" x14ac:dyDescent="0.35">
      <c r="A4074" s="3" t="s">
        <v>209</v>
      </c>
      <c r="C4074" s="13"/>
      <c r="D4074" s="13"/>
      <c r="E4074" s="13"/>
      <c r="F4074" s="13"/>
      <c r="G4074" s="13"/>
      <c r="H4074" s="13"/>
    </row>
    <row r="4075" spans="1:8" x14ac:dyDescent="0.35">
      <c r="A4075" s="3" t="s">
        <v>211</v>
      </c>
    </row>
    <row r="4076" spans="1:8" x14ac:dyDescent="0.35">
      <c r="A4076" s="3" t="s">
        <v>208</v>
      </c>
      <c r="B4076" s="12" t="s">
        <v>242</v>
      </c>
      <c r="C4076" s="11">
        <v>622</v>
      </c>
      <c r="D4076" s="11">
        <v>430</v>
      </c>
      <c r="E4076" s="11">
        <v>176</v>
      </c>
      <c r="F4076" s="11">
        <v>10</v>
      </c>
      <c r="G4076" s="11"/>
      <c r="H4076" s="11"/>
    </row>
    <row r="4077" spans="1:8" x14ac:dyDescent="0.35">
      <c r="A4077" s="3" t="s">
        <v>212</v>
      </c>
      <c r="C4077" s="14">
        <v>2.7624800142121202E-2</v>
      </c>
      <c r="D4077" s="14">
        <v>4.8071548351034103E-2</v>
      </c>
      <c r="E4077" s="14">
        <v>5.92193808882907E-2</v>
      </c>
      <c r="F4077" s="14">
        <v>8.7719298245614002E-2</v>
      </c>
      <c r="G4077" s="14"/>
      <c r="H4077" s="14"/>
    </row>
    <row r="4078" spans="1:8" x14ac:dyDescent="0.35">
      <c r="A4078" s="3" t="s">
        <v>209</v>
      </c>
      <c r="C4078" s="13"/>
      <c r="D4078" s="13"/>
      <c r="E4078" s="13"/>
      <c r="F4078" s="13"/>
      <c r="G4078" s="13"/>
      <c r="H4078" s="13"/>
    </row>
    <row r="4079" spans="1:8" x14ac:dyDescent="0.35">
      <c r="A4079" s="3" t="s">
        <v>211</v>
      </c>
    </row>
    <row r="4080" spans="1:8" x14ac:dyDescent="0.35">
      <c r="A4080" s="3" t="s">
        <v>208</v>
      </c>
      <c r="B4080" s="12" t="s">
        <v>65</v>
      </c>
      <c r="C4080" s="11">
        <v>189</v>
      </c>
      <c r="D4080" s="11">
        <v>75</v>
      </c>
      <c r="E4080" s="11">
        <v>34</v>
      </c>
      <c r="F4080" s="11">
        <v>3</v>
      </c>
      <c r="G4080" s="11"/>
      <c r="H4080" s="11"/>
    </row>
    <row r="4081" spans="1:8" x14ac:dyDescent="0.35">
      <c r="A4081" s="3" t="s">
        <v>212</v>
      </c>
      <c r="C4081" s="14">
        <v>8.3940309113519299E-3</v>
      </c>
      <c r="D4081" s="14">
        <v>8.3845723868082693E-3</v>
      </c>
      <c r="E4081" s="14">
        <v>1.14401076716016E-2</v>
      </c>
      <c r="F4081" s="14">
        <v>2.6315789473684199E-2</v>
      </c>
      <c r="G4081" s="14"/>
      <c r="H4081" s="14"/>
    </row>
    <row r="4082" spans="1:8" x14ac:dyDescent="0.35">
      <c r="A4082" s="3" t="s">
        <v>209</v>
      </c>
      <c r="C4082" s="13"/>
      <c r="D4082" s="13"/>
      <c r="E4082" s="13"/>
      <c r="F4082" s="13"/>
      <c r="G4082" s="13"/>
      <c r="H4082" s="13"/>
    </row>
    <row r="4083" spans="1:8" x14ac:dyDescent="0.35">
      <c r="A4083" s="3" t="s">
        <v>211</v>
      </c>
    </row>
    <row r="4084" spans="1:8" x14ac:dyDescent="0.35">
      <c r="A4084" s="3" t="s">
        <v>208</v>
      </c>
      <c r="B4084" s="12" t="s">
        <v>61</v>
      </c>
      <c r="C4084" s="11">
        <v>39</v>
      </c>
      <c r="D4084" s="11">
        <v>18</v>
      </c>
      <c r="E4084" s="11">
        <v>13</v>
      </c>
      <c r="F4084" s="11">
        <v>0</v>
      </c>
      <c r="G4084" s="11"/>
      <c r="H4084" s="11"/>
    </row>
    <row r="4085" spans="1:8" x14ac:dyDescent="0.35">
      <c r="A4085" s="3" t="s">
        <v>212</v>
      </c>
      <c r="C4085" s="14">
        <v>1.7321016166281799E-3</v>
      </c>
      <c r="D4085" s="14">
        <v>2.0122973728339899E-3</v>
      </c>
      <c r="E4085" s="14">
        <v>4.3741588156123801E-3</v>
      </c>
      <c r="F4085" s="14">
        <v>0</v>
      </c>
      <c r="G4085" s="14"/>
      <c r="H4085" s="14"/>
    </row>
    <row r="4086" spans="1:8" x14ac:dyDescent="0.35">
      <c r="A4086" s="3" t="s">
        <v>209</v>
      </c>
      <c r="C4086" s="13"/>
      <c r="D4086" s="13"/>
      <c r="E4086" s="13"/>
      <c r="F4086" s="13"/>
      <c r="G4086" s="13"/>
      <c r="H4086" s="13"/>
    </row>
    <row r="4087" spans="1:8" x14ac:dyDescent="0.35">
      <c r="A4087" s="3" t="s">
        <v>211</v>
      </c>
    </row>
    <row r="4088" spans="1:8" x14ac:dyDescent="0.35">
      <c r="A4088" s="3" t="s">
        <v>208</v>
      </c>
      <c r="B4088" s="12" t="s">
        <v>74</v>
      </c>
      <c r="C4088" s="11">
        <v>72</v>
      </c>
      <c r="D4088" s="11">
        <v>42</v>
      </c>
      <c r="E4088" s="11">
        <v>15</v>
      </c>
      <c r="F4088" s="11">
        <v>7</v>
      </c>
      <c r="G4088" s="11"/>
      <c r="H4088" s="11"/>
    </row>
    <row r="4089" spans="1:8" x14ac:dyDescent="0.35">
      <c r="A4089" s="3" t="s">
        <v>212</v>
      </c>
      <c r="C4089" s="14">
        <v>3.1977260614673999E-3</v>
      </c>
      <c r="D4089" s="14">
        <v>4.6953605366126302E-3</v>
      </c>
      <c r="E4089" s="14">
        <v>5.0471063257065997E-3</v>
      </c>
      <c r="F4089" s="14">
        <v>6.14035087719298E-2</v>
      </c>
      <c r="G4089" s="14"/>
      <c r="H4089" s="14"/>
    </row>
    <row r="4090" spans="1:8" x14ac:dyDescent="0.35">
      <c r="A4090" s="3" t="s">
        <v>209</v>
      </c>
      <c r="C4090" s="13"/>
      <c r="D4090" s="13"/>
      <c r="E4090" s="13"/>
      <c r="F4090" s="13"/>
      <c r="G4090" s="13"/>
      <c r="H4090" s="13"/>
    </row>
    <row r="4091" spans="1:8" x14ac:dyDescent="0.35">
      <c r="A4091" s="3" t="s">
        <v>211</v>
      </c>
    </row>
    <row r="4092" spans="1:8" x14ac:dyDescent="0.35">
      <c r="A4092" s="3" t="s">
        <v>208</v>
      </c>
      <c r="B4092" s="12" t="s">
        <v>75</v>
      </c>
      <c r="C4092" s="11">
        <v>33</v>
      </c>
      <c r="D4092" s="11">
        <v>11</v>
      </c>
      <c r="E4092" s="11">
        <v>4</v>
      </c>
      <c r="F4092" s="11">
        <v>1</v>
      </c>
      <c r="G4092" s="11"/>
      <c r="H4092" s="11"/>
    </row>
    <row r="4093" spans="1:8" x14ac:dyDescent="0.35">
      <c r="A4093" s="3" t="s">
        <v>212</v>
      </c>
      <c r="C4093" s="14">
        <v>1.4656244448392299E-3</v>
      </c>
      <c r="D4093" s="14">
        <v>1.2297372833985499E-3</v>
      </c>
      <c r="E4093" s="14">
        <v>1.3458950201884301E-3</v>
      </c>
      <c r="F4093" s="14">
        <v>8.7719298245613996E-3</v>
      </c>
      <c r="G4093" s="14"/>
      <c r="H4093" s="14"/>
    </row>
    <row r="4094" spans="1:8" x14ac:dyDescent="0.35">
      <c r="A4094" s="3" t="s">
        <v>209</v>
      </c>
      <c r="C4094" s="13"/>
      <c r="D4094" s="13"/>
      <c r="E4094" s="13"/>
      <c r="F4094" s="13"/>
      <c r="G4094" s="13"/>
      <c r="H4094" s="13"/>
    </row>
    <row r="4095" spans="1:8" x14ac:dyDescent="0.35">
      <c r="A4095" s="3" t="s">
        <v>211</v>
      </c>
    </row>
    <row r="4096" spans="1:8" x14ac:dyDescent="0.35">
      <c r="A4096" s="3" t="s">
        <v>208</v>
      </c>
      <c r="B4096" s="12" t="s">
        <v>76</v>
      </c>
      <c r="C4096" s="11">
        <v>22</v>
      </c>
      <c r="D4096" s="11">
        <v>6</v>
      </c>
      <c r="E4096" s="11">
        <v>3</v>
      </c>
      <c r="F4096" s="11">
        <v>0</v>
      </c>
      <c r="G4096" s="11"/>
      <c r="H4096" s="11"/>
    </row>
    <row r="4097" spans="1:8" x14ac:dyDescent="0.35">
      <c r="A4097" s="3" t="s">
        <v>212</v>
      </c>
      <c r="C4097" s="14">
        <v>9.7708296322615009E-4</v>
      </c>
      <c r="D4097" s="14">
        <v>6.7076579094466201E-4</v>
      </c>
      <c r="E4097" s="14">
        <v>1.0094212651413201E-3</v>
      </c>
      <c r="F4097" s="14">
        <v>0</v>
      </c>
      <c r="G4097" s="14"/>
      <c r="H4097" s="14"/>
    </row>
    <row r="4098" spans="1:8" x14ac:dyDescent="0.35">
      <c r="A4098" s="3" t="s">
        <v>209</v>
      </c>
      <c r="C4098" s="13"/>
      <c r="D4098" s="13"/>
      <c r="E4098" s="13"/>
      <c r="F4098" s="13"/>
      <c r="G4098" s="13"/>
      <c r="H4098" s="13"/>
    </row>
    <row r="4099" spans="1:8" x14ac:dyDescent="0.35">
      <c r="A4099" s="3" t="s">
        <v>211</v>
      </c>
    </row>
    <row r="4100" spans="1:8" x14ac:dyDescent="0.35">
      <c r="A4100" s="3" t="s">
        <v>208</v>
      </c>
      <c r="B4100" s="12" t="s">
        <v>243</v>
      </c>
      <c r="C4100" s="11">
        <v>48</v>
      </c>
      <c r="D4100" s="11">
        <v>25</v>
      </c>
      <c r="E4100" s="11">
        <v>11</v>
      </c>
      <c r="F4100" s="11">
        <v>1</v>
      </c>
      <c r="G4100" s="11"/>
      <c r="H4100" s="11"/>
    </row>
    <row r="4101" spans="1:8" x14ac:dyDescent="0.35">
      <c r="A4101" s="3" t="s">
        <v>212</v>
      </c>
      <c r="C4101" s="14">
        <v>2.1318173743116002E-3</v>
      </c>
      <c r="D4101" s="14">
        <v>2.7948574622694202E-3</v>
      </c>
      <c r="E4101" s="14">
        <v>3.70121130551817E-3</v>
      </c>
      <c r="F4101" s="14">
        <v>8.7719298245613996E-3</v>
      </c>
      <c r="G4101" s="14"/>
      <c r="H4101" s="14"/>
    </row>
    <row r="4102" spans="1:8" x14ac:dyDescent="0.35">
      <c r="A4102" s="3" t="s">
        <v>209</v>
      </c>
      <c r="C4102" s="13"/>
      <c r="D4102" s="13"/>
      <c r="E4102" s="13"/>
      <c r="F4102" s="13"/>
      <c r="G4102" s="13"/>
      <c r="H4102" s="13"/>
    </row>
    <row r="4103" spans="1:8" x14ac:dyDescent="0.35">
      <c r="A4103" s="3" t="s">
        <v>211</v>
      </c>
    </row>
    <row r="4104" spans="1:8" x14ac:dyDescent="0.35">
      <c r="A4104" s="3" t="s">
        <v>208</v>
      </c>
      <c r="B4104" s="12" t="s">
        <v>244</v>
      </c>
      <c r="C4104" s="11">
        <v>65</v>
      </c>
      <c r="D4104" s="11">
        <v>25</v>
      </c>
      <c r="E4104" s="11">
        <v>6</v>
      </c>
      <c r="F4104" s="11">
        <v>2</v>
      </c>
      <c r="G4104" s="11"/>
      <c r="H4104" s="11"/>
    </row>
    <row r="4105" spans="1:8" x14ac:dyDescent="0.35">
      <c r="A4105" s="3" t="s">
        <v>212</v>
      </c>
      <c r="C4105" s="14">
        <v>2.8868360277136298E-3</v>
      </c>
      <c r="D4105" s="14">
        <v>2.7948574622694202E-3</v>
      </c>
      <c r="E4105" s="14">
        <v>2.0188425302826401E-3</v>
      </c>
      <c r="F4105" s="14">
        <v>1.7543859649122799E-2</v>
      </c>
      <c r="G4105" s="14"/>
      <c r="H4105" s="14"/>
    </row>
    <row r="4106" spans="1:8" x14ac:dyDescent="0.35">
      <c r="A4106" s="3" t="s">
        <v>209</v>
      </c>
      <c r="C4106" s="13"/>
      <c r="D4106" s="13"/>
      <c r="E4106" s="13"/>
      <c r="F4106" s="13"/>
      <c r="G4106" s="13"/>
      <c r="H4106" s="13"/>
    </row>
    <row r="4107" spans="1:8" x14ac:dyDescent="0.35">
      <c r="A4107" s="3" t="s">
        <v>211</v>
      </c>
    </row>
    <row r="4108" spans="1:8" x14ac:dyDescent="0.35">
      <c r="A4108" s="3" t="s">
        <v>208</v>
      </c>
      <c r="B4108" s="12" t="s">
        <v>62</v>
      </c>
      <c r="C4108" s="11">
        <v>71</v>
      </c>
      <c r="D4108" s="11">
        <v>18</v>
      </c>
      <c r="E4108" s="11">
        <v>3</v>
      </c>
      <c r="F4108" s="11">
        <v>0</v>
      </c>
      <c r="G4108" s="11"/>
      <c r="H4108" s="11"/>
    </row>
    <row r="4109" spans="1:8" x14ac:dyDescent="0.35">
      <c r="A4109" s="3" t="s">
        <v>212</v>
      </c>
      <c r="C4109" s="14">
        <v>3.1533131995025799E-3</v>
      </c>
      <c r="D4109" s="14">
        <v>2.0122973728339899E-3</v>
      </c>
      <c r="E4109" s="14">
        <v>1.0094212651413201E-3</v>
      </c>
      <c r="F4109" s="14">
        <v>0</v>
      </c>
      <c r="G4109" s="14"/>
      <c r="H4109" s="14"/>
    </row>
    <row r="4110" spans="1:8" x14ac:dyDescent="0.35">
      <c r="A4110" s="3" t="s">
        <v>209</v>
      </c>
      <c r="C4110" s="13"/>
      <c r="D4110" s="13"/>
      <c r="E4110" s="13"/>
      <c r="F4110" s="13"/>
      <c r="G4110" s="13"/>
      <c r="H4110" s="13"/>
    </row>
    <row r="4111" spans="1:8" x14ac:dyDescent="0.35">
      <c r="A4111" s="3" t="s">
        <v>211</v>
      </c>
    </row>
    <row r="4112" spans="1:8" x14ac:dyDescent="0.35">
      <c r="A4112" s="3" t="s">
        <v>208</v>
      </c>
      <c r="B4112" s="12" t="s">
        <v>245</v>
      </c>
      <c r="C4112" s="11">
        <v>301</v>
      </c>
      <c r="D4112" s="11">
        <v>35</v>
      </c>
      <c r="E4112" s="11">
        <v>11</v>
      </c>
      <c r="F4112" s="11">
        <v>0</v>
      </c>
      <c r="G4112" s="11"/>
      <c r="H4112" s="11"/>
    </row>
    <row r="4113" spans="1:8" x14ac:dyDescent="0.35">
      <c r="A4113" s="3" t="s">
        <v>212</v>
      </c>
      <c r="C4113" s="14">
        <v>1.3368271451412299E-2</v>
      </c>
      <c r="D4113" s="14">
        <v>3.9128004471771904E-3</v>
      </c>
      <c r="E4113" s="14">
        <v>3.70121130551817E-3</v>
      </c>
      <c r="F4113" s="14">
        <v>0</v>
      </c>
      <c r="G4113" s="14"/>
      <c r="H4113" s="14"/>
    </row>
    <row r="4114" spans="1:8" x14ac:dyDescent="0.35">
      <c r="A4114" s="3" t="s">
        <v>209</v>
      </c>
      <c r="C4114" s="13"/>
      <c r="D4114" s="13"/>
      <c r="E4114" s="13"/>
      <c r="F4114" s="13"/>
      <c r="G4114" s="13"/>
      <c r="H4114" s="13"/>
    </row>
    <row r="4115" spans="1:8" x14ac:dyDescent="0.35">
      <c r="A4115" s="3" t="s">
        <v>211</v>
      </c>
    </row>
    <row r="4116" spans="1:8" x14ac:dyDescent="0.35">
      <c r="A4116" s="3" t="s">
        <v>208</v>
      </c>
      <c r="B4116" s="12" t="s">
        <v>108</v>
      </c>
      <c r="C4116" s="11">
        <v>261</v>
      </c>
      <c r="D4116" s="11">
        <v>42</v>
      </c>
      <c r="E4116" s="11">
        <v>19</v>
      </c>
      <c r="F4116" s="11">
        <v>0</v>
      </c>
      <c r="G4116" s="11"/>
      <c r="H4116" s="11"/>
    </row>
    <row r="4117" spans="1:8" x14ac:dyDescent="0.35">
      <c r="A4117" s="3" t="s">
        <v>212</v>
      </c>
      <c r="C4117" s="14">
        <v>1.1591756972819301E-2</v>
      </c>
      <c r="D4117" s="14">
        <v>4.6953605366126302E-3</v>
      </c>
      <c r="E4117" s="14">
        <v>6.3930013458950198E-3</v>
      </c>
      <c r="F4117" s="14">
        <v>0</v>
      </c>
      <c r="G4117" s="14"/>
      <c r="H4117" s="14"/>
    </row>
    <row r="4118" spans="1:8" x14ac:dyDescent="0.35">
      <c r="A4118" s="3" t="s">
        <v>209</v>
      </c>
      <c r="C4118" s="13"/>
      <c r="D4118" s="13"/>
      <c r="E4118" s="13"/>
      <c r="F4118" s="13"/>
      <c r="G4118" s="13"/>
      <c r="H4118" s="13"/>
    </row>
    <row r="4119" spans="1:8" x14ac:dyDescent="0.35">
      <c r="A4119" s="3" t="s">
        <v>210</v>
      </c>
      <c r="B4119" s="4" t="s">
        <v>80</v>
      </c>
    </row>
    <row r="4120" spans="1:8" x14ac:dyDescent="0.35">
      <c r="A4120" s="3" t="s">
        <v>207</v>
      </c>
    </row>
    <row r="4121" spans="1:8" x14ac:dyDescent="0.35">
      <c r="A4121" s="3" t="s">
        <v>208</v>
      </c>
      <c r="B4121" s="12" t="s">
        <v>81</v>
      </c>
      <c r="C4121" s="11">
        <v>8085</v>
      </c>
      <c r="D4121" s="11">
        <v>826</v>
      </c>
      <c r="E4121" s="11">
        <v>435</v>
      </c>
      <c r="F4121" s="11">
        <v>1</v>
      </c>
      <c r="G4121" s="11"/>
      <c r="H4121" s="11"/>
    </row>
    <row r="4122" spans="1:8" x14ac:dyDescent="0.35">
      <c r="A4122" s="3" t="s">
        <v>212</v>
      </c>
      <c r="C4122" s="14">
        <v>0.35907798898561</v>
      </c>
      <c r="D4122" s="14">
        <v>9.23420905533818E-2</v>
      </c>
      <c r="E4122" s="14">
        <v>0.14636608344549101</v>
      </c>
      <c r="F4122" s="14">
        <v>8.7719298245613996E-3</v>
      </c>
      <c r="G4122" s="14"/>
      <c r="H4122" s="14"/>
    </row>
    <row r="4123" spans="1:8" x14ac:dyDescent="0.35">
      <c r="A4123" s="3" t="s">
        <v>209</v>
      </c>
      <c r="C4123" s="13"/>
      <c r="D4123" s="13"/>
      <c r="E4123" s="13"/>
      <c r="F4123" s="13"/>
      <c r="G4123" s="13"/>
      <c r="H4123" s="13"/>
    </row>
    <row r="4124" spans="1:8" x14ac:dyDescent="0.35">
      <c r="A4124" s="3" t="s">
        <v>211</v>
      </c>
    </row>
    <row r="4125" spans="1:8" x14ac:dyDescent="0.35">
      <c r="A4125" s="3" t="s">
        <v>208</v>
      </c>
      <c r="B4125" s="12" t="s">
        <v>82</v>
      </c>
      <c r="C4125" s="11">
        <v>2614</v>
      </c>
      <c r="D4125" s="11">
        <v>962</v>
      </c>
      <c r="E4125" s="11">
        <v>250</v>
      </c>
      <c r="F4125" s="11">
        <v>4</v>
      </c>
      <c r="G4125" s="11"/>
      <c r="H4125" s="11"/>
    </row>
    <row r="4126" spans="1:8" x14ac:dyDescent="0.35">
      <c r="A4126" s="3" t="s">
        <v>212</v>
      </c>
      <c r="C4126" s="14">
        <v>0.116095221176053</v>
      </c>
      <c r="D4126" s="14">
        <v>0.10754611514812699</v>
      </c>
      <c r="E4126" s="14">
        <v>8.4118438761776604E-2</v>
      </c>
      <c r="F4126" s="14">
        <v>3.5087719298245598E-2</v>
      </c>
      <c r="G4126" s="14"/>
      <c r="H4126" s="14"/>
    </row>
    <row r="4127" spans="1:8" x14ac:dyDescent="0.35">
      <c r="A4127" s="3" t="s">
        <v>209</v>
      </c>
      <c r="C4127" s="13"/>
      <c r="D4127" s="13"/>
      <c r="E4127" s="13"/>
      <c r="F4127" s="13"/>
      <c r="G4127" s="13"/>
      <c r="H4127" s="13"/>
    </row>
    <row r="4128" spans="1:8" x14ac:dyDescent="0.35">
      <c r="A4128" s="3" t="s">
        <v>211</v>
      </c>
    </row>
    <row r="4129" spans="1:8" x14ac:dyDescent="0.35">
      <c r="A4129" s="3" t="s">
        <v>208</v>
      </c>
      <c r="B4129" s="12" t="s">
        <v>83</v>
      </c>
      <c r="C4129" s="11">
        <v>3267</v>
      </c>
      <c r="D4129" s="11">
        <v>1641</v>
      </c>
      <c r="E4129" s="11">
        <v>430</v>
      </c>
      <c r="F4129" s="11">
        <v>3</v>
      </c>
      <c r="G4129" s="11"/>
      <c r="H4129" s="11"/>
    </row>
    <row r="4130" spans="1:8" x14ac:dyDescent="0.35">
      <c r="A4130" s="3" t="s">
        <v>212</v>
      </c>
      <c r="C4130" s="14">
        <v>0.145096820039083</v>
      </c>
      <c r="D4130" s="14">
        <v>0.18345444382336501</v>
      </c>
      <c r="E4130" s="14">
        <v>0.14468371467025601</v>
      </c>
      <c r="F4130" s="14">
        <v>2.6315789473684199E-2</v>
      </c>
      <c r="G4130" s="14"/>
      <c r="H4130" s="14"/>
    </row>
    <row r="4131" spans="1:8" x14ac:dyDescent="0.35">
      <c r="A4131" s="3" t="s">
        <v>209</v>
      </c>
      <c r="C4131" s="13"/>
      <c r="D4131" s="13"/>
      <c r="E4131" s="13"/>
      <c r="F4131" s="13"/>
      <c r="G4131" s="13"/>
      <c r="H4131" s="13"/>
    </row>
    <row r="4132" spans="1:8" x14ac:dyDescent="0.35">
      <c r="A4132" s="3" t="s">
        <v>211</v>
      </c>
    </row>
    <row r="4133" spans="1:8" x14ac:dyDescent="0.35">
      <c r="A4133" s="3" t="s">
        <v>208</v>
      </c>
      <c r="B4133" s="12" t="s">
        <v>84</v>
      </c>
      <c r="C4133" s="11">
        <v>2805</v>
      </c>
      <c r="D4133" s="11">
        <v>1760</v>
      </c>
      <c r="E4133" s="11">
        <v>509</v>
      </c>
      <c r="F4133" s="11">
        <v>12</v>
      </c>
      <c r="G4133" s="11"/>
      <c r="H4133" s="11"/>
    </row>
    <row r="4134" spans="1:8" x14ac:dyDescent="0.35">
      <c r="A4134" s="3" t="s">
        <v>212</v>
      </c>
      <c r="C4134" s="14">
        <v>0.124578077811334</v>
      </c>
      <c r="D4134" s="14">
        <v>0.19675796534376699</v>
      </c>
      <c r="E4134" s="14">
        <v>0.17126514131897699</v>
      </c>
      <c r="F4134" s="14">
        <v>0.105263157894737</v>
      </c>
      <c r="G4134" s="14"/>
      <c r="H4134" s="14"/>
    </row>
    <row r="4135" spans="1:8" x14ac:dyDescent="0.35">
      <c r="A4135" s="3" t="s">
        <v>209</v>
      </c>
      <c r="C4135" s="13"/>
      <c r="D4135" s="13"/>
      <c r="E4135" s="13"/>
      <c r="F4135" s="13"/>
      <c r="G4135" s="13"/>
      <c r="H4135" s="13"/>
    </row>
    <row r="4136" spans="1:8" x14ac:dyDescent="0.35">
      <c r="A4136" s="3" t="s">
        <v>211</v>
      </c>
    </row>
    <row r="4137" spans="1:8" x14ac:dyDescent="0.35">
      <c r="A4137" s="3" t="s">
        <v>208</v>
      </c>
      <c r="B4137" s="12" t="s">
        <v>85</v>
      </c>
      <c r="C4137" s="11">
        <v>5745</v>
      </c>
      <c r="D4137" s="11">
        <v>3756</v>
      </c>
      <c r="E4137" s="11">
        <v>1348</v>
      </c>
      <c r="F4137" s="11">
        <v>94</v>
      </c>
      <c r="G4137" s="11"/>
      <c r="H4137" s="11"/>
    </row>
    <row r="4138" spans="1:8" x14ac:dyDescent="0.35">
      <c r="A4138" s="3" t="s">
        <v>212</v>
      </c>
      <c r="C4138" s="14">
        <v>0.25515189198791999</v>
      </c>
      <c r="D4138" s="14">
        <v>0.41989938513135799</v>
      </c>
      <c r="E4138" s="14">
        <v>0.45356662180349899</v>
      </c>
      <c r="F4138" s="14">
        <v>0.82456140350877205</v>
      </c>
      <c r="G4138" s="14"/>
      <c r="H4138" s="14"/>
    </row>
    <row r="4139" spans="1:8" x14ac:dyDescent="0.35">
      <c r="A4139" s="3" t="s">
        <v>209</v>
      </c>
      <c r="C4139" s="13"/>
      <c r="D4139" s="13"/>
      <c r="E4139" s="13"/>
      <c r="F4139" s="13"/>
      <c r="G4139" s="13"/>
      <c r="H4139" s="13"/>
    </row>
    <row r="4140" spans="1:8" x14ac:dyDescent="0.35">
      <c r="A4140" s="3" t="s">
        <v>210</v>
      </c>
      <c r="B4140" s="4" t="s">
        <v>86</v>
      </c>
    </row>
    <row r="4141" spans="1:8" x14ac:dyDescent="0.35">
      <c r="A4141" s="3" t="s">
        <v>207</v>
      </c>
    </row>
    <row r="4142" spans="1:8" x14ac:dyDescent="0.35">
      <c r="A4142" s="3" t="s">
        <v>208</v>
      </c>
      <c r="B4142" s="12" t="s">
        <v>246</v>
      </c>
      <c r="C4142" s="11">
        <v>0</v>
      </c>
      <c r="D4142" s="11">
        <v>0</v>
      </c>
      <c r="E4142" s="11">
        <v>0</v>
      </c>
      <c r="F4142" s="11">
        <v>0</v>
      </c>
      <c r="G4142" s="11"/>
      <c r="H4142" s="11"/>
    </row>
    <row r="4143" spans="1:8" x14ac:dyDescent="0.35">
      <c r="A4143" s="3" t="s">
        <v>212</v>
      </c>
      <c r="C4143" s="14">
        <v>0</v>
      </c>
      <c r="D4143" s="14">
        <v>0</v>
      </c>
      <c r="E4143" s="14">
        <v>0</v>
      </c>
      <c r="F4143" s="14">
        <v>0</v>
      </c>
      <c r="G4143" s="14"/>
      <c r="H4143" s="14"/>
    </row>
    <row r="4144" spans="1:8" x14ac:dyDescent="0.35">
      <c r="A4144" s="3" t="s">
        <v>209</v>
      </c>
      <c r="C4144" s="13"/>
      <c r="D4144" s="13"/>
      <c r="E4144" s="13"/>
      <c r="F4144" s="13"/>
      <c r="G4144" s="13"/>
      <c r="H4144" s="13"/>
    </row>
    <row r="4145" spans="1:8" x14ac:dyDescent="0.35">
      <c r="A4145" s="3" t="s">
        <v>211</v>
      </c>
    </row>
    <row r="4146" spans="1:8" x14ac:dyDescent="0.35">
      <c r="A4146" s="3" t="s">
        <v>208</v>
      </c>
      <c r="B4146" s="12" t="s">
        <v>247</v>
      </c>
      <c r="C4146" s="11">
        <v>0</v>
      </c>
      <c r="D4146" s="11">
        <v>0</v>
      </c>
      <c r="E4146" s="11">
        <v>0</v>
      </c>
      <c r="F4146" s="11">
        <v>0</v>
      </c>
      <c r="G4146" s="11"/>
      <c r="H4146" s="11"/>
    </row>
    <row r="4147" spans="1:8" x14ac:dyDescent="0.35">
      <c r="A4147" s="3" t="s">
        <v>212</v>
      </c>
      <c r="C4147" s="14">
        <v>0</v>
      </c>
      <c r="D4147" s="14">
        <v>0</v>
      </c>
      <c r="E4147" s="14">
        <v>0</v>
      </c>
      <c r="F4147" s="14">
        <v>0</v>
      </c>
      <c r="G4147" s="14"/>
      <c r="H4147" s="14"/>
    </row>
    <row r="4148" spans="1:8" x14ac:dyDescent="0.35">
      <c r="A4148" s="3" t="s">
        <v>209</v>
      </c>
      <c r="C4148" s="13"/>
      <c r="D4148" s="13"/>
      <c r="E4148" s="13"/>
      <c r="F4148" s="13"/>
      <c r="G4148" s="13"/>
      <c r="H4148" s="13"/>
    </row>
    <row r="4149" spans="1:8" x14ac:dyDescent="0.35">
      <c r="A4149" s="3" t="s">
        <v>211</v>
      </c>
    </row>
    <row r="4150" spans="1:8" x14ac:dyDescent="0.35">
      <c r="A4150" s="3" t="s">
        <v>208</v>
      </c>
      <c r="B4150" s="12" t="s">
        <v>87</v>
      </c>
      <c r="C4150" s="11">
        <v>13751</v>
      </c>
      <c r="D4150" s="11">
        <v>4686</v>
      </c>
      <c r="E4150" s="11">
        <v>1457</v>
      </c>
      <c r="F4150" s="11">
        <v>24</v>
      </c>
      <c r="G4150" s="11"/>
      <c r="H4150" s="11"/>
    </row>
    <row r="4151" spans="1:8" x14ac:dyDescent="0.35">
      <c r="A4151" s="3" t="s">
        <v>212</v>
      </c>
      <c r="C4151" s="14">
        <v>0.61072126487830902</v>
      </c>
      <c r="D4151" s="14">
        <v>0.52386808272778096</v>
      </c>
      <c r="E4151" s="14">
        <v>0.490242261103634</v>
      </c>
      <c r="F4151" s="14">
        <v>0.21052631578947401</v>
      </c>
      <c r="G4151" s="14"/>
      <c r="H4151" s="14"/>
    </row>
    <row r="4152" spans="1:8" x14ac:dyDescent="0.35">
      <c r="A4152" s="3" t="s">
        <v>209</v>
      </c>
      <c r="C4152" s="13"/>
      <c r="D4152" s="13"/>
      <c r="E4152" s="13"/>
      <c r="F4152" s="13"/>
      <c r="G4152" s="13"/>
      <c r="H4152" s="13"/>
    </row>
    <row r="4153" spans="1:8" x14ac:dyDescent="0.35">
      <c r="A4153" s="3" t="s">
        <v>211</v>
      </c>
    </row>
    <row r="4154" spans="1:8" x14ac:dyDescent="0.35">
      <c r="A4154" s="3" t="s">
        <v>208</v>
      </c>
      <c r="B4154" s="12" t="s">
        <v>88</v>
      </c>
      <c r="C4154" s="11">
        <v>8765</v>
      </c>
      <c r="D4154" s="11">
        <v>4259</v>
      </c>
      <c r="E4154" s="11">
        <v>1515</v>
      </c>
      <c r="F4154" s="11">
        <v>90</v>
      </c>
      <c r="G4154" s="11"/>
      <c r="H4154" s="11"/>
    </row>
    <row r="4155" spans="1:8" x14ac:dyDescent="0.35">
      <c r="A4155" s="3" t="s">
        <v>212</v>
      </c>
      <c r="C4155" s="14">
        <v>0.38927873512169098</v>
      </c>
      <c r="D4155" s="14">
        <v>0.47613191727221899</v>
      </c>
      <c r="E4155" s="14">
        <v>0.509757738896366</v>
      </c>
      <c r="F4155" s="14">
        <v>0.78947368421052599</v>
      </c>
      <c r="G4155" s="14"/>
      <c r="H4155" s="14"/>
    </row>
    <row r="4156" spans="1:8" x14ac:dyDescent="0.35">
      <c r="A4156" s="3" t="s">
        <v>209</v>
      </c>
      <c r="C4156" s="13"/>
      <c r="D4156" s="13"/>
      <c r="E4156" s="13"/>
      <c r="F4156" s="13"/>
      <c r="G4156" s="13"/>
      <c r="H4156" s="13"/>
    </row>
    <row r="4157" spans="1:8" x14ac:dyDescent="0.35">
      <c r="A4157" s="3" t="s">
        <v>211</v>
      </c>
    </row>
    <row r="4158" spans="1:8" x14ac:dyDescent="0.35">
      <c r="A4158" s="3" t="s">
        <v>208</v>
      </c>
      <c r="B4158" s="12" t="s">
        <v>89</v>
      </c>
      <c r="C4158" s="11">
        <v>0</v>
      </c>
      <c r="D4158" s="11">
        <v>0</v>
      </c>
      <c r="E4158" s="11">
        <v>0</v>
      </c>
      <c r="F4158" s="11">
        <v>0</v>
      </c>
      <c r="G4158" s="11"/>
      <c r="H4158" s="11"/>
    </row>
    <row r="4159" spans="1:8" x14ac:dyDescent="0.35">
      <c r="A4159" s="3" t="s">
        <v>212</v>
      </c>
      <c r="C4159" s="14">
        <v>0</v>
      </c>
      <c r="D4159" s="14">
        <v>0</v>
      </c>
      <c r="E4159" s="14">
        <v>0</v>
      </c>
      <c r="F4159" s="14">
        <v>0</v>
      </c>
      <c r="G4159" s="14"/>
      <c r="H4159" s="14"/>
    </row>
    <row r="4160" spans="1:8" x14ac:dyDescent="0.35">
      <c r="A4160" s="3" t="s">
        <v>209</v>
      </c>
      <c r="C4160" s="13"/>
      <c r="D4160" s="13"/>
      <c r="E4160" s="13"/>
      <c r="F4160" s="13"/>
      <c r="G4160" s="13"/>
      <c r="H4160" s="13"/>
    </row>
    <row r="4161" spans="1:8" x14ac:dyDescent="0.35">
      <c r="A4161" s="3" t="s">
        <v>210</v>
      </c>
      <c r="B4161" s="4" t="s">
        <v>248</v>
      </c>
    </row>
    <row r="4162" spans="1:8" x14ac:dyDescent="0.35">
      <c r="A4162" s="3" t="s">
        <v>207</v>
      </c>
    </row>
    <row r="4163" spans="1:8" x14ac:dyDescent="0.35">
      <c r="A4163" s="3" t="s">
        <v>208</v>
      </c>
      <c r="B4163" s="12" t="s">
        <v>90</v>
      </c>
      <c r="C4163" s="11">
        <v>19244</v>
      </c>
      <c r="D4163" s="11">
        <v>7551</v>
      </c>
      <c r="E4163" s="11">
        <v>2486</v>
      </c>
      <c r="F4163" s="11">
        <v>94</v>
      </c>
      <c r="G4163" s="11"/>
      <c r="H4163" s="11"/>
    </row>
    <row r="4164" spans="1:8" x14ac:dyDescent="0.35">
      <c r="A4164" s="3" t="s">
        <v>212</v>
      </c>
      <c r="C4164" s="14">
        <v>0.85468111565109295</v>
      </c>
      <c r="D4164" s="14">
        <v>0.84415874790385703</v>
      </c>
      <c r="E4164" s="14">
        <v>0.83647375504710597</v>
      </c>
      <c r="F4164" s="14">
        <v>0.82456140350877205</v>
      </c>
      <c r="G4164" s="14"/>
      <c r="H4164" s="14"/>
    </row>
    <row r="4165" spans="1:8" x14ac:dyDescent="0.35">
      <c r="A4165" s="3" t="s">
        <v>209</v>
      </c>
      <c r="C4165" s="13"/>
      <c r="D4165" s="13"/>
      <c r="E4165" s="13"/>
      <c r="F4165" s="13"/>
      <c r="G4165" s="13"/>
      <c r="H4165" s="13"/>
    </row>
    <row r="4166" spans="1:8" x14ac:dyDescent="0.35">
      <c r="A4166" s="3" t="s">
        <v>211</v>
      </c>
    </row>
    <row r="4167" spans="1:8" x14ac:dyDescent="0.35">
      <c r="A4167" s="3" t="s">
        <v>208</v>
      </c>
      <c r="B4167" s="12" t="s">
        <v>91</v>
      </c>
      <c r="C4167" s="11">
        <v>2849</v>
      </c>
      <c r="D4167" s="11">
        <v>1222</v>
      </c>
      <c r="E4167" s="11">
        <v>413</v>
      </c>
      <c r="F4167" s="11">
        <v>18</v>
      </c>
      <c r="G4167" s="11"/>
      <c r="H4167" s="11"/>
    </row>
    <row r="4168" spans="1:8" x14ac:dyDescent="0.35">
      <c r="A4168" s="3" t="s">
        <v>212</v>
      </c>
      <c r="C4168" s="14">
        <v>0.12653224373778599</v>
      </c>
      <c r="D4168" s="14">
        <v>0.13661263275572899</v>
      </c>
      <c r="E4168" s="14">
        <v>0.13896366083445499</v>
      </c>
      <c r="F4168" s="14">
        <v>0.157894736842105</v>
      </c>
      <c r="G4168" s="14"/>
      <c r="H4168" s="14"/>
    </row>
    <row r="4169" spans="1:8" x14ac:dyDescent="0.35">
      <c r="A4169" s="3" t="s">
        <v>209</v>
      </c>
      <c r="C4169" s="13"/>
      <c r="D4169" s="13"/>
      <c r="E4169" s="13"/>
      <c r="F4169" s="13"/>
      <c r="G4169" s="13"/>
      <c r="H4169" s="13"/>
    </row>
    <row r="4170" spans="1:8" x14ac:dyDescent="0.35">
      <c r="A4170" s="3" t="s">
        <v>211</v>
      </c>
    </row>
    <row r="4171" spans="1:8" x14ac:dyDescent="0.35">
      <c r="A4171" s="3" t="s">
        <v>208</v>
      </c>
      <c r="B4171" s="12" t="s">
        <v>249</v>
      </c>
      <c r="C4171" s="11">
        <v>423</v>
      </c>
      <c r="D4171" s="11">
        <v>172</v>
      </c>
      <c r="E4171" s="11">
        <v>73</v>
      </c>
      <c r="F4171" s="11">
        <v>2</v>
      </c>
      <c r="G4171" s="11"/>
      <c r="H4171" s="11"/>
    </row>
    <row r="4172" spans="1:8" x14ac:dyDescent="0.35">
      <c r="A4172" s="3" t="s">
        <v>212</v>
      </c>
      <c r="C4172" s="14">
        <v>1.8786640611121001E-2</v>
      </c>
      <c r="D4172" s="14">
        <v>1.9228619340413599E-2</v>
      </c>
      <c r="E4172" s="14">
        <v>2.4562584118438799E-2</v>
      </c>
      <c r="F4172" s="14">
        <v>1.7543859649122799E-2</v>
      </c>
      <c r="G4172" s="14"/>
      <c r="H4172" s="14"/>
    </row>
    <row r="4173" spans="1:8" x14ac:dyDescent="0.35">
      <c r="A4173" s="3" t="s">
        <v>209</v>
      </c>
      <c r="C4173" s="13"/>
      <c r="D4173" s="13"/>
      <c r="E4173" s="13"/>
      <c r="F4173" s="13"/>
      <c r="G4173" s="13"/>
      <c r="H4173" s="13"/>
    </row>
    <row r="4174" spans="1:8" x14ac:dyDescent="0.35">
      <c r="A4174" s="3" t="s">
        <v>210</v>
      </c>
      <c r="B4174" s="4" t="s">
        <v>250</v>
      </c>
    </row>
    <row r="4175" spans="1:8" x14ac:dyDescent="0.35">
      <c r="A4175" s="3" t="s">
        <v>207</v>
      </c>
    </row>
    <row r="4176" spans="1:8" x14ac:dyDescent="0.35">
      <c r="A4176" s="3" t="s">
        <v>208</v>
      </c>
      <c r="B4176" s="12" t="s">
        <v>251</v>
      </c>
      <c r="C4176" s="11">
        <v>7709</v>
      </c>
      <c r="D4176" s="11">
        <v>2264</v>
      </c>
      <c r="E4176" s="11">
        <v>542</v>
      </c>
      <c r="F4176" s="11">
        <v>70</v>
      </c>
      <c r="G4176" s="11"/>
      <c r="H4176" s="11"/>
    </row>
    <row r="4177" spans="1:8" x14ac:dyDescent="0.35">
      <c r="A4177" s="3" t="s">
        <v>212</v>
      </c>
      <c r="C4177" s="14">
        <v>0.342378752886836</v>
      </c>
      <c r="D4177" s="14">
        <v>0.25310229178311899</v>
      </c>
      <c r="E4177" s="14">
        <v>0.18236877523553199</v>
      </c>
      <c r="F4177" s="14">
        <v>0.61403508771929804</v>
      </c>
      <c r="G4177" s="14"/>
      <c r="H4177" s="14"/>
    </row>
    <row r="4178" spans="1:8" x14ac:dyDescent="0.35">
      <c r="A4178" s="3" t="s">
        <v>209</v>
      </c>
      <c r="C4178" s="13"/>
      <c r="D4178" s="13"/>
      <c r="E4178" s="13"/>
      <c r="F4178" s="13"/>
      <c r="G4178" s="13"/>
      <c r="H4178" s="13"/>
    </row>
    <row r="4179" spans="1:8" x14ac:dyDescent="0.35">
      <c r="A4179" s="3" t="s">
        <v>211</v>
      </c>
    </row>
    <row r="4180" spans="1:8" x14ac:dyDescent="0.35">
      <c r="A4180" s="3" t="s">
        <v>208</v>
      </c>
      <c r="B4180" s="12" t="s">
        <v>94</v>
      </c>
      <c r="C4180" s="11">
        <v>7740</v>
      </c>
      <c r="D4180" s="11">
        <v>3378</v>
      </c>
      <c r="E4180" s="11">
        <v>1182</v>
      </c>
      <c r="F4180" s="11">
        <v>27</v>
      </c>
      <c r="G4180" s="11"/>
      <c r="H4180" s="11"/>
    </row>
    <row r="4181" spans="1:8" x14ac:dyDescent="0.35">
      <c r="A4181" s="3" t="s">
        <v>212</v>
      </c>
      <c r="C4181" s="14">
        <v>0.34375555160774601</v>
      </c>
      <c r="D4181" s="14">
        <v>0.37764114030184498</v>
      </c>
      <c r="E4181" s="14">
        <v>0.39771197846568002</v>
      </c>
      <c r="F4181" s="14">
        <v>0.23684210526315799</v>
      </c>
      <c r="G4181" s="14"/>
      <c r="H4181" s="14"/>
    </row>
    <row r="4182" spans="1:8" x14ac:dyDescent="0.35">
      <c r="A4182" s="3" t="s">
        <v>209</v>
      </c>
      <c r="C4182" s="13"/>
      <c r="D4182" s="13"/>
      <c r="E4182" s="13"/>
      <c r="F4182" s="13"/>
      <c r="G4182" s="13"/>
      <c r="H4182" s="13"/>
    </row>
    <row r="4183" spans="1:8" x14ac:dyDescent="0.35">
      <c r="A4183" s="3" t="s">
        <v>211</v>
      </c>
    </row>
    <row r="4184" spans="1:8" x14ac:dyDescent="0.35">
      <c r="A4184" s="3" t="s">
        <v>208</v>
      </c>
      <c r="B4184" s="12" t="s">
        <v>95</v>
      </c>
      <c r="C4184" s="11">
        <v>4733</v>
      </c>
      <c r="D4184" s="11">
        <v>2242</v>
      </c>
      <c r="E4184" s="11">
        <v>870</v>
      </c>
      <c r="F4184" s="11">
        <v>11</v>
      </c>
      <c r="G4184" s="11"/>
      <c r="H4184" s="11"/>
    </row>
    <row r="4185" spans="1:8" x14ac:dyDescent="0.35">
      <c r="A4185" s="3" t="s">
        <v>212</v>
      </c>
      <c r="C4185" s="14">
        <v>0.21020607567951699</v>
      </c>
      <c r="D4185" s="14">
        <v>0.25064281721632198</v>
      </c>
      <c r="E4185" s="14">
        <v>0.29273216689098303</v>
      </c>
      <c r="F4185" s="14">
        <v>9.6491228070175503E-2</v>
      </c>
      <c r="G4185" s="14"/>
      <c r="H4185" s="14"/>
    </row>
    <row r="4186" spans="1:8" x14ac:dyDescent="0.35">
      <c r="A4186" s="3" t="s">
        <v>209</v>
      </c>
      <c r="C4186" s="13"/>
      <c r="D4186" s="13"/>
      <c r="E4186" s="13"/>
      <c r="F4186" s="13"/>
      <c r="G4186" s="13"/>
      <c r="H4186" s="13"/>
    </row>
    <row r="4187" spans="1:8" x14ac:dyDescent="0.35">
      <c r="A4187" s="3" t="s">
        <v>211</v>
      </c>
    </row>
    <row r="4188" spans="1:8" x14ac:dyDescent="0.35">
      <c r="A4188" s="3" t="s">
        <v>208</v>
      </c>
      <c r="B4188" s="12" t="s">
        <v>96</v>
      </c>
      <c r="C4188" s="11">
        <v>1794</v>
      </c>
      <c r="D4188" s="11">
        <v>851</v>
      </c>
      <c r="E4188" s="11">
        <v>301</v>
      </c>
      <c r="F4188" s="11">
        <v>4</v>
      </c>
      <c r="G4188" s="11"/>
      <c r="H4188" s="11"/>
    </row>
    <row r="4189" spans="1:8" x14ac:dyDescent="0.35">
      <c r="A4189" s="3" t="s">
        <v>212</v>
      </c>
      <c r="C4189" s="14">
        <v>7.9676674364896102E-2</v>
      </c>
      <c r="D4189" s="14">
        <v>9.5136948015651202E-2</v>
      </c>
      <c r="E4189" s="14">
        <v>0.10127860026917899</v>
      </c>
      <c r="F4189" s="14">
        <v>3.5087719298245598E-2</v>
      </c>
      <c r="G4189" s="14"/>
      <c r="H4189" s="14"/>
    </row>
    <row r="4190" spans="1:8" x14ac:dyDescent="0.35">
      <c r="A4190" s="3" t="s">
        <v>209</v>
      </c>
      <c r="C4190" s="13"/>
      <c r="D4190" s="13"/>
      <c r="E4190" s="13"/>
      <c r="F4190" s="13"/>
      <c r="G4190" s="13"/>
      <c r="H4190" s="13"/>
    </row>
    <row r="4191" spans="1:8" x14ac:dyDescent="0.35">
      <c r="A4191" s="3" t="s">
        <v>211</v>
      </c>
    </row>
    <row r="4192" spans="1:8" x14ac:dyDescent="0.35">
      <c r="A4192" s="3" t="s">
        <v>208</v>
      </c>
      <c r="B4192" s="12" t="s">
        <v>97</v>
      </c>
      <c r="C4192" s="11">
        <v>540</v>
      </c>
      <c r="D4192" s="11">
        <v>210</v>
      </c>
      <c r="E4192" s="11">
        <v>77</v>
      </c>
      <c r="F4192" s="11">
        <v>2</v>
      </c>
      <c r="G4192" s="11"/>
      <c r="H4192" s="11"/>
    </row>
    <row r="4193" spans="1:8" x14ac:dyDescent="0.35">
      <c r="A4193" s="3" t="s">
        <v>212</v>
      </c>
      <c r="C4193" s="14">
        <v>2.39829454610055E-2</v>
      </c>
      <c r="D4193" s="14">
        <v>2.3476802683063201E-2</v>
      </c>
      <c r="E4193" s="14">
        <v>2.5908479138627202E-2</v>
      </c>
      <c r="F4193" s="14">
        <v>1.7543859649122799E-2</v>
      </c>
      <c r="G4193" s="14"/>
      <c r="H4193" s="14"/>
    </row>
    <row r="4194" spans="1:8" x14ac:dyDescent="0.35">
      <c r="A4194" s="3" t="s">
        <v>209</v>
      </c>
      <c r="C4194" s="13"/>
      <c r="D4194" s="13"/>
      <c r="E4194" s="13"/>
      <c r="F4194" s="13"/>
      <c r="G4194" s="13"/>
      <c r="H4194" s="13"/>
    </row>
    <row r="4195" spans="1:8" x14ac:dyDescent="0.35">
      <c r="A4195" s="3" t="s">
        <v>210</v>
      </c>
      <c r="B4195" s="4" t="s">
        <v>252</v>
      </c>
    </row>
    <row r="4196" spans="1:8" x14ac:dyDescent="0.35">
      <c r="A4196" s="3" t="s">
        <v>207</v>
      </c>
    </row>
    <row r="4197" spans="1:8" x14ac:dyDescent="0.35">
      <c r="A4197" s="3" t="s">
        <v>208</v>
      </c>
      <c r="B4197" s="12" t="s">
        <v>98</v>
      </c>
      <c r="C4197" s="11">
        <v>4168</v>
      </c>
      <c r="D4197" s="11">
        <v>2020</v>
      </c>
      <c r="E4197" s="11">
        <v>876</v>
      </c>
      <c r="F4197" s="11">
        <v>3</v>
      </c>
      <c r="G4197" s="11"/>
      <c r="H4197" s="11"/>
    </row>
    <row r="4198" spans="1:8" x14ac:dyDescent="0.35">
      <c r="A4198" s="3" t="s">
        <v>212</v>
      </c>
      <c r="C4198" s="14">
        <v>0.185112808669391</v>
      </c>
      <c r="D4198" s="14">
        <v>0.22582448295137</v>
      </c>
      <c r="E4198" s="14">
        <v>0.29475100942126498</v>
      </c>
      <c r="F4198" s="14">
        <v>2.6315789473684199E-2</v>
      </c>
      <c r="G4198" s="14"/>
      <c r="H4198" s="14"/>
    </row>
    <row r="4199" spans="1:8" x14ac:dyDescent="0.35">
      <c r="A4199" s="3" t="s">
        <v>209</v>
      </c>
      <c r="C4199" s="13"/>
      <c r="D4199" s="13"/>
      <c r="E4199" s="13"/>
      <c r="F4199" s="13"/>
      <c r="G4199" s="13"/>
      <c r="H4199" s="13"/>
    </row>
    <row r="4200" spans="1:8" x14ac:dyDescent="0.35">
      <c r="A4200" s="3" t="s">
        <v>211</v>
      </c>
    </row>
    <row r="4201" spans="1:8" x14ac:dyDescent="0.35">
      <c r="A4201" s="3" t="s">
        <v>208</v>
      </c>
      <c r="B4201" s="12" t="s">
        <v>99</v>
      </c>
      <c r="C4201" s="11">
        <v>18348</v>
      </c>
      <c r="D4201" s="11">
        <v>6925</v>
      </c>
      <c r="E4201" s="11">
        <v>2096</v>
      </c>
      <c r="F4201" s="11">
        <v>111</v>
      </c>
      <c r="G4201" s="11"/>
      <c r="H4201" s="11"/>
    </row>
    <row r="4202" spans="1:8" x14ac:dyDescent="0.35">
      <c r="A4202" s="3" t="s">
        <v>212</v>
      </c>
      <c r="C4202" s="14">
        <v>0.81488719133060905</v>
      </c>
      <c r="D4202" s="14">
        <v>0.77417551704863097</v>
      </c>
      <c r="E4202" s="14">
        <v>0.70524899057873502</v>
      </c>
      <c r="F4202" s="14">
        <v>0.97368421052631604</v>
      </c>
      <c r="G4202" s="14"/>
      <c r="H4202" s="14"/>
    </row>
    <row r="4203" spans="1:8" x14ac:dyDescent="0.35">
      <c r="A4203" s="3" t="s">
        <v>209</v>
      </c>
      <c r="C4203" s="13"/>
      <c r="D4203" s="13"/>
      <c r="E4203" s="13"/>
      <c r="F4203" s="13"/>
      <c r="G4203" s="13"/>
      <c r="H4203" s="13"/>
    </row>
    <row r="4204" spans="1:8" x14ac:dyDescent="0.35">
      <c r="A4204" s="3" t="s">
        <v>210</v>
      </c>
      <c r="B4204" s="4" t="s">
        <v>253</v>
      </c>
    </row>
    <row r="4205" spans="1:8" x14ac:dyDescent="0.35">
      <c r="A4205" s="3" t="s">
        <v>207</v>
      </c>
    </row>
    <row r="4206" spans="1:8" x14ac:dyDescent="0.35">
      <c r="A4206" s="3" t="s">
        <v>208</v>
      </c>
      <c r="B4206" s="12" t="s">
        <v>98</v>
      </c>
      <c r="C4206" s="11">
        <v>5102</v>
      </c>
      <c r="D4206" s="11">
        <v>1880</v>
      </c>
      <c r="E4206" s="11">
        <v>622</v>
      </c>
      <c r="F4206" s="11">
        <v>20</v>
      </c>
      <c r="G4206" s="11"/>
      <c r="H4206" s="11"/>
    </row>
    <row r="4207" spans="1:8" x14ac:dyDescent="0.35">
      <c r="A4207" s="3" t="s">
        <v>212</v>
      </c>
      <c r="C4207" s="14">
        <v>0.22659442174453701</v>
      </c>
      <c r="D4207" s="14">
        <v>0.21017328116266101</v>
      </c>
      <c r="E4207" s="14">
        <v>0.20928667563930001</v>
      </c>
      <c r="F4207" s="14">
        <v>0.175438596491228</v>
      </c>
      <c r="G4207" s="14"/>
      <c r="H4207" s="14"/>
    </row>
    <row r="4208" spans="1:8" x14ac:dyDescent="0.35">
      <c r="A4208" s="3" t="s">
        <v>209</v>
      </c>
      <c r="C4208" s="13"/>
      <c r="D4208" s="13"/>
      <c r="E4208" s="13"/>
      <c r="F4208" s="13"/>
      <c r="G4208" s="13"/>
      <c r="H4208" s="13"/>
    </row>
    <row r="4209" spans="1:8" x14ac:dyDescent="0.35">
      <c r="A4209" s="3" t="s">
        <v>211</v>
      </c>
    </row>
    <row r="4210" spans="1:8" x14ac:dyDescent="0.35">
      <c r="A4210" s="3" t="s">
        <v>208</v>
      </c>
      <c r="B4210" s="12" t="s">
        <v>99</v>
      </c>
      <c r="C4210" s="11">
        <v>16213</v>
      </c>
      <c r="D4210" s="11">
        <v>6634</v>
      </c>
      <c r="E4210" s="11">
        <v>2205</v>
      </c>
      <c r="F4210" s="11">
        <v>89</v>
      </c>
      <c r="G4210" s="11"/>
      <c r="H4210" s="11"/>
    </row>
    <row r="4211" spans="1:8" x14ac:dyDescent="0.35">
      <c r="A4211" s="3" t="s">
        <v>212</v>
      </c>
      <c r="C4211" s="14">
        <v>0.72006573103570803</v>
      </c>
      <c r="D4211" s="14">
        <v>0.74164337618781495</v>
      </c>
      <c r="E4211" s="14">
        <v>0.74192462987886898</v>
      </c>
      <c r="F4211" s="14">
        <v>0.78070175438596501</v>
      </c>
      <c r="G4211" s="14"/>
      <c r="H4211" s="14"/>
    </row>
    <row r="4212" spans="1:8" x14ac:dyDescent="0.35">
      <c r="A4212" s="3" t="s">
        <v>209</v>
      </c>
      <c r="C4212" s="13"/>
      <c r="D4212" s="13"/>
      <c r="E4212" s="13"/>
      <c r="F4212" s="13"/>
      <c r="G4212" s="13"/>
      <c r="H4212" s="13"/>
    </row>
    <row r="4213" spans="1:8" x14ac:dyDescent="0.35">
      <c r="A4213" s="3" t="s">
        <v>211</v>
      </c>
    </row>
    <row r="4214" spans="1:8" x14ac:dyDescent="0.35">
      <c r="A4214" s="3" t="s">
        <v>208</v>
      </c>
      <c r="B4214" s="12" t="s">
        <v>134</v>
      </c>
      <c r="C4214" s="11">
        <v>1201</v>
      </c>
      <c r="D4214" s="11">
        <v>431</v>
      </c>
      <c r="E4214" s="11">
        <v>145</v>
      </c>
      <c r="F4214" s="11">
        <v>5</v>
      </c>
      <c r="G4214" s="11"/>
      <c r="H4214" s="11"/>
    </row>
    <row r="4215" spans="1:8" x14ac:dyDescent="0.35">
      <c r="A4215" s="3" t="s">
        <v>212</v>
      </c>
      <c r="C4215" s="14">
        <v>5.33398472197548E-2</v>
      </c>
      <c r="D4215" s="14">
        <v>4.8183342649524903E-2</v>
      </c>
      <c r="E4215" s="14">
        <v>4.8788694481830402E-2</v>
      </c>
      <c r="F4215" s="14">
        <v>4.3859649122807001E-2</v>
      </c>
      <c r="G4215" s="14"/>
      <c r="H4215" s="14"/>
    </row>
    <row r="4216" spans="1:8" x14ac:dyDescent="0.35">
      <c r="A4216" s="3" t="s">
        <v>209</v>
      </c>
      <c r="C4216" s="13"/>
      <c r="D4216" s="13"/>
      <c r="E4216" s="13"/>
      <c r="F4216" s="13"/>
      <c r="G4216" s="13"/>
      <c r="H4216" s="13"/>
    </row>
    <row r="4217" spans="1:8" x14ac:dyDescent="0.35">
      <c r="A4217" s="3" t="s">
        <v>210</v>
      </c>
      <c r="B4217" s="4" t="s">
        <v>254</v>
      </c>
    </row>
    <row r="4218" spans="1:8" x14ac:dyDescent="0.35">
      <c r="A4218" s="3" t="s">
        <v>207</v>
      </c>
    </row>
    <row r="4219" spans="1:8" x14ac:dyDescent="0.35">
      <c r="A4219" s="3" t="s">
        <v>208</v>
      </c>
      <c r="B4219" s="12" t="s">
        <v>255</v>
      </c>
      <c r="C4219" s="11">
        <v>2948</v>
      </c>
      <c r="D4219" s="11">
        <v>1036</v>
      </c>
      <c r="E4219" s="11">
        <v>335</v>
      </c>
      <c r="F4219" s="11">
        <v>8</v>
      </c>
      <c r="G4219" s="11"/>
      <c r="H4219" s="11"/>
    </row>
    <row r="4220" spans="1:8" x14ac:dyDescent="0.35">
      <c r="A4220" s="3" t="s">
        <v>212</v>
      </c>
      <c r="C4220" s="14">
        <v>0.13092911707230401</v>
      </c>
      <c r="D4220" s="14">
        <v>0.11581889323644499</v>
      </c>
      <c r="E4220" s="14">
        <v>0.112718707940781</v>
      </c>
      <c r="F4220" s="14">
        <v>7.0175438596491196E-2</v>
      </c>
      <c r="G4220" s="14"/>
      <c r="H4220" s="14"/>
    </row>
    <row r="4221" spans="1:8" x14ac:dyDescent="0.35">
      <c r="A4221" s="3" t="s">
        <v>209</v>
      </c>
      <c r="C4221" s="13"/>
      <c r="D4221" s="13"/>
      <c r="E4221" s="13"/>
      <c r="F4221" s="13"/>
      <c r="G4221" s="13"/>
      <c r="H4221" s="13"/>
    </row>
    <row r="4222" spans="1:8" x14ac:dyDescent="0.35">
      <c r="A4222" s="3" t="s">
        <v>211</v>
      </c>
    </row>
    <row r="4223" spans="1:8" x14ac:dyDescent="0.35">
      <c r="A4223" s="3" t="s">
        <v>208</v>
      </c>
      <c r="B4223" s="12" t="s">
        <v>256</v>
      </c>
      <c r="C4223" s="11">
        <v>806</v>
      </c>
      <c r="D4223" s="11">
        <v>286</v>
      </c>
      <c r="E4223" s="11">
        <v>87</v>
      </c>
      <c r="F4223" s="11">
        <v>2</v>
      </c>
      <c r="G4223" s="11"/>
      <c r="H4223" s="11"/>
    </row>
    <row r="4224" spans="1:8" x14ac:dyDescent="0.35">
      <c r="A4224" s="3" t="s">
        <v>212</v>
      </c>
      <c r="C4224" s="14">
        <v>3.5796766743648997E-2</v>
      </c>
      <c r="D4224" s="14">
        <v>3.1973169368362198E-2</v>
      </c>
      <c r="E4224" s="14">
        <v>2.92732166890983E-2</v>
      </c>
      <c r="F4224" s="14">
        <v>1.7543859649122799E-2</v>
      </c>
      <c r="G4224" s="14"/>
      <c r="H4224" s="14"/>
    </row>
    <row r="4225" spans="1:8" x14ac:dyDescent="0.35">
      <c r="A4225" s="3" t="s">
        <v>209</v>
      </c>
      <c r="C4225" s="13"/>
      <c r="D4225" s="13"/>
      <c r="E4225" s="13"/>
      <c r="F4225" s="13"/>
      <c r="G4225" s="13"/>
      <c r="H4225" s="13"/>
    </row>
    <row r="4226" spans="1:8" x14ac:dyDescent="0.35">
      <c r="A4226" s="3" t="s">
        <v>211</v>
      </c>
    </row>
    <row r="4227" spans="1:8" x14ac:dyDescent="0.35">
      <c r="A4227" s="3" t="s">
        <v>208</v>
      </c>
      <c r="B4227" s="12" t="s">
        <v>257</v>
      </c>
      <c r="C4227" s="11">
        <v>2526</v>
      </c>
      <c r="D4227" s="11">
        <v>941</v>
      </c>
      <c r="E4227" s="11">
        <v>315</v>
      </c>
      <c r="F4227" s="11">
        <v>8</v>
      </c>
      <c r="G4227" s="11"/>
      <c r="H4227" s="11"/>
    </row>
    <row r="4228" spans="1:8" x14ac:dyDescent="0.35">
      <c r="A4228" s="3" t="s">
        <v>212</v>
      </c>
      <c r="C4228" s="14">
        <v>0.11218688932314801</v>
      </c>
      <c r="D4228" s="14">
        <v>0.105198434879821</v>
      </c>
      <c r="E4228" s="14">
        <v>0.10598923283983799</v>
      </c>
      <c r="F4228" s="14">
        <v>7.0175438596491196E-2</v>
      </c>
      <c r="G4228" s="14"/>
      <c r="H4228" s="14"/>
    </row>
    <row r="4229" spans="1:8" x14ac:dyDescent="0.35">
      <c r="A4229" s="3" t="s">
        <v>209</v>
      </c>
      <c r="C4229" s="13"/>
      <c r="D4229" s="13"/>
      <c r="E4229" s="13"/>
      <c r="F4229" s="13"/>
      <c r="G4229" s="13"/>
      <c r="H4229" s="13"/>
    </row>
    <row r="4230" spans="1:8" x14ac:dyDescent="0.35">
      <c r="A4230" s="3" t="s">
        <v>211</v>
      </c>
    </row>
    <row r="4231" spans="1:8" x14ac:dyDescent="0.35">
      <c r="A4231" s="3" t="s">
        <v>208</v>
      </c>
      <c r="B4231" s="12" t="s">
        <v>78</v>
      </c>
      <c r="C4231" s="11">
        <v>740</v>
      </c>
      <c r="D4231" s="11">
        <v>273</v>
      </c>
      <c r="E4231" s="11">
        <v>97</v>
      </c>
      <c r="F4231" s="11">
        <v>5</v>
      </c>
      <c r="G4231" s="11"/>
      <c r="H4231" s="11"/>
    </row>
    <row r="4232" spans="1:8" x14ac:dyDescent="0.35">
      <c r="A4232" s="3" t="s">
        <v>212</v>
      </c>
      <c r="C4232" s="14">
        <v>3.2865517853970502E-2</v>
      </c>
      <c r="D4232" s="14">
        <v>3.0519843487982101E-2</v>
      </c>
      <c r="E4232" s="14">
        <v>3.2637954239569299E-2</v>
      </c>
      <c r="F4232" s="14">
        <v>4.3859649122807001E-2</v>
      </c>
      <c r="G4232" s="14"/>
      <c r="H4232" s="14"/>
    </row>
    <row r="4233" spans="1:8" x14ac:dyDescent="0.35">
      <c r="A4233" s="3" t="s">
        <v>209</v>
      </c>
      <c r="C4233" s="13"/>
      <c r="D4233" s="13"/>
      <c r="E4233" s="13"/>
      <c r="F4233" s="13"/>
      <c r="G4233" s="13"/>
      <c r="H4233" s="13"/>
    </row>
    <row r="4234" spans="1:8" x14ac:dyDescent="0.35">
      <c r="A4234" s="3" t="s">
        <v>211</v>
      </c>
    </row>
    <row r="4235" spans="1:8" ht="29" x14ac:dyDescent="0.35">
      <c r="A4235" s="3" t="s">
        <v>208</v>
      </c>
      <c r="B4235" s="12" t="s">
        <v>135</v>
      </c>
      <c r="C4235" s="11">
        <v>411</v>
      </c>
      <c r="D4235" s="11">
        <v>136</v>
      </c>
      <c r="E4235" s="11">
        <v>41</v>
      </c>
      <c r="F4235" s="11">
        <v>0</v>
      </c>
      <c r="G4235" s="11"/>
      <c r="H4235" s="11"/>
    </row>
    <row r="4236" spans="1:8" x14ac:dyDescent="0.35">
      <c r="A4236" s="3" t="s">
        <v>212</v>
      </c>
      <c r="C4236" s="14">
        <v>1.82536862675431E-2</v>
      </c>
      <c r="D4236" s="14">
        <v>1.5204024594745701E-2</v>
      </c>
      <c r="E4236" s="14">
        <v>1.37954239569314E-2</v>
      </c>
      <c r="F4236" s="14">
        <v>0</v>
      </c>
      <c r="G4236" s="14"/>
      <c r="H4236" s="14"/>
    </row>
    <row r="4237" spans="1:8" x14ac:dyDescent="0.35">
      <c r="A4237" s="3" t="s">
        <v>209</v>
      </c>
      <c r="C4237" s="13"/>
      <c r="D4237" s="13"/>
      <c r="E4237" s="13"/>
      <c r="F4237" s="13"/>
      <c r="G4237" s="13"/>
      <c r="H4237" s="13"/>
    </row>
    <row r="4238" spans="1:8" x14ac:dyDescent="0.35">
      <c r="A4238" s="3" t="s">
        <v>211</v>
      </c>
    </row>
    <row r="4239" spans="1:8" ht="29" x14ac:dyDescent="0.35">
      <c r="A4239" s="3" t="s">
        <v>208</v>
      </c>
      <c r="B4239" s="12" t="s">
        <v>136</v>
      </c>
      <c r="C4239" s="11">
        <v>491</v>
      </c>
      <c r="D4239" s="11">
        <v>181</v>
      </c>
      <c r="E4239" s="11">
        <v>51</v>
      </c>
      <c r="F4239" s="11">
        <v>2</v>
      </c>
      <c r="G4239" s="11"/>
      <c r="H4239" s="11"/>
    </row>
    <row r="4240" spans="1:8" x14ac:dyDescent="0.35">
      <c r="A4240" s="3" t="s">
        <v>212</v>
      </c>
      <c r="C4240" s="14">
        <v>2.1806715224729101E-2</v>
      </c>
      <c r="D4240" s="14">
        <v>2.02347680268306E-2</v>
      </c>
      <c r="E4240" s="14">
        <v>1.7160161507402402E-2</v>
      </c>
      <c r="F4240" s="14">
        <v>1.7543859649122799E-2</v>
      </c>
      <c r="G4240" s="14"/>
      <c r="H4240" s="14"/>
    </row>
    <row r="4241" spans="1:8" x14ac:dyDescent="0.35">
      <c r="A4241" s="3" t="s">
        <v>209</v>
      </c>
      <c r="C4241" s="13"/>
      <c r="D4241" s="13"/>
      <c r="E4241" s="13"/>
      <c r="F4241" s="13"/>
      <c r="G4241" s="13"/>
      <c r="H4241" s="13"/>
    </row>
    <row r="4242" spans="1:8" x14ac:dyDescent="0.35">
      <c r="A4242" s="3" t="s">
        <v>211</v>
      </c>
    </row>
    <row r="4243" spans="1:8" ht="29" x14ac:dyDescent="0.35">
      <c r="A4243" s="3" t="s">
        <v>208</v>
      </c>
      <c r="B4243" s="12" t="s">
        <v>137</v>
      </c>
      <c r="C4243" s="11">
        <v>2006</v>
      </c>
      <c r="D4243" s="11">
        <v>771</v>
      </c>
      <c r="E4243" s="11">
        <v>255</v>
      </c>
      <c r="F4243" s="11">
        <v>3</v>
      </c>
      <c r="G4243" s="11"/>
      <c r="H4243" s="11"/>
    </row>
    <row r="4244" spans="1:8" x14ac:dyDescent="0.35">
      <c r="A4244" s="3" t="s">
        <v>212</v>
      </c>
      <c r="C4244" s="14">
        <v>8.9092201101439006E-2</v>
      </c>
      <c r="D4244" s="14">
        <v>8.6193404136388999E-2</v>
      </c>
      <c r="E4244" s="14">
        <v>8.5800807537012094E-2</v>
      </c>
      <c r="F4244" s="14">
        <v>2.6315789473684199E-2</v>
      </c>
      <c r="G4244" s="14"/>
      <c r="H4244" s="14"/>
    </row>
    <row r="4245" spans="1:8" x14ac:dyDescent="0.35">
      <c r="A4245" s="3" t="s">
        <v>209</v>
      </c>
      <c r="C4245" s="13"/>
      <c r="D4245" s="13"/>
      <c r="E4245" s="13"/>
      <c r="F4245" s="13"/>
      <c r="G4245" s="13"/>
      <c r="H4245" s="13"/>
    </row>
    <row r="4246" spans="1:8" x14ac:dyDescent="0.35">
      <c r="A4246" s="3" t="s">
        <v>211</v>
      </c>
    </row>
    <row r="4247" spans="1:8" ht="29" x14ac:dyDescent="0.35">
      <c r="A4247" s="3" t="s">
        <v>208</v>
      </c>
      <c r="B4247" s="12" t="s">
        <v>138</v>
      </c>
      <c r="C4247" s="11">
        <v>502</v>
      </c>
      <c r="D4247" s="11">
        <v>169</v>
      </c>
      <c r="E4247" s="11">
        <v>49</v>
      </c>
      <c r="F4247" s="11">
        <v>1</v>
      </c>
      <c r="G4247" s="11"/>
      <c r="H4247" s="11"/>
    </row>
    <row r="4248" spans="1:8" x14ac:dyDescent="0.35">
      <c r="A4248" s="3" t="s">
        <v>212</v>
      </c>
      <c r="C4248" s="14">
        <v>2.2295256706342199E-2</v>
      </c>
      <c r="D4248" s="14">
        <v>1.88932364449413E-2</v>
      </c>
      <c r="E4248" s="14">
        <v>1.6487213997308198E-2</v>
      </c>
      <c r="F4248" s="14">
        <v>8.7719298245613996E-3</v>
      </c>
      <c r="G4248" s="14"/>
      <c r="H4248" s="14"/>
    </row>
    <row r="4249" spans="1:8" x14ac:dyDescent="0.35">
      <c r="A4249" s="3" t="s">
        <v>209</v>
      </c>
      <c r="C4249" s="13"/>
      <c r="D4249" s="13"/>
      <c r="E4249" s="13"/>
      <c r="F4249" s="13"/>
      <c r="G4249" s="13"/>
      <c r="H4249" s="13"/>
    </row>
    <row r="4250" spans="1:8" x14ac:dyDescent="0.35">
      <c r="A4250" s="3" t="s">
        <v>211</v>
      </c>
    </row>
    <row r="4251" spans="1:8" ht="29" x14ac:dyDescent="0.35">
      <c r="A4251" s="3" t="s">
        <v>208</v>
      </c>
      <c r="B4251" s="12" t="s">
        <v>140</v>
      </c>
      <c r="C4251" s="11">
        <v>499</v>
      </c>
      <c r="D4251" s="11">
        <v>188</v>
      </c>
      <c r="E4251" s="11">
        <v>62</v>
      </c>
      <c r="F4251" s="11">
        <v>1</v>
      </c>
      <c r="G4251" s="11"/>
      <c r="H4251" s="11"/>
    </row>
    <row r="4252" spans="1:8" x14ac:dyDescent="0.35">
      <c r="A4252" s="3" t="s">
        <v>212</v>
      </c>
      <c r="C4252" s="14">
        <v>2.2162018120447699E-2</v>
      </c>
      <c r="D4252" s="14">
        <v>2.1017328116266099E-2</v>
      </c>
      <c r="E4252" s="14">
        <v>2.0861372812920598E-2</v>
      </c>
      <c r="F4252" s="14">
        <v>8.7719298245613996E-3</v>
      </c>
      <c r="G4252" s="14"/>
      <c r="H4252" s="14"/>
    </row>
    <row r="4253" spans="1:8" x14ac:dyDescent="0.35">
      <c r="A4253" s="3" t="s">
        <v>209</v>
      </c>
      <c r="C4253" s="13"/>
      <c r="D4253" s="13"/>
      <c r="E4253" s="13"/>
      <c r="F4253" s="13"/>
      <c r="G4253" s="13"/>
      <c r="H4253" s="13"/>
    </row>
    <row r="4254" spans="1:8" x14ac:dyDescent="0.35">
      <c r="A4254" s="3" t="s">
        <v>211</v>
      </c>
    </row>
    <row r="4255" spans="1:8" x14ac:dyDescent="0.35">
      <c r="A4255" s="3" t="s">
        <v>208</v>
      </c>
      <c r="B4255" s="12" t="s">
        <v>141</v>
      </c>
      <c r="C4255" s="11">
        <v>505</v>
      </c>
      <c r="D4255" s="11">
        <v>166</v>
      </c>
      <c r="E4255" s="11">
        <v>46</v>
      </c>
      <c r="F4255" s="11">
        <v>2</v>
      </c>
      <c r="G4255" s="11"/>
      <c r="H4255" s="11"/>
    </row>
    <row r="4256" spans="1:8" x14ac:dyDescent="0.35">
      <c r="A4256" s="3" t="s">
        <v>212</v>
      </c>
      <c r="C4256" s="14">
        <v>2.2428495292236599E-2</v>
      </c>
      <c r="D4256" s="14">
        <v>1.8557853549469001E-2</v>
      </c>
      <c r="E4256" s="14">
        <v>1.5477792732166901E-2</v>
      </c>
      <c r="F4256" s="14">
        <v>1.7543859649122799E-2</v>
      </c>
      <c r="G4256" s="14"/>
      <c r="H4256" s="14"/>
    </row>
    <row r="4257" spans="1:8" x14ac:dyDescent="0.35">
      <c r="A4257" s="3" t="s">
        <v>209</v>
      </c>
      <c r="C4257" s="13"/>
      <c r="D4257" s="13"/>
      <c r="E4257" s="13"/>
      <c r="F4257" s="13"/>
      <c r="G4257" s="13"/>
      <c r="H4257" s="13"/>
    </row>
    <row r="4258" spans="1:8" x14ac:dyDescent="0.35">
      <c r="A4258" s="3" t="s">
        <v>211</v>
      </c>
    </row>
    <row r="4259" spans="1:8" x14ac:dyDescent="0.35">
      <c r="A4259" s="3" t="s">
        <v>208</v>
      </c>
      <c r="B4259" s="12" t="s">
        <v>142</v>
      </c>
      <c r="C4259" s="11">
        <v>2444</v>
      </c>
      <c r="D4259" s="11">
        <v>840</v>
      </c>
      <c r="E4259" s="11">
        <v>266</v>
      </c>
      <c r="F4259" s="11">
        <v>7</v>
      </c>
      <c r="G4259" s="11"/>
      <c r="H4259" s="11"/>
    </row>
    <row r="4260" spans="1:8" x14ac:dyDescent="0.35">
      <c r="A4260" s="3" t="s">
        <v>212</v>
      </c>
      <c r="C4260" s="14">
        <v>0.108545034642032</v>
      </c>
      <c r="D4260" s="14">
        <v>9.3907210732252694E-2</v>
      </c>
      <c r="E4260" s="14">
        <v>8.9502018842530298E-2</v>
      </c>
      <c r="F4260" s="14">
        <v>6.14035087719298E-2</v>
      </c>
      <c r="G4260" s="14"/>
      <c r="H4260" s="14"/>
    </row>
    <row r="4261" spans="1:8" x14ac:dyDescent="0.35">
      <c r="A4261" s="3" t="s">
        <v>209</v>
      </c>
      <c r="C4261" s="13"/>
      <c r="D4261" s="13"/>
      <c r="E4261" s="13"/>
      <c r="F4261" s="13"/>
      <c r="G4261" s="13"/>
      <c r="H4261" s="13"/>
    </row>
    <row r="4262" spans="1:8" x14ac:dyDescent="0.35">
      <c r="A4262" s="3" t="s">
        <v>211</v>
      </c>
    </row>
    <row r="4263" spans="1:8" x14ac:dyDescent="0.35">
      <c r="A4263" s="3" t="s">
        <v>208</v>
      </c>
      <c r="B4263" s="12" t="s">
        <v>139</v>
      </c>
      <c r="C4263" s="11">
        <v>964</v>
      </c>
      <c r="D4263" s="11">
        <v>329</v>
      </c>
      <c r="E4263" s="11">
        <v>109</v>
      </c>
      <c r="F4263" s="11">
        <v>4</v>
      </c>
      <c r="G4263" s="11"/>
      <c r="H4263" s="11"/>
    </row>
    <row r="4264" spans="1:8" x14ac:dyDescent="0.35">
      <c r="A4264" s="3" t="s">
        <v>212</v>
      </c>
      <c r="C4264" s="14">
        <v>4.2813998934091303E-2</v>
      </c>
      <c r="D4264" s="14">
        <v>3.6780324203465602E-2</v>
      </c>
      <c r="E4264" s="14">
        <v>3.6675639300134601E-2</v>
      </c>
      <c r="F4264" s="14">
        <v>3.5087719298245598E-2</v>
      </c>
      <c r="G4264" s="14"/>
      <c r="H4264" s="14"/>
    </row>
    <row r="4265" spans="1:8" x14ac:dyDescent="0.35">
      <c r="A4265" s="3" t="s">
        <v>209</v>
      </c>
      <c r="C4265" s="13"/>
      <c r="D4265" s="13"/>
      <c r="E4265" s="13"/>
      <c r="F4265" s="13"/>
      <c r="G4265" s="13"/>
      <c r="H4265" s="13"/>
    </row>
    <row r="4266" spans="1:8" x14ac:dyDescent="0.35">
      <c r="A4266" s="3" t="s">
        <v>211</v>
      </c>
    </row>
    <row r="4267" spans="1:8" ht="58" x14ac:dyDescent="0.35">
      <c r="A4267" s="3" t="s">
        <v>208</v>
      </c>
      <c r="B4267" s="12" t="s">
        <v>143</v>
      </c>
      <c r="C4267" s="11">
        <v>777</v>
      </c>
      <c r="D4267" s="11">
        <v>304</v>
      </c>
      <c r="E4267" s="11">
        <v>120</v>
      </c>
      <c r="F4267" s="11">
        <v>1</v>
      </c>
      <c r="G4267" s="11"/>
      <c r="H4267" s="11"/>
    </row>
    <row r="4268" spans="1:8" x14ac:dyDescent="0.35">
      <c r="A4268" s="3" t="s">
        <v>212</v>
      </c>
      <c r="C4268" s="14">
        <v>3.4508793746669E-2</v>
      </c>
      <c r="D4268" s="14">
        <v>3.3985466741196201E-2</v>
      </c>
      <c r="E4268" s="14">
        <v>4.0376850605652798E-2</v>
      </c>
      <c r="F4268" s="14">
        <v>8.7719298245613996E-3</v>
      </c>
      <c r="G4268" s="14"/>
      <c r="H4268" s="14"/>
    </row>
    <row r="4269" spans="1:8" x14ac:dyDescent="0.35">
      <c r="A4269" s="3" t="s">
        <v>209</v>
      </c>
      <c r="C4269" s="13"/>
      <c r="D4269" s="13"/>
      <c r="E4269" s="13"/>
      <c r="F4269" s="13"/>
      <c r="G4269" s="13"/>
      <c r="H4269" s="13"/>
    </row>
    <row r="4270" spans="1:8" x14ac:dyDescent="0.35">
      <c r="A4270" s="3" t="s">
        <v>211</v>
      </c>
    </row>
    <row r="4271" spans="1:8" x14ac:dyDescent="0.35">
      <c r="A4271" s="3" t="s">
        <v>208</v>
      </c>
      <c r="B4271" s="12" t="s">
        <v>245</v>
      </c>
      <c r="C4271" s="11">
        <v>338</v>
      </c>
      <c r="D4271" s="11">
        <v>116</v>
      </c>
      <c r="E4271" s="11">
        <v>49</v>
      </c>
      <c r="F4271" s="11">
        <v>3</v>
      </c>
      <c r="G4271" s="11"/>
      <c r="H4271" s="11"/>
    </row>
    <row r="4272" spans="1:8" x14ac:dyDescent="0.35">
      <c r="A4272" s="3" t="s">
        <v>212</v>
      </c>
      <c r="C4272" s="14">
        <v>1.50115473441109E-2</v>
      </c>
      <c r="D4272" s="14">
        <v>1.29681386249301E-2</v>
      </c>
      <c r="E4272" s="14">
        <v>1.6487213997308198E-2</v>
      </c>
      <c r="F4272" s="14">
        <v>2.6315789473684199E-2</v>
      </c>
      <c r="G4272" s="14"/>
      <c r="H4272" s="14"/>
    </row>
    <row r="4273" spans="1:8" x14ac:dyDescent="0.35">
      <c r="A4273" s="3" t="s">
        <v>209</v>
      </c>
      <c r="C4273" s="13"/>
      <c r="D4273" s="13"/>
      <c r="E4273" s="13"/>
      <c r="F4273" s="13"/>
      <c r="G4273" s="13"/>
      <c r="H4273" s="13"/>
    </row>
    <row r="4274" spans="1:8" x14ac:dyDescent="0.35">
      <c r="A4274" s="3" t="s">
        <v>211</v>
      </c>
    </row>
    <row r="4275" spans="1:8" x14ac:dyDescent="0.35">
      <c r="A4275" s="3" t="s">
        <v>208</v>
      </c>
      <c r="B4275" s="12" t="s">
        <v>258</v>
      </c>
      <c r="C4275" s="11">
        <v>380</v>
      </c>
      <c r="D4275" s="11">
        <v>153</v>
      </c>
      <c r="E4275" s="11">
        <v>46</v>
      </c>
      <c r="F4275" s="11">
        <v>2</v>
      </c>
      <c r="G4275" s="11"/>
      <c r="H4275" s="11"/>
    </row>
    <row r="4276" spans="1:8" x14ac:dyDescent="0.35">
      <c r="A4276" s="3" t="s">
        <v>212</v>
      </c>
      <c r="C4276" s="14">
        <v>1.6876887546633499E-2</v>
      </c>
      <c r="D4276" s="14">
        <v>1.71045276690889E-2</v>
      </c>
      <c r="E4276" s="14">
        <v>1.5477792732166901E-2</v>
      </c>
      <c r="F4276" s="14">
        <v>1.7543859649122799E-2</v>
      </c>
      <c r="G4276" s="14"/>
      <c r="H4276" s="14"/>
    </row>
    <row r="4277" spans="1:8" x14ac:dyDescent="0.35">
      <c r="A4277" s="3" t="s">
        <v>209</v>
      </c>
      <c r="C4277" s="13"/>
      <c r="D4277" s="13"/>
      <c r="E4277" s="13"/>
      <c r="F4277" s="13"/>
      <c r="G4277" s="13"/>
      <c r="H4277" s="13"/>
    </row>
    <row r="4278" spans="1:8" x14ac:dyDescent="0.35">
      <c r="A4278" s="3" t="s">
        <v>211</v>
      </c>
    </row>
    <row r="4279" spans="1:8" x14ac:dyDescent="0.35">
      <c r="A4279" s="3" t="s">
        <v>208</v>
      </c>
      <c r="B4279" s="12" t="s">
        <v>259</v>
      </c>
      <c r="C4279" s="11">
        <v>22</v>
      </c>
      <c r="D4279" s="11">
        <v>4</v>
      </c>
      <c r="E4279" s="11">
        <v>2</v>
      </c>
      <c r="F4279" s="11">
        <v>0</v>
      </c>
      <c r="G4279" s="11"/>
      <c r="H4279" s="11"/>
    </row>
    <row r="4280" spans="1:8" x14ac:dyDescent="0.35">
      <c r="A4280" s="3" t="s">
        <v>212</v>
      </c>
      <c r="C4280" s="14">
        <v>9.7708296322615009E-4</v>
      </c>
      <c r="D4280" s="14">
        <v>4.4717719396310799E-4</v>
      </c>
      <c r="E4280" s="14">
        <v>6.7294751009421298E-4</v>
      </c>
      <c r="F4280" s="14">
        <v>0</v>
      </c>
      <c r="G4280" s="14"/>
      <c r="H4280" s="14"/>
    </row>
    <row r="4281" spans="1:8" x14ac:dyDescent="0.35">
      <c r="A4281" s="3" t="s">
        <v>209</v>
      </c>
      <c r="C4281" s="13"/>
      <c r="D4281" s="13"/>
      <c r="E4281" s="13"/>
      <c r="F4281" s="13"/>
      <c r="G4281" s="13"/>
      <c r="H4281" s="13"/>
    </row>
    <row r="4282" spans="1:8" x14ac:dyDescent="0.35">
      <c r="A4282" s="3" t="s">
        <v>210</v>
      </c>
      <c r="B4282" s="4" t="s">
        <v>260</v>
      </c>
    </row>
    <row r="4283" spans="1:8" x14ac:dyDescent="0.35">
      <c r="A4283" s="3" t="s">
        <v>207</v>
      </c>
    </row>
    <row r="4284" spans="1:8" x14ac:dyDescent="0.35">
      <c r="A4284" s="3" t="s">
        <v>208</v>
      </c>
      <c r="B4284" s="12" t="s">
        <v>255</v>
      </c>
      <c r="C4284" s="11">
        <v>0</v>
      </c>
      <c r="D4284" s="11">
        <v>0</v>
      </c>
      <c r="E4284" s="11">
        <v>0</v>
      </c>
      <c r="F4284" s="11">
        <v>0</v>
      </c>
      <c r="G4284" s="11"/>
      <c r="H4284" s="11"/>
    </row>
    <row r="4285" spans="1:8" x14ac:dyDescent="0.35">
      <c r="A4285" s="3" t="s">
        <v>212</v>
      </c>
      <c r="C4285" s="14">
        <v>0</v>
      </c>
      <c r="D4285" s="14">
        <v>0</v>
      </c>
      <c r="E4285" s="14">
        <v>0</v>
      </c>
      <c r="F4285" s="14">
        <v>0</v>
      </c>
      <c r="G4285" s="14"/>
      <c r="H4285" s="14"/>
    </row>
    <row r="4286" spans="1:8" x14ac:dyDescent="0.35">
      <c r="A4286" s="3" t="s">
        <v>209</v>
      </c>
      <c r="C4286" s="13"/>
      <c r="D4286" s="13"/>
      <c r="E4286" s="13"/>
      <c r="F4286" s="13"/>
      <c r="G4286" s="13"/>
      <c r="H4286" s="13"/>
    </row>
    <row r="4287" spans="1:8" x14ac:dyDescent="0.35">
      <c r="A4287" s="3" t="s">
        <v>211</v>
      </c>
    </row>
    <row r="4288" spans="1:8" x14ac:dyDescent="0.35">
      <c r="A4288" s="3" t="s">
        <v>208</v>
      </c>
      <c r="B4288" s="12" t="s">
        <v>256</v>
      </c>
      <c r="C4288" s="11">
        <v>0</v>
      </c>
      <c r="D4288" s="11">
        <v>0</v>
      </c>
      <c r="E4288" s="11">
        <v>0</v>
      </c>
      <c r="F4288" s="11">
        <v>0</v>
      </c>
      <c r="G4288" s="11"/>
      <c r="H4288" s="11"/>
    </row>
    <row r="4289" spans="1:8" x14ac:dyDescent="0.35">
      <c r="A4289" s="3" t="s">
        <v>212</v>
      </c>
      <c r="C4289" s="14">
        <v>0</v>
      </c>
      <c r="D4289" s="14">
        <v>0</v>
      </c>
      <c r="E4289" s="14">
        <v>0</v>
      </c>
      <c r="F4289" s="14">
        <v>0</v>
      </c>
      <c r="G4289" s="14"/>
      <c r="H4289" s="14"/>
    </row>
    <row r="4290" spans="1:8" x14ac:dyDescent="0.35">
      <c r="A4290" s="3" t="s">
        <v>209</v>
      </c>
      <c r="C4290" s="13"/>
      <c r="D4290" s="13"/>
      <c r="E4290" s="13"/>
      <c r="F4290" s="13"/>
      <c r="G4290" s="13"/>
      <c r="H4290" s="13"/>
    </row>
    <row r="4291" spans="1:8" x14ac:dyDescent="0.35">
      <c r="A4291" s="3" t="s">
        <v>211</v>
      </c>
    </row>
    <row r="4292" spans="1:8" x14ac:dyDescent="0.35">
      <c r="A4292" s="3" t="s">
        <v>208</v>
      </c>
      <c r="B4292" s="12" t="s">
        <v>257</v>
      </c>
      <c r="C4292" s="11">
        <v>0</v>
      </c>
      <c r="D4292" s="11">
        <v>0</v>
      </c>
      <c r="E4292" s="11">
        <v>0</v>
      </c>
      <c r="F4292" s="11">
        <v>0</v>
      </c>
      <c r="G4292" s="11"/>
      <c r="H4292" s="11"/>
    </row>
    <row r="4293" spans="1:8" x14ac:dyDescent="0.35">
      <c r="A4293" s="3" t="s">
        <v>212</v>
      </c>
      <c r="C4293" s="14">
        <v>0</v>
      </c>
      <c r="D4293" s="14">
        <v>0</v>
      </c>
      <c r="E4293" s="14">
        <v>0</v>
      </c>
      <c r="F4293" s="14">
        <v>0</v>
      </c>
      <c r="G4293" s="14"/>
      <c r="H4293" s="14"/>
    </row>
    <row r="4294" spans="1:8" x14ac:dyDescent="0.35">
      <c r="A4294" s="3" t="s">
        <v>209</v>
      </c>
      <c r="C4294" s="13"/>
      <c r="D4294" s="13"/>
      <c r="E4294" s="13"/>
      <c r="F4294" s="13"/>
      <c r="G4294" s="13"/>
      <c r="H4294" s="13"/>
    </row>
    <row r="4295" spans="1:8" x14ac:dyDescent="0.35">
      <c r="A4295" s="3" t="s">
        <v>211</v>
      </c>
    </row>
    <row r="4296" spans="1:8" x14ac:dyDescent="0.35">
      <c r="A4296" s="3" t="s">
        <v>208</v>
      </c>
      <c r="B4296" s="12" t="s">
        <v>78</v>
      </c>
      <c r="C4296" s="11">
        <v>0</v>
      </c>
      <c r="D4296" s="11">
        <v>0</v>
      </c>
      <c r="E4296" s="11">
        <v>0</v>
      </c>
      <c r="F4296" s="11">
        <v>0</v>
      </c>
      <c r="G4296" s="11"/>
      <c r="H4296" s="11"/>
    </row>
    <row r="4297" spans="1:8" x14ac:dyDescent="0.35">
      <c r="A4297" s="3" t="s">
        <v>212</v>
      </c>
      <c r="C4297" s="14">
        <v>0</v>
      </c>
      <c r="D4297" s="14">
        <v>0</v>
      </c>
      <c r="E4297" s="14">
        <v>0</v>
      </c>
      <c r="F4297" s="14">
        <v>0</v>
      </c>
      <c r="G4297" s="14"/>
      <c r="H4297" s="14"/>
    </row>
    <row r="4298" spans="1:8" x14ac:dyDescent="0.35">
      <c r="A4298" s="3" t="s">
        <v>209</v>
      </c>
      <c r="C4298" s="13"/>
      <c r="D4298" s="13"/>
      <c r="E4298" s="13"/>
      <c r="F4298" s="13"/>
      <c r="G4298" s="13"/>
      <c r="H4298" s="13"/>
    </row>
    <row r="4299" spans="1:8" x14ac:dyDescent="0.35">
      <c r="A4299" s="3" t="s">
        <v>211</v>
      </c>
    </row>
    <row r="4300" spans="1:8" x14ac:dyDescent="0.35">
      <c r="A4300" s="3" t="s">
        <v>208</v>
      </c>
      <c r="B4300" s="12" t="s">
        <v>261</v>
      </c>
      <c r="C4300" s="11">
        <v>0</v>
      </c>
      <c r="D4300" s="11">
        <v>0</v>
      </c>
      <c r="E4300" s="11">
        <v>0</v>
      </c>
      <c r="F4300" s="11">
        <v>0</v>
      </c>
      <c r="G4300" s="11"/>
      <c r="H4300" s="11"/>
    </row>
    <row r="4301" spans="1:8" x14ac:dyDescent="0.35">
      <c r="A4301" s="3" t="s">
        <v>212</v>
      </c>
      <c r="C4301" s="14">
        <v>0</v>
      </c>
      <c r="D4301" s="14">
        <v>0</v>
      </c>
      <c r="E4301" s="14">
        <v>0</v>
      </c>
      <c r="F4301" s="14">
        <v>0</v>
      </c>
      <c r="G4301" s="14"/>
      <c r="H4301" s="14"/>
    </row>
    <row r="4302" spans="1:8" x14ac:dyDescent="0.35">
      <c r="A4302" s="3" t="s">
        <v>209</v>
      </c>
      <c r="C4302" s="13"/>
      <c r="D4302" s="13"/>
      <c r="E4302" s="13"/>
      <c r="F4302" s="13"/>
      <c r="G4302" s="13"/>
      <c r="H4302" s="13"/>
    </row>
    <row r="4303" spans="1:8" x14ac:dyDescent="0.35">
      <c r="A4303" s="3" t="s">
        <v>211</v>
      </c>
    </row>
    <row r="4304" spans="1:8" ht="29" x14ac:dyDescent="0.35">
      <c r="A4304" s="3" t="s">
        <v>208</v>
      </c>
      <c r="B4304" s="12" t="s">
        <v>262</v>
      </c>
      <c r="C4304" s="11">
        <v>0</v>
      </c>
      <c r="D4304" s="11">
        <v>0</v>
      </c>
      <c r="E4304" s="11">
        <v>0</v>
      </c>
      <c r="F4304" s="11">
        <v>0</v>
      </c>
      <c r="G4304" s="11"/>
      <c r="H4304" s="11"/>
    </row>
    <row r="4305" spans="1:8" x14ac:dyDescent="0.35">
      <c r="A4305" s="3" t="s">
        <v>212</v>
      </c>
      <c r="C4305" s="14">
        <v>0</v>
      </c>
      <c r="D4305" s="14">
        <v>0</v>
      </c>
      <c r="E4305" s="14">
        <v>0</v>
      </c>
      <c r="F4305" s="14">
        <v>0</v>
      </c>
      <c r="G4305" s="14"/>
      <c r="H4305" s="14"/>
    </row>
    <row r="4306" spans="1:8" x14ac:dyDescent="0.35">
      <c r="A4306" s="3" t="s">
        <v>209</v>
      </c>
      <c r="C4306" s="13"/>
      <c r="D4306" s="13"/>
      <c r="E4306" s="13"/>
      <c r="F4306" s="13"/>
      <c r="G4306" s="13"/>
      <c r="H4306" s="13"/>
    </row>
    <row r="4307" spans="1:8" x14ac:dyDescent="0.35">
      <c r="A4307" s="3" t="s">
        <v>211</v>
      </c>
    </row>
    <row r="4308" spans="1:8" x14ac:dyDescent="0.35">
      <c r="A4308" s="3" t="s">
        <v>208</v>
      </c>
      <c r="B4308" s="12" t="s">
        <v>263</v>
      </c>
      <c r="C4308" s="11">
        <v>0</v>
      </c>
      <c r="D4308" s="11">
        <v>0</v>
      </c>
      <c r="E4308" s="11">
        <v>0</v>
      </c>
      <c r="F4308" s="11">
        <v>0</v>
      </c>
      <c r="G4308" s="11"/>
      <c r="H4308" s="11"/>
    </row>
    <row r="4309" spans="1:8" x14ac:dyDescent="0.35">
      <c r="A4309" s="3" t="s">
        <v>212</v>
      </c>
      <c r="C4309" s="14">
        <v>0</v>
      </c>
      <c r="D4309" s="14">
        <v>0</v>
      </c>
      <c r="E4309" s="14">
        <v>0</v>
      </c>
      <c r="F4309" s="14">
        <v>0</v>
      </c>
      <c r="G4309" s="14"/>
      <c r="H4309" s="14"/>
    </row>
    <row r="4310" spans="1:8" x14ac:dyDescent="0.35">
      <c r="A4310" s="3" t="s">
        <v>209</v>
      </c>
      <c r="C4310" s="13"/>
      <c r="D4310" s="13"/>
      <c r="E4310" s="13"/>
      <c r="F4310" s="13"/>
      <c r="G4310" s="13"/>
      <c r="H4310" s="13"/>
    </row>
    <row r="4311" spans="1:8" x14ac:dyDescent="0.35">
      <c r="A4311" s="3" t="s">
        <v>211</v>
      </c>
    </row>
    <row r="4312" spans="1:8" x14ac:dyDescent="0.35">
      <c r="A4312" s="3" t="s">
        <v>208</v>
      </c>
      <c r="B4312" s="12" t="s">
        <v>264</v>
      </c>
      <c r="C4312" s="11">
        <v>0</v>
      </c>
      <c r="D4312" s="11">
        <v>0</v>
      </c>
      <c r="E4312" s="11">
        <v>0</v>
      </c>
      <c r="F4312" s="11">
        <v>0</v>
      </c>
      <c r="G4312" s="11"/>
      <c r="H4312" s="11"/>
    </row>
    <row r="4313" spans="1:8" x14ac:dyDescent="0.35">
      <c r="A4313" s="3" t="s">
        <v>212</v>
      </c>
      <c r="C4313" s="14">
        <v>0</v>
      </c>
      <c r="D4313" s="14">
        <v>0</v>
      </c>
      <c r="E4313" s="14">
        <v>0</v>
      </c>
      <c r="F4313" s="14">
        <v>0</v>
      </c>
      <c r="G4313" s="14"/>
      <c r="H4313" s="14"/>
    </row>
    <row r="4314" spans="1:8" x14ac:dyDescent="0.35">
      <c r="A4314" s="3" t="s">
        <v>209</v>
      </c>
      <c r="C4314" s="13"/>
      <c r="D4314" s="13"/>
      <c r="E4314" s="13"/>
      <c r="F4314" s="13"/>
      <c r="G4314" s="13"/>
      <c r="H4314" s="13"/>
    </row>
    <row r="4315" spans="1:8" x14ac:dyDescent="0.35">
      <c r="A4315" s="3" t="s">
        <v>211</v>
      </c>
    </row>
    <row r="4316" spans="1:8" ht="29" x14ac:dyDescent="0.35">
      <c r="A4316" s="3" t="s">
        <v>208</v>
      </c>
      <c r="B4316" s="12" t="s">
        <v>265</v>
      </c>
      <c r="C4316" s="11">
        <v>0</v>
      </c>
      <c r="D4316" s="11">
        <v>0</v>
      </c>
      <c r="E4316" s="11">
        <v>0</v>
      </c>
      <c r="F4316" s="11">
        <v>0</v>
      </c>
      <c r="G4316" s="11"/>
      <c r="H4316" s="11"/>
    </row>
    <row r="4317" spans="1:8" x14ac:dyDescent="0.35">
      <c r="A4317" s="3" t="s">
        <v>212</v>
      </c>
      <c r="C4317" s="14">
        <v>0</v>
      </c>
      <c r="D4317" s="14">
        <v>0</v>
      </c>
      <c r="E4317" s="14">
        <v>0</v>
      </c>
      <c r="F4317" s="14">
        <v>0</v>
      </c>
      <c r="G4317" s="14"/>
      <c r="H4317" s="14"/>
    </row>
    <row r="4318" spans="1:8" x14ac:dyDescent="0.35">
      <c r="A4318" s="3" t="s">
        <v>209</v>
      </c>
      <c r="C4318" s="13"/>
      <c r="D4318" s="13"/>
      <c r="E4318" s="13"/>
      <c r="F4318" s="13"/>
      <c r="G4318" s="13"/>
      <c r="H4318" s="13"/>
    </row>
    <row r="4319" spans="1:8" x14ac:dyDescent="0.35">
      <c r="A4319" s="3" t="s">
        <v>211</v>
      </c>
    </row>
    <row r="4320" spans="1:8" ht="29" x14ac:dyDescent="0.35">
      <c r="A4320" s="3" t="s">
        <v>208</v>
      </c>
      <c r="B4320" s="12" t="s">
        <v>266</v>
      </c>
      <c r="C4320" s="11">
        <v>0</v>
      </c>
      <c r="D4320" s="11">
        <v>0</v>
      </c>
      <c r="E4320" s="11">
        <v>0</v>
      </c>
      <c r="F4320" s="11">
        <v>0</v>
      </c>
      <c r="G4320" s="11"/>
      <c r="H4320" s="11"/>
    </row>
    <row r="4321" spans="1:8" x14ac:dyDescent="0.35">
      <c r="A4321" s="3" t="s">
        <v>212</v>
      </c>
      <c r="C4321" s="14">
        <v>0</v>
      </c>
      <c r="D4321" s="14">
        <v>0</v>
      </c>
      <c r="E4321" s="14">
        <v>0</v>
      </c>
      <c r="F4321" s="14">
        <v>0</v>
      </c>
      <c r="G4321" s="14"/>
      <c r="H4321" s="14"/>
    </row>
    <row r="4322" spans="1:8" x14ac:dyDescent="0.35">
      <c r="A4322" s="3" t="s">
        <v>209</v>
      </c>
      <c r="C4322" s="13"/>
      <c r="D4322" s="13"/>
      <c r="E4322" s="13"/>
      <c r="F4322" s="13"/>
      <c r="G4322" s="13"/>
      <c r="H4322" s="13"/>
    </row>
    <row r="4323" spans="1:8" x14ac:dyDescent="0.35">
      <c r="A4323" s="3" t="s">
        <v>211</v>
      </c>
    </row>
    <row r="4324" spans="1:8" ht="29" x14ac:dyDescent="0.35">
      <c r="A4324" s="3" t="s">
        <v>208</v>
      </c>
      <c r="B4324" s="12" t="s">
        <v>267</v>
      </c>
      <c r="C4324" s="11">
        <v>0</v>
      </c>
      <c r="D4324" s="11">
        <v>0</v>
      </c>
      <c r="E4324" s="11">
        <v>0</v>
      </c>
      <c r="F4324" s="11">
        <v>0</v>
      </c>
      <c r="G4324" s="11"/>
      <c r="H4324" s="11"/>
    </row>
    <row r="4325" spans="1:8" x14ac:dyDescent="0.35">
      <c r="A4325" s="3" t="s">
        <v>212</v>
      </c>
      <c r="C4325" s="14">
        <v>0</v>
      </c>
      <c r="D4325" s="14">
        <v>0</v>
      </c>
      <c r="E4325" s="14">
        <v>0</v>
      </c>
      <c r="F4325" s="14">
        <v>0</v>
      </c>
      <c r="G4325" s="14"/>
      <c r="H4325" s="14"/>
    </row>
    <row r="4326" spans="1:8" x14ac:dyDescent="0.35">
      <c r="A4326" s="3" t="s">
        <v>209</v>
      </c>
      <c r="C4326" s="13"/>
      <c r="D4326" s="13"/>
      <c r="E4326" s="13"/>
      <c r="F4326" s="13"/>
      <c r="G4326" s="13"/>
      <c r="H4326" s="13"/>
    </row>
    <row r="4327" spans="1:8" x14ac:dyDescent="0.35">
      <c r="A4327" s="3" t="s">
        <v>211</v>
      </c>
    </row>
    <row r="4328" spans="1:8" ht="58" x14ac:dyDescent="0.35">
      <c r="A4328" s="3" t="s">
        <v>208</v>
      </c>
      <c r="B4328" s="12" t="s">
        <v>268</v>
      </c>
      <c r="C4328" s="11">
        <v>0</v>
      </c>
      <c r="D4328" s="11">
        <v>0</v>
      </c>
      <c r="E4328" s="11">
        <v>0</v>
      </c>
      <c r="F4328" s="11">
        <v>0</v>
      </c>
      <c r="G4328" s="11"/>
      <c r="H4328" s="11"/>
    </row>
    <row r="4329" spans="1:8" x14ac:dyDescent="0.35">
      <c r="A4329" s="3" t="s">
        <v>212</v>
      </c>
      <c r="C4329" s="14">
        <v>0</v>
      </c>
      <c r="D4329" s="14">
        <v>0</v>
      </c>
      <c r="E4329" s="14">
        <v>0</v>
      </c>
      <c r="F4329" s="14">
        <v>0</v>
      </c>
      <c r="G4329" s="14"/>
      <c r="H4329" s="14"/>
    </row>
    <row r="4330" spans="1:8" x14ac:dyDescent="0.35">
      <c r="A4330" s="3" t="s">
        <v>209</v>
      </c>
      <c r="C4330" s="13"/>
      <c r="D4330" s="13"/>
      <c r="E4330" s="13"/>
      <c r="F4330" s="13"/>
      <c r="G4330" s="13"/>
      <c r="H4330" s="13"/>
    </row>
    <row r="4331" spans="1:8" x14ac:dyDescent="0.35">
      <c r="A4331" s="3" t="s">
        <v>211</v>
      </c>
    </row>
    <row r="4332" spans="1:8" ht="29" x14ac:dyDescent="0.35">
      <c r="A4332" s="3" t="s">
        <v>208</v>
      </c>
      <c r="B4332" s="12" t="s">
        <v>269</v>
      </c>
      <c r="C4332" s="11">
        <v>0</v>
      </c>
      <c r="D4332" s="11">
        <v>0</v>
      </c>
      <c r="E4332" s="11">
        <v>0</v>
      </c>
      <c r="F4332" s="11">
        <v>0</v>
      </c>
      <c r="G4332" s="11"/>
      <c r="H4332" s="11"/>
    </row>
    <row r="4333" spans="1:8" x14ac:dyDescent="0.35">
      <c r="A4333" s="3" t="s">
        <v>212</v>
      </c>
      <c r="C4333" s="14">
        <v>0</v>
      </c>
      <c r="D4333" s="14">
        <v>0</v>
      </c>
      <c r="E4333" s="14">
        <v>0</v>
      </c>
      <c r="F4333" s="14">
        <v>0</v>
      </c>
      <c r="G4333" s="14"/>
      <c r="H4333" s="14"/>
    </row>
    <row r="4334" spans="1:8" x14ac:dyDescent="0.35">
      <c r="A4334" s="3" t="s">
        <v>209</v>
      </c>
      <c r="C4334" s="13"/>
      <c r="D4334" s="13"/>
      <c r="E4334" s="13"/>
      <c r="F4334" s="13"/>
      <c r="G4334" s="13"/>
      <c r="H4334" s="13"/>
    </row>
    <row r="4335" spans="1:8" x14ac:dyDescent="0.35">
      <c r="A4335" s="3" t="s">
        <v>211</v>
      </c>
    </row>
    <row r="4336" spans="1:8" ht="43.5" x14ac:dyDescent="0.35">
      <c r="A4336" s="3" t="s">
        <v>208</v>
      </c>
      <c r="B4336" s="12" t="s">
        <v>270</v>
      </c>
      <c r="C4336" s="11">
        <v>0</v>
      </c>
      <c r="D4336" s="11">
        <v>0</v>
      </c>
      <c r="E4336" s="11">
        <v>0</v>
      </c>
      <c r="F4336" s="11">
        <v>0</v>
      </c>
      <c r="G4336" s="11"/>
      <c r="H4336" s="11"/>
    </row>
    <row r="4337" spans="1:8" x14ac:dyDescent="0.35">
      <c r="A4337" s="3" t="s">
        <v>212</v>
      </c>
      <c r="C4337" s="14">
        <v>0</v>
      </c>
      <c r="D4337" s="14">
        <v>0</v>
      </c>
      <c r="E4337" s="14">
        <v>0</v>
      </c>
      <c r="F4337" s="14">
        <v>0</v>
      </c>
      <c r="G4337" s="14"/>
      <c r="H4337" s="14"/>
    </row>
    <row r="4338" spans="1:8" x14ac:dyDescent="0.35">
      <c r="A4338" s="3" t="s">
        <v>209</v>
      </c>
      <c r="C4338" s="13"/>
      <c r="D4338" s="13"/>
      <c r="E4338" s="13"/>
      <c r="F4338" s="13"/>
      <c r="G4338" s="13"/>
      <c r="H4338" s="13"/>
    </row>
    <row r="4339" spans="1:8" x14ac:dyDescent="0.35">
      <c r="A4339" s="3" t="s">
        <v>211</v>
      </c>
    </row>
    <row r="4340" spans="1:8" x14ac:dyDescent="0.35">
      <c r="A4340" s="3" t="s">
        <v>208</v>
      </c>
      <c r="B4340" s="12" t="s">
        <v>139</v>
      </c>
      <c r="C4340" s="11">
        <v>0</v>
      </c>
      <c r="D4340" s="11">
        <v>0</v>
      </c>
      <c r="E4340" s="11">
        <v>0</v>
      </c>
      <c r="F4340" s="11">
        <v>0</v>
      </c>
      <c r="G4340" s="11"/>
      <c r="H4340" s="11"/>
    </row>
    <row r="4341" spans="1:8" x14ac:dyDescent="0.35">
      <c r="A4341" s="3" t="s">
        <v>212</v>
      </c>
      <c r="C4341" s="14">
        <v>0</v>
      </c>
      <c r="D4341" s="14">
        <v>0</v>
      </c>
      <c r="E4341" s="14">
        <v>0</v>
      </c>
      <c r="F4341" s="14">
        <v>0</v>
      </c>
      <c r="G4341" s="14"/>
      <c r="H4341" s="14"/>
    </row>
    <row r="4342" spans="1:8" x14ac:dyDescent="0.35">
      <c r="A4342" s="3" t="s">
        <v>209</v>
      </c>
      <c r="C4342" s="13"/>
      <c r="D4342" s="13"/>
      <c r="E4342" s="13"/>
      <c r="F4342" s="13"/>
      <c r="G4342" s="13"/>
      <c r="H4342" s="13"/>
    </row>
    <row r="4343" spans="1:8" x14ac:dyDescent="0.35">
      <c r="A4343" s="3" t="s">
        <v>211</v>
      </c>
    </row>
    <row r="4344" spans="1:8" ht="43.5" x14ac:dyDescent="0.35">
      <c r="A4344" s="3" t="s">
        <v>208</v>
      </c>
      <c r="B4344" s="12" t="s">
        <v>271</v>
      </c>
      <c r="C4344" s="11">
        <v>0</v>
      </c>
      <c r="D4344" s="11">
        <v>0</v>
      </c>
      <c r="E4344" s="11">
        <v>0</v>
      </c>
      <c r="F4344" s="11">
        <v>0</v>
      </c>
      <c r="G4344" s="11"/>
      <c r="H4344" s="11"/>
    </row>
    <row r="4345" spans="1:8" x14ac:dyDescent="0.35">
      <c r="A4345" s="3" t="s">
        <v>212</v>
      </c>
      <c r="C4345" s="14">
        <v>0</v>
      </c>
      <c r="D4345" s="14">
        <v>0</v>
      </c>
      <c r="E4345" s="14">
        <v>0</v>
      </c>
      <c r="F4345" s="14">
        <v>0</v>
      </c>
      <c r="G4345" s="14"/>
      <c r="H4345" s="14"/>
    </row>
    <row r="4346" spans="1:8" x14ac:dyDescent="0.35">
      <c r="A4346" s="3" t="s">
        <v>209</v>
      </c>
      <c r="C4346" s="13"/>
      <c r="D4346" s="13"/>
      <c r="E4346" s="13"/>
      <c r="F4346" s="13"/>
      <c r="G4346" s="13"/>
      <c r="H4346" s="13"/>
    </row>
    <row r="4347" spans="1:8" x14ac:dyDescent="0.35">
      <c r="A4347" s="3" t="s">
        <v>211</v>
      </c>
    </row>
    <row r="4348" spans="1:8" ht="87" x14ac:dyDescent="0.35">
      <c r="A4348" s="3" t="s">
        <v>208</v>
      </c>
      <c r="B4348" s="12" t="s">
        <v>272</v>
      </c>
      <c r="C4348" s="11">
        <v>0</v>
      </c>
      <c r="D4348" s="11">
        <v>0</v>
      </c>
      <c r="E4348" s="11">
        <v>0</v>
      </c>
      <c r="F4348" s="11">
        <v>0</v>
      </c>
      <c r="G4348" s="11"/>
      <c r="H4348" s="11"/>
    </row>
    <row r="4349" spans="1:8" x14ac:dyDescent="0.35">
      <c r="A4349" s="3" t="s">
        <v>212</v>
      </c>
      <c r="C4349" s="14">
        <v>0</v>
      </c>
      <c r="D4349" s="14">
        <v>0</v>
      </c>
      <c r="E4349" s="14">
        <v>0</v>
      </c>
      <c r="F4349" s="14">
        <v>0</v>
      </c>
      <c r="G4349" s="14"/>
      <c r="H4349" s="14"/>
    </row>
    <row r="4350" spans="1:8" x14ac:dyDescent="0.35">
      <c r="A4350" s="3" t="s">
        <v>209</v>
      </c>
      <c r="C4350" s="13"/>
      <c r="D4350" s="13"/>
      <c r="E4350" s="13"/>
      <c r="F4350" s="13"/>
      <c r="G4350" s="13"/>
      <c r="H4350" s="13"/>
    </row>
    <row r="4351" spans="1:8" x14ac:dyDescent="0.35">
      <c r="A4351" s="3" t="s">
        <v>211</v>
      </c>
    </row>
    <row r="4352" spans="1:8" ht="29" x14ac:dyDescent="0.35">
      <c r="A4352" s="3" t="s">
        <v>208</v>
      </c>
      <c r="B4352" s="12" t="s">
        <v>273</v>
      </c>
      <c r="C4352" s="11">
        <v>0</v>
      </c>
      <c r="D4352" s="11">
        <v>0</v>
      </c>
      <c r="E4352" s="11">
        <v>0</v>
      </c>
      <c r="F4352" s="11">
        <v>0</v>
      </c>
      <c r="G4352" s="11"/>
      <c r="H4352" s="11"/>
    </row>
    <row r="4353" spans="1:8" x14ac:dyDescent="0.35">
      <c r="A4353" s="3" t="s">
        <v>212</v>
      </c>
      <c r="C4353" s="14">
        <v>0</v>
      </c>
      <c r="D4353" s="14">
        <v>0</v>
      </c>
      <c r="E4353" s="14">
        <v>0</v>
      </c>
      <c r="F4353" s="14">
        <v>0</v>
      </c>
      <c r="G4353" s="14"/>
      <c r="H4353" s="14"/>
    </row>
    <row r="4354" spans="1:8" x14ac:dyDescent="0.35">
      <c r="A4354" s="3" t="s">
        <v>209</v>
      </c>
      <c r="C4354" s="13"/>
      <c r="D4354" s="13"/>
      <c r="E4354" s="13"/>
      <c r="F4354" s="13"/>
      <c r="G4354" s="13"/>
      <c r="H4354" s="13"/>
    </row>
    <row r="4355" spans="1:8" x14ac:dyDescent="0.35">
      <c r="A4355" s="3" t="s">
        <v>211</v>
      </c>
    </row>
    <row r="4356" spans="1:8" ht="29" x14ac:dyDescent="0.35">
      <c r="A4356" s="3" t="s">
        <v>208</v>
      </c>
      <c r="B4356" s="12" t="s">
        <v>274</v>
      </c>
      <c r="C4356" s="11">
        <v>0</v>
      </c>
      <c r="D4356" s="11">
        <v>0</v>
      </c>
      <c r="E4356" s="11">
        <v>0</v>
      </c>
      <c r="F4356" s="11">
        <v>0</v>
      </c>
      <c r="G4356" s="11"/>
      <c r="H4356" s="11"/>
    </row>
    <row r="4357" spans="1:8" x14ac:dyDescent="0.35">
      <c r="A4357" s="3" t="s">
        <v>212</v>
      </c>
      <c r="C4357" s="14">
        <v>0</v>
      </c>
      <c r="D4357" s="14">
        <v>0</v>
      </c>
      <c r="E4357" s="14">
        <v>0</v>
      </c>
      <c r="F4357" s="14">
        <v>0</v>
      </c>
      <c r="G4357" s="14"/>
      <c r="H4357" s="14"/>
    </row>
    <row r="4358" spans="1:8" x14ac:dyDescent="0.35">
      <c r="A4358" s="3" t="s">
        <v>209</v>
      </c>
      <c r="C4358" s="13"/>
      <c r="D4358" s="13"/>
      <c r="E4358" s="13"/>
      <c r="F4358" s="13"/>
      <c r="G4358" s="13"/>
      <c r="H4358" s="13"/>
    </row>
    <row r="4359" spans="1:8" x14ac:dyDescent="0.35">
      <c r="A4359" s="3" t="s">
        <v>211</v>
      </c>
    </row>
    <row r="4360" spans="1:8" x14ac:dyDescent="0.35">
      <c r="A4360" s="3" t="s">
        <v>208</v>
      </c>
      <c r="B4360" s="12" t="s">
        <v>275</v>
      </c>
      <c r="C4360" s="11">
        <v>0</v>
      </c>
      <c r="D4360" s="11">
        <v>0</v>
      </c>
      <c r="E4360" s="11">
        <v>0</v>
      </c>
      <c r="F4360" s="11">
        <v>0</v>
      </c>
      <c r="G4360" s="11"/>
      <c r="H4360" s="11"/>
    </row>
    <row r="4361" spans="1:8" x14ac:dyDescent="0.35">
      <c r="A4361" s="3" t="s">
        <v>212</v>
      </c>
      <c r="C4361" s="14">
        <v>0</v>
      </c>
      <c r="D4361" s="14">
        <v>0</v>
      </c>
      <c r="E4361" s="14">
        <v>0</v>
      </c>
      <c r="F4361" s="14">
        <v>0</v>
      </c>
      <c r="G4361" s="14"/>
      <c r="H4361" s="14"/>
    </row>
    <row r="4362" spans="1:8" x14ac:dyDescent="0.35">
      <c r="A4362" s="3" t="s">
        <v>209</v>
      </c>
      <c r="C4362" s="13"/>
      <c r="D4362" s="13"/>
      <c r="E4362" s="13"/>
      <c r="F4362" s="13"/>
      <c r="G4362" s="13"/>
      <c r="H4362" s="13"/>
    </row>
    <row r="4363" spans="1:8" x14ac:dyDescent="0.35">
      <c r="A4363" s="3" t="s">
        <v>210</v>
      </c>
      <c r="B4363" s="4" t="s">
        <v>276</v>
      </c>
    </row>
    <row r="4364" spans="1:8" x14ac:dyDescent="0.35">
      <c r="A4364" s="3" t="s">
        <v>207</v>
      </c>
    </row>
    <row r="4365" spans="1:8" x14ac:dyDescent="0.35">
      <c r="A4365" s="3" t="s">
        <v>208</v>
      </c>
      <c r="B4365" s="12" t="s">
        <v>255</v>
      </c>
      <c r="C4365" s="11">
        <v>2948</v>
      </c>
      <c r="D4365" s="11">
        <v>1036</v>
      </c>
      <c r="E4365" s="11">
        <v>335</v>
      </c>
      <c r="F4365" s="11">
        <v>8</v>
      </c>
      <c r="G4365" s="11"/>
      <c r="H4365" s="11"/>
    </row>
    <row r="4366" spans="1:8" x14ac:dyDescent="0.35">
      <c r="A4366" s="3" t="s">
        <v>212</v>
      </c>
      <c r="C4366" s="14">
        <v>0.13092911707230401</v>
      </c>
      <c r="D4366" s="14">
        <v>0.11581889323644499</v>
      </c>
      <c r="E4366" s="14">
        <v>0.112718707940781</v>
      </c>
      <c r="F4366" s="14">
        <v>7.0175438596491196E-2</v>
      </c>
      <c r="G4366" s="14"/>
      <c r="H4366" s="14"/>
    </row>
    <row r="4367" spans="1:8" x14ac:dyDescent="0.35">
      <c r="A4367" s="3" t="s">
        <v>209</v>
      </c>
      <c r="C4367" s="13"/>
      <c r="D4367" s="13"/>
      <c r="E4367" s="13"/>
      <c r="F4367" s="13"/>
      <c r="G4367" s="13"/>
      <c r="H4367" s="13"/>
    </row>
    <row r="4368" spans="1:8" x14ac:dyDescent="0.35">
      <c r="A4368" s="3" t="s">
        <v>211</v>
      </c>
    </row>
    <row r="4369" spans="1:8" x14ac:dyDescent="0.35">
      <c r="A4369" s="3" t="s">
        <v>208</v>
      </c>
      <c r="B4369" s="12" t="s">
        <v>256</v>
      </c>
      <c r="C4369" s="11">
        <v>806</v>
      </c>
      <c r="D4369" s="11">
        <v>286</v>
      </c>
      <c r="E4369" s="11">
        <v>87</v>
      </c>
      <c r="F4369" s="11">
        <v>2</v>
      </c>
      <c r="G4369" s="11"/>
      <c r="H4369" s="11"/>
    </row>
    <row r="4370" spans="1:8" x14ac:dyDescent="0.35">
      <c r="A4370" s="3" t="s">
        <v>212</v>
      </c>
      <c r="C4370" s="14">
        <v>3.5796766743648997E-2</v>
      </c>
      <c r="D4370" s="14">
        <v>3.1973169368362198E-2</v>
      </c>
      <c r="E4370" s="14">
        <v>2.92732166890983E-2</v>
      </c>
      <c r="F4370" s="14">
        <v>1.7543859649122799E-2</v>
      </c>
      <c r="G4370" s="14"/>
      <c r="H4370" s="14"/>
    </row>
    <row r="4371" spans="1:8" x14ac:dyDescent="0.35">
      <c r="A4371" s="3" t="s">
        <v>209</v>
      </c>
      <c r="C4371" s="13"/>
      <c r="D4371" s="13"/>
      <c r="E4371" s="13"/>
      <c r="F4371" s="13"/>
      <c r="G4371" s="13"/>
      <c r="H4371" s="13"/>
    </row>
    <row r="4372" spans="1:8" x14ac:dyDescent="0.35">
      <c r="A4372" s="3" t="s">
        <v>211</v>
      </c>
    </row>
    <row r="4373" spans="1:8" x14ac:dyDescent="0.35">
      <c r="A4373" s="3" t="s">
        <v>208</v>
      </c>
      <c r="B4373" s="12" t="s">
        <v>257</v>
      </c>
      <c r="C4373" s="11">
        <v>2526</v>
      </c>
      <c r="D4373" s="11">
        <v>941</v>
      </c>
      <c r="E4373" s="11">
        <v>315</v>
      </c>
      <c r="F4373" s="11">
        <v>8</v>
      </c>
      <c r="G4373" s="11"/>
      <c r="H4373" s="11"/>
    </row>
    <row r="4374" spans="1:8" x14ac:dyDescent="0.35">
      <c r="A4374" s="3" t="s">
        <v>212</v>
      </c>
      <c r="C4374" s="14">
        <v>0.11218688932314801</v>
      </c>
      <c r="D4374" s="14">
        <v>0.105198434879821</v>
      </c>
      <c r="E4374" s="14">
        <v>0.10598923283983799</v>
      </c>
      <c r="F4374" s="14">
        <v>7.0175438596491196E-2</v>
      </c>
      <c r="G4374" s="14"/>
      <c r="H4374" s="14"/>
    </row>
    <row r="4375" spans="1:8" x14ac:dyDescent="0.35">
      <c r="A4375" s="3" t="s">
        <v>209</v>
      </c>
      <c r="C4375" s="13"/>
      <c r="D4375" s="13"/>
      <c r="E4375" s="13"/>
      <c r="F4375" s="13"/>
      <c r="G4375" s="13"/>
      <c r="H4375" s="13"/>
    </row>
    <row r="4376" spans="1:8" x14ac:dyDescent="0.35">
      <c r="A4376" s="3" t="s">
        <v>211</v>
      </c>
    </row>
    <row r="4377" spans="1:8" x14ac:dyDescent="0.35">
      <c r="A4377" s="3" t="s">
        <v>208</v>
      </c>
      <c r="B4377" s="12" t="s">
        <v>78</v>
      </c>
      <c r="C4377" s="11">
        <v>740</v>
      </c>
      <c r="D4377" s="11">
        <v>273</v>
      </c>
      <c r="E4377" s="11">
        <v>97</v>
      </c>
      <c r="F4377" s="11">
        <v>5</v>
      </c>
      <c r="G4377" s="11"/>
      <c r="H4377" s="11"/>
    </row>
    <row r="4378" spans="1:8" x14ac:dyDescent="0.35">
      <c r="A4378" s="3" t="s">
        <v>212</v>
      </c>
      <c r="C4378" s="14">
        <v>3.2865517853970502E-2</v>
      </c>
      <c r="D4378" s="14">
        <v>3.0519843487982101E-2</v>
      </c>
      <c r="E4378" s="14">
        <v>3.2637954239569299E-2</v>
      </c>
      <c r="F4378" s="14">
        <v>4.3859649122807001E-2</v>
      </c>
      <c r="G4378" s="14"/>
      <c r="H4378" s="14"/>
    </row>
    <row r="4379" spans="1:8" x14ac:dyDescent="0.35">
      <c r="A4379" s="3" t="s">
        <v>209</v>
      </c>
      <c r="C4379" s="13"/>
      <c r="D4379" s="13"/>
      <c r="E4379" s="13"/>
      <c r="F4379" s="13"/>
      <c r="G4379" s="13"/>
      <c r="H4379" s="13"/>
    </row>
    <row r="4380" spans="1:8" x14ac:dyDescent="0.35">
      <c r="A4380" s="3" t="s">
        <v>211</v>
      </c>
    </row>
    <row r="4381" spans="1:8" ht="29" x14ac:dyDescent="0.35">
      <c r="A4381" s="3" t="s">
        <v>208</v>
      </c>
      <c r="B4381" s="12" t="s">
        <v>135</v>
      </c>
      <c r="C4381" s="11">
        <v>411</v>
      </c>
      <c r="D4381" s="11">
        <v>136</v>
      </c>
      <c r="E4381" s="11">
        <v>41</v>
      </c>
      <c r="F4381" s="11">
        <v>0</v>
      </c>
      <c r="G4381" s="11"/>
      <c r="H4381" s="11"/>
    </row>
    <row r="4382" spans="1:8" x14ac:dyDescent="0.35">
      <c r="A4382" s="3" t="s">
        <v>212</v>
      </c>
      <c r="C4382" s="14">
        <v>1.82536862675431E-2</v>
      </c>
      <c r="D4382" s="14">
        <v>1.5204024594745701E-2</v>
      </c>
      <c r="E4382" s="14">
        <v>1.37954239569314E-2</v>
      </c>
      <c r="F4382" s="14">
        <v>0</v>
      </c>
      <c r="G4382" s="14"/>
      <c r="H4382" s="14"/>
    </row>
    <row r="4383" spans="1:8" x14ac:dyDescent="0.35">
      <c r="A4383" s="3" t="s">
        <v>209</v>
      </c>
      <c r="C4383" s="13"/>
      <c r="D4383" s="13"/>
      <c r="E4383" s="13"/>
      <c r="F4383" s="13"/>
      <c r="G4383" s="13"/>
      <c r="H4383" s="13"/>
    </row>
    <row r="4384" spans="1:8" x14ac:dyDescent="0.35">
      <c r="A4384" s="3" t="s">
        <v>211</v>
      </c>
    </row>
    <row r="4385" spans="1:8" ht="29" x14ac:dyDescent="0.35">
      <c r="A4385" s="3" t="s">
        <v>208</v>
      </c>
      <c r="B4385" s="12" t="s">
        <v>136</v>
      </c>
      <c r="C4385" s="11">
        <v>491</v>
      </c>
      <c r="D4385" s="11">
        <v>181</v>
      </c>
      <c r="E4385" s="11">
        <v>51</v>
      </c>
      <c r="F4385" s="11">
        <v>2</v>
      </c>
      <c r="G4385" s="11"/>
      <c r="H4385" s="11"/>
    </row>
    <row r="4386" spans="1:8" x14ac:dyDescent="0.35">
      <c r="A4386" s="3" t="s">
        <v>212</v>
      </c>
      <c r="C4386" s="14">
        <v>2.1806715224729101E-2</v>
      </c>
      <c r="D4386" s="14">
        <v>2.02347680268306E-2</v>
      </c>
      <c r="E4386" s="14">
        <v>1.7160161507402402E-2</v>
      </c>
      <c r="F4386" s="14">
        <v>1.7543859649122799E-2</v>
      </c>
      <c r="G4386" s="14"/>
      <c r="H4386" s="14"/>
    </row>
    <row r="4387" spans="1:8" x14ac:dyDescent="0.35">
      <c r="A4387" s="3" t="s">
        <v>209</v>
      </c>
      <c r="C4387" s="13"/>
      <c r="D4387" s="13"/>
      <c r="E4387" s="13"/>
      <c r="F4387" s="13"/>
      <c r="G4387" s="13"/>
      <c r="H4387" s="13"/>
    </row>
    <row r="4388" spans="1:8" x14ac:dyDescent="0.35">
      <c r="A4388" s="3" t="s">
        <v>211</v>
      </c>
    </row>
    <row r="4389" spans="1:8" ht="29" x14ac:dyDescent="0.35">
      <c r="A4389" s="3" t="s">
        <v>208</v>
      </c>
      <c r="B4389" s="12" t="s">
        <v>137</v>
      </c>
      <c r="C4389" s="11">
        <v>2006</v>
      </c>
      <c r="D4389" s="11">
        <v>771</v>
      </c>
      <c r="E4389" s="11">
        <v>255</v>
      </c>
      <c r="F4389" s="11">
        <v>3</v>
      </c>
      <c r="G4389" s="11"/>
      <c r="H4389" s="11"/>
    </row>
    <row r="4390" spans="1:8" x14ac:dyDescent="0.35">
      <c r="A4390" s="3" t="s">
        <v>212</v>
      </c>
      <c r="C4390" s="14">
        <v>8.9092201101439006E-2</v>
      </c>
      <c r="D4390" s="14">
        <v>8.6193404136388999E-2</v>
      </c>
      <c r="E4390" s="14">
        <v>8.5800807537012094E-2</v>
      </c>
      <c r="F4390" s="14">
        <v>2.6315789473684199E-2</v>
      </c>
      <c r="G4390" s="14"/>
      <c r="H4390" s="14"/>
    </row>
    <row r="4391" spans="1:8" x14ac:dyDescent="0.35">
      <c r="A4391" s="3" t="s">
        <v>209</v>
      </c>
      <c r="C4391" s="13"/>
      <c r="D4391" s="13"/>
      <c r="E4391" s="13"/>
      <c r="F4391" s="13"/>
      <c r="G4391" s="13"/>
      <c r="H4391" s="13"/>
    </row>
    <row r="4392" spans="1:8" x14ac:dyDescent="0.35">
      <c r="A4392" s="3" t="s">
        <v>211</v>
      </c>
    </row>
    <row r="4393" spans="1:8" ht="29" x14ac:dyDescent="0.35">
      <c r="A4393" s="3" t="s">
        <v>208</v>
      </c>
      <c r="B4393" s="12" t="s">
        <v>138</v>
      </c>
      <c r="C4393" s="11">
        <v>502</v>
      </c>
      <c r="D4393" s="11">
        <v>169</v>
      </c>
      <c r="E4393" s="11">
        <v>49</v>
      </c>
      <c r="F4393" s="11">
        <v>1</v>
      </c>
      <c r="G4393" s="11"/>
      <c r="H4393" s="11"/>
    </row>
    <row r="4394" spans="1:8" x14ac:dyDescent="0.35">
      <c r="A4394" s="3" t="s">
        <v>212</v>
      </c>
      <c r="C4394" s="14">
        <v>2.2295256706342199E-2</v>
      </c>
      <c r="D4394" s="14">
        <v>1.88932364449413E-2</v>
      </c>
      <c r="E4394" s="14">
        <v>1.6487213997308198E-2</v>
      </c>
      <c r="F4394" s="14">
        <v>8.7719298245613996E-3</v>
      </c>
      <c r="G4394" s="14"/>
      <c r="H4394" s="14"/>
    </row>
    <row r="4395" spans="1:8" x14ac:dyDescent="0.35">
      <c r="A4395" s="3" t="s">
        <v>209</v>
      </c>
      <c r="C4395" s="13"/>
      <c r="D4395" s="13"/>
      <c r="E4395" s="13"/>
      <c r="F4395" s="13"/>
      <c r="G4395" s="13"/>
      <c r="H4395" s="13"/>
    </row>
    <row r="4396" spans="1:8" x14ac:dyDescent="0.35">
      <c r="A4396" s="3" t="s">
        <v>211</v>
      </c>
    </row>
    <row r="4397" spans="1:8" ht="29" x14ac:dyDescent="0.35">
      <c r="A4397" s="3" t="s">
        <v>208</v>
      </c>
      <c r="B4397" s="12" t="s">
        <v>140</v>
      </c>
      <c r="C4397" s="11">
        <v>499</v>
      </c>
      <c r="D4397" s="11">
        <v>188</v>
      </c>
      <c r="E4397" s="11">
        <v>62</v>
      </c>
      <c r="F4397" s="11">
        <v>1</v>
      </c>
      <c r="G4397" s="11"/>
      <c r="H4397" s="11"/>
    </row>
    <row r="4398" spans="1:8" x14ac:dyDescent="0.35">
      <c r="A4398" s="3" t="s">
        <v>212</v>
      </c>
      <c r="C4398" s="14">
        <v>2.2162018120447699E-2</v>
      </c>
      <c r="D4398" s="14">
        <v>2.1017328116266099E-2</v>
      </c>
      <c r="E4398" s="14">
        <v>2.0861372812920598E-2</v>
      </c>
      <c r="F4398" s="14">
        <v>8.7719298245613996E-3</v>
      </c>
      <c r="G4398" s="14"/>
      <c r="H4398" s="14"/>
    </row>
    <row r="4399" spans="1:8" x14ac:dyDescent="0.35">
      <c r="A4399" s="3" t="s">
        <v>209</v>
      </c>
      <c r="C4399" s="13"/>
      <c r="D4399" s="13"/>
      <c r="E4399" s="13"/>
      <c r="F4399" s="13"/>
      <c r="G4399" s="13"/>
      <c r="H4399" s="13"/>
    </row>
    <row r="4400" spans="1:8" x14ac:dyDescent="0.35">
      <c r="A4400" s="3" t="s">
        <v>211</v>
      </c>
    </row>
    <row r="4401" spans="1:8" x14ac:dyDescent="0.35">
      <c r="A4401" s="3" t="s">
        <v>208</v>
      </c>
      <c r="B4401" s="12" t="s">
        <v>141</v>
      </c>
      <c r="C4401" s="11">
        <v>505</v>
      </c>
      <c r="D4401" s="11">
        <v>166</v>
      </c>
      <c r="E4401" s="11">
        <v>46</v>
      </c>
      <c r="F4401" s="11">
        <v>2</v>
      </c>
      <c r="G4401" s="11"/>
      <c r="H4401" s="11"/>
    </row>
    <row r="4402" spans="1:8" x14ac:dyDescent="0.35">
      <c r="A4402" s="3" t="s">
        <v>212</v>
      </c>
      <c r="C4402" s="14">
        <v>2.2428495292236599E-2</v>
      </c>
      <c r="D4402" s="14">
        <v>1.8557853549469001E-2</v>
      </c>
      <c r="E4402" s="14">
        <v>1.5477792732166901E-2</v>
      </c>
      <c r="F4402" s="14">
        <v>1.7543859649122799E-2</v>
      </c>
      <c r="G4402" s="14"/>
      <c r="H4402" s="14"/>
    </row>
    <row r="4403" spans="1:8" x14ac:dyDescent="0.35">
      <c r="A4403" s="3" t="s">
        <v>209</v>
      </c>
      <c r="C4403" s="13"/>
      <c r="D4403" s="13"/>
      <c r="E4403" s="13"/>
      <c r="F4403" s="13"/>
      <c r="G4403" s="13"/>
      <c r="H4403" s="13"/>
    </row>
    <row r="4404" spans="1:8" x14ac:dyDescent="0.35">
      <c r="A4404" s="3" t="s">
        <v>211</v>
      </c>
    </row>
    <row r="4405" spans="1:8" x14ac:dyDescent="0.35">
      <c r="A4405" s="3" t="s">
        <v>208</v>
      </c>
      <c r="B4405" s="12" t="s">
        <v>142</v>
      </c>
      <c r="C4405" s="11">
        <v>2444</v>
      </c>
      <c r="D4405" s="11">
        <v>840</v>
      </c>
      <c r="E4405" s="11">
        <v>266</v>
      </c>
      <c r="F4405" s="11">
        <v>7</v>
      </c>
      <c r="G4405" s="11"/>
      <c r="H4405" s="11"/>
    </row>
    <row r="4406" spans="1:8" x14ac:dyDescent="0.35">
      <c r="A4406" s="3" t="s">
        <v>212</v>
      </c>
      <c r="C4406" s="14">
        <v>0.108545034642032</v>
      </c>
      <c r="D4406" s="14">
        <v>9.3907210732252694E-2</v>
      </c>
      <c r="E4406" s="14">
        <v>8.9502018842530298E-2</v>
      </c>
      <c r="F4406" s="14">
        <v>6.14035087719298E-2</v>
      </c>
      <c r="G4406" s="14"/>
      <c r="H4406" s="14"/>
    </row>
    <row r="4407" spans="1:8" x14ac:dyDescent="0.35">
      <c r="A4407" s="3" t="s">
        <v>209</v>
      </c>
      <c r="C4407" s="13"/>
      <c r="D4407" s="13"/>
      <c r="E4407" s="13"/>
      <c r="F4407" s="13"/>
      <c r="G4407" s="13"/>
      <c r="H4407" s="13"/>
    </row>
    <row r="4408" spans="1:8" x14ac:dyDescent="0.35">
      <c r="A4408" s="3" t="s">
        <v>211</v>
      </c>
    </row>
    <row r="4409" spans="1:8" x14ac:dyDescent="0.35">
      <c r="A4409" s="3" t="s">
        <v>208</v>
      </c>
      <c r="B4409" s="12" t="s">
        <v>139</v>
      </c>
      <c r="C4409" s="11">
        <v>964</v>
      </c>
      <c r="D4409" s="11">
        <v>329</v>
      </c>
      <c r="E4409" s="11">
        <v>109</v>
      </c>
      <c r="F4409" s="11">
        <v>4</v>
      </c>
      <c r="G4409" s="11"/>
      <c r="H4409" s="11"/>
    </row>
    <row r="4410" spans="1:8" x14ac:dyDescent="0.35">
      <c r="A4410" s="3" t="s">
        <v>212</v>
      </c>
      <c r="C4410" s="14">
        <v>4.2813998934091303E-2</v>
      </c>
      <c r="D4410" s="14">
        <v>3.6780324203465602E-2</v>
      </c>
      <c r="E4410" s="14">
        <v>3.6675639300134601E-2</v>
      </c>
      <c r="F4410" s="14">
        <v>3.5087719298245598E-2</v>
      </c>
      <c r="G4410" s="14"/>
      <c r="H4410" s="14"/>
    </row>
    <row r="4411" spans="1:8" x14ac:dyDescent="0.35">
      <c r="A4411" s="3" t="s">
        <v>209</v>
      </c>
      <c r="C4411" s="13"/>
      <c r="D4411" s="13"/>
      <c r="E4411" s="13"/>
      <c r="F4411" s="13"/>
      <c r="G4411" s="13"/>
      <c r="H4411" s="13"/>
    </row>
    <row r="4412" spans="1:8" x14ac:dyDescent="0.35">
      <c r="A4412" s="3" t="s">
        <v>211</v>
      </c>
    </row>
    <row r="4413" spans="1:8" ht="58" x14ac:dyDescent="0.35">
      <c r="A4413" s="3" t="s">
        <v>208</v>
      </c>
      <c r="B4413" s="12" t="s">
        <v>143</v>
      </c>
      <c r="C4413" s="11">
        <v>777</v>
      </c>
      <c r="D4413" s="11">
        <v>304</v>
      </c>
      <c r="E4413" s="11">
        <v>120</v>
      </c>
      <c r="F4413" s="11">
        <v>1</v>
      </c>
      <c r="G4413" s="11"/>
      <c r="H4413" s="11"/>
    </row>
    <row r="4414" spans="1:8" x14ac:dyDescent="0.35">
      <c r="A4414" s="3" t="s">
        <v>212</v>
      </c>
      <c r="C4414" s="14">
        <v>3.4508793746669E-2</v>
      </c>
      <c r="D4414" s="14">
        <v>3.3985466741196201E-2</v>
      </c>
      <c r="E4414" s="14">
        <v>4.0376850605652798E-2</v>
      </c>
      <c r="F4414" s="14">
        <v>8.7719298245613996E-3</v>
      </c>
      <c r="G4414" s="14"/>
      <c r="H4414" s="14"/>
    </row>
    <row r="4415" spans="1:8" x14ac:dyDescent="0.35">
      <c r="A4415" s="3" t="s">
        <v>209</v>
      </c>
      <c r="C4415" s="13"/>
      <c r="D4415" s="13"/>
      <c r="E4415" s="13"/>
      <c r="F4415" s="13"/>
      <c r="G4415" s="13"/>
      <c r="H4415" s="13"/>
    </row>
    <row r="4416" spans="1:8" x14ac:dyDescent="0.35">
      <c r="A4416" s="3" t="s">
        <v>211</v>
      </c>
    </row>
    <row r="4417" spans="1:8" x14ac:dyDescent="0.35">
      <c r="A4417" s="3" t="s">
        <v>208</v>
      </c>
      <c r="B4417" s="12" t="s">
        <v>245</v>
      </c>
      <c r="C4417" s="11">
        <v>338</v>
      </c>
      <c r="D4417" s="11">
        <v>116</v>
      </c>
      <c r="E4417" s="11">
        <v>49</v>
      </c>
      <c r="F4417" s="11">
        <v>3</v>
      </c>
      <c r="G4417" s="11"/>
      <c r="H4417" s="11"/>
    </row>
    <row r="4418" spans="1:8" x14ac:dyDescent="0.35">
      <c r="A4418" s="3" t="s">
        <v>212</v>
      </c>
      <c r="C4418" s="14">
        <v>1.50115473441109E-2</v>
      </c>
      <c r="D4418" s="14">
        <v>1.29681386249301E-2</v>
      </c>
      <c r="E4418" s="14">
        <v>1.6487213997308198E-2</v>
      </c>
      <c r="F4418" s="14">
        <v>2.6315789473684199E-2</v>
      </c>
      <c r="G4418" s="14"/>
      <c r="H4418" s="14"/>
    </row>
    <row r="4419" spans="1:8" x14ac:dyDescent="0.35">
      <c r="A4419" s="3" t="s">
        <v>209</v>
      </c>
      <c r="C4419" s="13"/>
      <c r="D4419" s="13"/>
      <c r="E4419" s="13"/>
      <c r="F4419" s="13"/>
      <c r="G4419" s="13"/>
      <c r="H4419" s="13"/>
    </row>
    <row r="4420" spans="1:8" x14ac:dyDescent="0.35">
      <c r="A4420" s="3" t="s">
        <v>211</v>
      </c>
    </row>
    <row r="4421" spans="1:8" x14ac:dyDescent="0.35">
      <c r="A4421" s="3" t="s">
        <v>208</v>
      </c>
      <c r="B4421" s="12" t="s">
        <v>258</v>
      </c>
      <c r="C4421" s="11">
        <v>380</v>
      </c>
      <c r="D4421" s="11">
        <v>153</v>
      </c>
      <c r="E4421" s="11">
        <v>46</v>
      </c>
      <c r="F4421" s="11">
        <v>2</v>
      </c>
      <c r="G4421" s="11"/>
      <c r="H4421" s="11"/>
    </row>
    <row r="4422" spans="1:8" x14ac:dyDescent="0.35">
      <c r="A4422" s="3" t="s">
        <v>212</v>
      </c>
      <c r="C4422" s="14">
        <v>1.6876887546633499E-2</v>
      </c>
      <c r="D4422" s="14">
        <v>1.71045276690889E-2</v>
      </c>
      <c r="E4422" s="14">
        <v>1.5477792732166901E-2</v>
      </c>
      <c r="F4422" s="14">
        <v>1.7543859649122799E-2</v>
      </c>
      <c r="G4422" s="14"/>
      <c r="H4422" s="14"/>
    </row>
    <row r="4423" spans="1:8" x14ac:dyDescent="0.35">
      <c r="A4423" s="3" t="s">
        <v>209</v>
      </c>
      <c r="C4423" s="13"/>
      <c r="D4423" s="13"/>
      <c r="E4423" s="13"/>
      <c r="F4423" s="13"/>
      <c r="G4423" s="13"/>
      <c r="H4423" s="13"/>
    </row>
    <row r="4424" spans="1:8" x14ac:dyDescent="0.35">
      <c r="A4424" s="3" t="s">
        <v>211</v>
      </c>
    </row>
    <row r="4425" spans="1:8" x14ac:dyDescent="0.35">
      <c r="A4425" s="3" t="s">
        <v>208</v>
      </c>
      <c r="B4425" s="12" t="s">
        <v>259</v>
      </c>
      <c r="C4425" s="11">
        <v>22</v>
      </c>
      <c r="D4425" s="11">
        <v>4</v>
      </c>
      <c r="E4425" s="11">
        <v>2</v>
      </c>
      <c r="F4425" s="11">
        <v>0</v>
      </c>
      <c r="G4425" s="11"/>
      <c r="H4425" s="11"/>
    </row>
    <row r="4426" spans="1:8" x14ac:dyDescent="0.35">
      <c r="A4426" s="3" t="s">
        <v>212</v>
      </c>
      <c r="C4426" s="14">
        <v>9.7708296322615009E-4</v>
      </c>
      <c r="D4426" s="14">
        <v>4.4717719396310799E-4</v>
      </c>
      <c r="E4426" s="14">
        <v>6.7294751009421298E-4</v>
      </c>
      <c r="F4426" s="14">
        <v>0</v>
      </c>
      <c r="G4426" s="14"/>
      <c r="H4426" s="14"/>
    </row>
    <row r="4427" spans="1:8" x14ac:dyDescent="0.35">
      <c r="A4427" s="3" t="s">
        <v>209</v>
      </c>
      <c r="C4427" s="13"/>
      <c r="D4427" s="13"/>
      <c r="E4427" s="13"/>
      <c r="F4427" s="13"/>
      <c r="G4427" s="13"/>
      <c r="H4427" s="13"/>
    </row>
    <row r="4428" spans="1:8" x14ac:dyDescent="0.35">
      <c r="A4428" s="3" t="s">
        <v>210</v>
      </c>
      <c r="B4428" s="4" t="s">
        <v>100</v>
      </c>
    </row>
    <row r="4429" spans="1:8" x14ac:dyDescent="0.35">
      <c r="A4429" s="3" t="s">
        <v>207</v>
      </c>
    </row>
    <row r="4430" spans="1:8" x14ac:dyDescent="0.35">
      <c r="A4430" s="3" t="s">
        <v>208</v>
      </c>
      <c r="B4430" s="12" t="s">
        <v>277</v>
      </c>
      <c r="C4430" s="11">
        <v>2506</v>
      </c>
      <c r="D4430" s="11">
        <v>936</v>
      </c>
      <c r="E4430" s="11">
        <v>278</v>
      </c>
      <c r="F4430" s="11">
        <v>45</v>
      </c>
      <c r="G4430" s="11"/>
      <c r="H4430" s="11"/>
    </row>
    <row r="4431" spans="1:8" x14ac:dyDescent="0.35">
      <c r="A4431" s="3" t="s">
        <v>212</v>
      </c>
      <c r="C4431" s="14">
        <v>0.111298632083851</v>
      </c>
      <c r="D4431" s="14">
        <v>0.104639463387367</v>
      </c>
      <c r="E4431" s="14">
        <v>9.35397039030956E-2</v>
      </c>
      <c r="F4431" s="14">
        <v>0.394736842105263</v>
      </c>
      <c r="G4431" s="14"/>
      <c r="H4431" s="14"/>
    </row>
    <row r="4432" spans="1:8" x14ac:dyDescent="0.35">
      <c r="A4432" s="3" t="s">
        <v>209</v>
      </c>
      <c r="C4432" s="13"/>
      <c r="D4432" s="13"/>
      <c r="E4432" s="13"/>
      <c r="F4432" s="13"/>
      <c r="G4432" s="13"/>
      <c r="H4432" s="13"/>
    </row>
    <row r="4433" spans="1:8" x14ac:dyDescent="0.35">
      <c r="A4433" s="3" t="s">
        <v>211</v>
      </c>
    </row>
    <row r="4434" spans="1:8" x14ac:dyDescent="0.35">
      <c r="A4434" s="3" t="s">
        <v>208</v>
      </c>
      <c r="B4434" s="12" t="s">
        <v>99</v>
      </c>
      <c r="C4434" s="11">
        <v>19612</v>
      </c>
      <c r="D4434" s="11">
        <v>7885</v>
      </c>
      <c r="E4434" s="11">
        <v>2650</v>
      </c>
      <c r="F4434" s="11">
        <v>66</v>
      </c>
      <c r="G4434" s="11"/>
      <c r="H4434" s="11"/>
    </row>
    <row r="4435" spans="1:8" x14ac:dyDescent="0.35">
      <c r="A4435" s="3" t="s">
        <v>212</v>
      </c>
      <c r="C4435" s="14">
        <v>0.871025048854148</v>
      </c>
      <c r="D4435" s="14">
        <v>0.88149804359977602</v>
      </c>
      <c r="E4435" s="14">
        <v>0.891655450874832</v>
      </c>
      <c r="F4435" s="14">
        <v>0.57894736842105299</v>
      </c>
      <c r="G4435" s="14"/>
      <c r="H4435" s="14"/>
    </row>
    <row r="4436" spans="1:8" x14ac:dyDescent="0.35">
      <c r="A4436" s="3" t="s">
        <v>209</v>
      </c>
      <c r="C4436" s="13"/>
      <c r="D4436" s="13"/>
      <c r="E4436" s="13"/>
      <c r="F4436" s="13"/>
      <c r="G4436" s="13"/>
      <c r="H4436" s="13"/>
    </row>
    <row r="4437" spans="1:8" x14ac:dyDescent="0.35">
      <c r="A4437" s="3" t="s">
        <v>211</v>
      </c>
    </row>
    <row r="4438" spans="1:8" ht="29" x14ac:dyDescent="0.35">
      <c r="A4438" s="3" t="s">
        <v>208</v>
      </c>
      <c r="B4438" s="12" t="s">
        <v>102</v>
      </c>
      <c r="C4438" s="11">
        <v>451</v>
      </c>
      <c r="D4438" s="11">
        <v>159</v>
      </c>
      <c r="E4438" s="11">
        <v>65</v>
      </c>
      <c r="F4438" s="11">
        <v>5</v>
      </c>
      <c r="G4438" s="11"/>
      <c r="H4438" s="11"/>
    </row>
    <row r="4439" spans="1:8" x14ac:dyDescent="0.35">
      <c r="A4439" s="3" t="s">
        <v>212</v>
      </c>
      <c r="C4439" s="14">
        <v>2.0030200746136099E-2</v>
      </c>
      <c r="D4439" s="14">
        <v>1.7775293460033498E-2</v>
      </c>
      <c r="E4439" s="14">
        <v>2.18707940780619E-2</v>
      </c>
      <c r="F4439" s="14">
        <v>4.3859649122807001E-2</v>
      </c>
      <c r="G4439" s="14"/>
      <c r="H4439" s="14"/>
    </row>
    <row r="4440" spans="1:8" x14ac:dyDescent="0.35">
      <c r="A4440" s="3" t="s">
        <v>209</v>
      </c>
      <c r="C4440" s="13"/>
      <c r="D4440" s="13"/>
      <c r="E4440" s="13"/>
      <c r="F4440" s="13"/>
      <c r="G4440" s="13"/>
      <c r="H4440" s="13"/>
    </row>
    <row r="4441" spans="1:8" x14ac:dyDescent="0.35">
      <c r="A4441" s="3" t="s">
        <v>211</v>
      </c>
    </row>
    <row r="4442" spans="1:8" ht="43.5" x14ac:dyDescent="0.35">
      <c r="A4442" s="3" t="s">
        <v>208</v>
      </c>
      <c r="B4442" s="12" t="s">
        <v>103</v>
      </c>
      <c r="C4442" s="11">
        <v>396</v>
      </c>
      <c r="D4442" s="11">
        <v>130</v>
      </c>
      <c r="E4442" s="11">
        <v>51</v>
      </c>
      <c r="F4442" s="11">
        <v>1</v>
      </c>
      <c r="G4442" s="11"/>
      <c r="H4442" s="11"/>
    </row>
    <row r="4443" spans="1:8" x14ac:dyDescent="0.35">
      <c r="A4443" s="3" t="s">
        <v>212</v>
      </c>
      <c r="C4443" s="14">
        <v>1.7587493338070699E-2</v>
      </c>
      <c r="D4443" s="14">
        <v>1.4533258803801E-2</v>
      </c>
      <c r="E4443" s="14">
        <v>1.7160161507402402E-2</v>
      </c>
      <c r="F4443" s="14">
        <v>8.7719298245613996E-3</v>
      </c>
      <c r="G4443" s="14"/>
      <c r="H4443" s="14"/>
    </row>
    <row r="4444" spans="1:8" x14ac:dyDescent="0.35">
      <c r="A4444" s="3" t="s">
        <v>209</v>
      </c>
      <c r="C4444" s="13"/>
      <c r="D4444" s="13"/>
      <c r="E4444" s="13"/>
      <c r="F4444" s="13"/>
      <c r="G4444" s="13"/>
      <c r="H4444" s="13"/>
    </row>
    <row r="4445" spans="1:8" x14ac:dyDescent="0.35">
      <c r="A4445" s="3" t="s">
        <v>211</v>
      </c>
    </row>
    <row r="4446" spans="1:8" ht="29" x14ac:dyDescent="0.35">
      <c r="A4446" s="3" t="s">
        <v>208</v>
      </c>
      <c r="B4446" s="12" t="s">
        <v>104</v>
      </c>
      <c r="C4446" s="11">
        <v>245</v>
      </c>
      <c r="D4446" s="11">
        <v>88</v>
      </c>
      <c r="E4446" s="11">
        <v>43</v>
      </c>
      <c r="F4446" s="11">
        <v>2</v>
      </c>
      <c r="G4446" s="11"/>
      <c r="H4446" s="11"/>
    </row>
    <row r="4447" spans="1:8" x14ac:dyDescent="0.35">
      <c r="A4447" s="3" t="s">
        <v>212</v>
      </c>
      <c r="C4447" s="14">
        <v>1.0881151181382101E-2</v>
      </c>
      <c r="D4447" s="14">
        <v>9.8378982671883698E-3</v>
      </c>
      <c r="E4447" s="14">
        <v>1.4468371467025599E-2</v>
      </c>
      <c r="F4447" s="14">
        <v>1.7543859649122799E-2</v>
      </c>
      <c r="G4447" s="14"/>
      <c r="H4447" s="14"/>
    </row>
    <row r="4448" spans="1:8" x14ac:dyDescent="0.35">
      <c r="A4448" s="3" t="s">
        <v>209</v>
      </c>
      <c r="C4448" s="13"/>
      <c r="D4448" s="13"/>
      <c r="E4448" s="13"/>
      <c r="F4448" s="13"/>
      <c r="G4448" s="13"/>
      <c r="H4448" s="13"/>
    </row>
    <row r="4449" spans="1:8" x14ac:dyDescent="0.35">
      <c r="A4449" s="3" t="s">
        <v>211</v>
      </c>
    </row>
    <row r="4450" spans="1:8" ht="29" x14ac:dyDescent="0.35">
      <c r="A4450" s="3" t="s">
        <v>208</v>
      </c>
      <c r="B4450" s="12" t="s">
        <v>105</v>
      </c>
      <c r="C4450" s="11">
        <v>819</v>
      </c>
      <c r="D4450" s="11">
        <v>340</v>
      </c>
      <c r="E4450" s="11">
        <v>50</v>
      </c>
      <c r="F4450" s="11">
        <v>1</v>
      </c>
      <c r="G4450" s="11"/>
      <c r="H4450" s="11"/>
    </row>
    <row r="4451" spans="1:8" x14ac:dyDescent="0.35">
      <c r="A4451" s="3" t="s">
        <v>212</v>
      </c>
      <c r="C4451" s="14">
        <v>3.63741339491917E-2</v>
      </c>
      <c r="D4451" s="14">
        <v>3.8010061486864199E-2</v>
      </c>
      <c r="E4451" s="14">
        <v>1.68236877523553E-2</v>
      </c>
      <c r="F4451" s="14">
        <v>8.7719298245613996E-3</v>
      </c>
      <c r="G4451" s="14"/>
      <c r="H4451" s="14"/>
    </row>
    <row r="4452" spans="1:8" x14ac:dyDescent="0.35">
      <c r="A4452" s="3" t="s">
        <v>209</v>
      </c>
      <c r="C4452" s="13"/>
      <c r="D4452" s="13"/>
      <c r="E4452" s="13"/>
      <c r="F4452" s="13"/>
      <c r="G4452" s="13"/>
      <c r="H4452" s="13"/>
    </row>
    <row r="4453" spans="1:8" x14ac:dyDescent="0.35">
      <c r="A4453" s="3" t="s">
        <v>211</v>
      </c>
    </row>
    <row r="4454" spans="1:8" ht="29" x14ac:dyDescent="0.35">
      <c r="A4454" s="3" t="s">
        <v>208</v>
      </c>
      <c r="B4454" s="12" t="s">
        <v>106</v>
      </c>
      <c r="C4454" s="11">
        <v>139</v>
      </c>
      <c r="D4454" s="11">
        <v>51</v>
      </c>
      <c r="E4454" s="11">
        <v>15</v>
      </c>
      <c r="F4454" s="11">
        <v>34</v>
      </c>
      <c r="G4454" s="11"/>
      <c r="H4454" s="11"/>
    </row>
    <row r="4455" spans="1:8" x14ac:dyDescent="0.35">
      <c r="A4455" s="3" t="s">
        <v>212</v>
      </c>
      <c r="C4455" s="14">
        <v>6.1733878131106801E-3</v>
      </c>
      <c r="D4455" s="14">
        <v>5.7015092230296299E-3</v>
      </c>
      <c r="E4455" s="14">
        <v>5.0471063257065997E-3</v>
      </c>
      <c r="F4455" s="14">
        <v>0.29824561403508798</v>
      </c>
      <c r="G4455" s="14"/>
      <c r="H4455" s="14"/>
    </row>
    <row r="4456" spans="1:8" x14ac:dyDescent="0.35">
      <c r="A4456" s="3" t="s">
        <v>209</v>
      </c>
      <c r="C4456" s="13"/>
      <c r="D4456" s="13"/>
      <c r="E4456" s="13"/>
      <c r="F4456" s="13"/>
      <c r="G4456" s="13"/>
      <c r="H4456" s="13"/>
    </row>
    <row r="4457" spans="1:8" x14ac:dyDescent="0.35">
      <c r="A4457" s="3" t="s">
        <v>211</v>
      </c>
    </row>
    <row r="4458" spans="1:8" ht="29" x14ac:dyDescent="0.35">
      <c r="A4458" s="3" t="s">
        <v>208</v>
      </c>
      <c r="B4458" s="12" t="s">
        <v>107</v>
      </c>
      <c r="C4458" s="11">
        <v>456</v>
      </c>
      <c r="D4458" s="11">
        <v>168</v>
      </c>
      <c r="E4458" s="11">
        <v>54</v>
      </c>
      <c r="F4458" s="11">
        <v>2</v>
      </c>
      <c r="G4458" s="11"/>
      <c r="H4458" s="11"/>
    </row>
    <row r="4459" spans="1:8" x14ac:dyDescent="0.35">
      <c r="A4459" s="3" t="s">
        <v>212</v>
      </c>
      <c r="C4459" s="14">
        <v>2.02522650559602E-2</v>
      </c>
      <c r="D4459" s="14">
        <v>1.87814421464505E-2</v>
      </c>
      <c r="E4459" s="14">
        <v>1.8169582772543699E-2</v>
      </c>
      <c r="F4459" s="14">
        <v>1.7543859649122799E-2</v>
      </c>
      <c r="G4459" s="14"/>
      <c r="H4459" s="14"/>
    </row>
    <row r="4460" spans="1:8" x14ac:dyDescent="0.35">
      <c r="A4460" s="3" t="s">
        <v>209</v>
      </c>
      <c r="C4460" s="13"/>
      <c r="D4460" s="13"/>
      <c r="E4460" s="13"/>
      <c r="F4460" s="13"/>
      <c r="G4460" s="13"/>
      <c r="H4460" s="13"/>
    </row>
    <row r="4461" spans="1:8" x14ac:dyDescent="0.35">
      <c r="A4461" s="3" t="s">
        <v>211</v>
      </c>
    </row>
    <row r="4462" spans="1:8" x14ac:dyDescent="0.35">
      <c r="A4462" s="3" t="s">
        <v>208</v>
      </c>
      <c r="B4462" s="12" t="s">
        <v>108</v>
      </c>
      <c r="C4462" s="11">
        <v>398</v>
      </c>
      <c r="D4462" s="11">
        <v>124</v>
      </c>
      <c r="E4462" s="11">
        <v>44</v>
      </c>
      <c r="F4462" s="11">
        <v>3</v>
      </c>
      <c r="G4462" s="11"/>
      <c r="H4462" s="11"/>
    </row>
    <row r="4463" spans="1:8" x14ac:dyDescent="0.35">
      <c r="A4463" s="3" t="s">
        <v>212</v>
      </c>
      <c r="C4463" s="14">
        <v>1.7676319062000401E-2</v>
      </c>
      <c r="D4463" s="14">
        <v>1.3862493012856299E-2</v>
      </c>
      <c r="E4463" s="14">
        <v>1.4804845222072699E-2</v>
      </c>
      <c r="F4463" s="14">
        <v>2.6315789473684199E-2</v>
      </c>
      <c r="G4463" s="14"/>
      <c r="H4463" s="14"/>
    </row>
    <row r="4464" spans="1:8" x14ac:dyDescent="0.35">
      <c r="A4464" s="3" t="s">
        <v>209</v>
      </c>
      <c r="C4464" s="13"/>
      <c r="D4464" s="13"/>
      <c r="E4464" s="13"/>
      <c r="F4464" s="13"/>
      <c r="G4464" s="13"/>
      <c r="H4464" s="13"/>
    </row>
    <row r="4465" spans="1:8" x14ac:dyDescent="0.35">
      <c r="A4465" s="3" t="s">
        <v>210</v>
      </c>
      <c r="B4465" s="4" t="s">
        <v>109</v>
      </c>
    </row>
    <row r="4466" spans="1:8" x14ac:dyDescent="0.35">
      <c r="A4466" s="3" t="s">
        <v>207</v>
      </c>
    </row>
    <row r="4467" spans="1:8" x14ac:dyDescent="0.35">
      <c r="A4467" s="3" t="s">
        <v>208</v>
      </c>
      <c r="B4467" s="12" t="s">
        <v>278</v>
      </c>
      <c r="C4467" s="11">
        <v>10199</v>
      </c>
      <c r="D4467" s="11">
        <v>5084</v>
      </c>
      <c r="E4467" s="11">
        <v>1787</v>
      </c>
      <c r="F4467" s="11">
        <v>74</v>
      </c>
      <c r="G4467" s="11"/>
      <c r="H4467" s="11"/>
    </row>
    <row r="4468" spans="1:8" x14ac:dyDescent="0.35">
      <c r="A4468" s="3" t="s">
        <v>212</v>
      </c>
      <c r="C4468" s="14">
        <v>0.45296677917924999</v>
      </c>
      <c r="D4468" s="14">
        <v>0.56836221352711003</v>
      </c>
      <c r="E4468" s="14">
        <v>0.60127860026917901</v>
      </c>
      <c r="F4468" s="14">
        <v>0.64912280701754399</v>
      </c>
      <c r="G4468" s="14"/>
      <c r="H4468" s="14"/>
    </row>
    <row r="4469" spans="1:8" x14ac:dyDescent="0.35">
      <c r="A4469" s="3" t="s">
        <v>209</v>
      </c>
      <c r="C4469" s="13"/>
      <c r="D4469" s="13"/>
      <c r="E4469" s="13"/>
      <c r="F4469" s="13"/>
      <c r="G4469" s="13"/>
      <c r="H4469" s="13"/>
    </row>
    <row r="4470" spans="1:8" x14ac:dyDescent="0.35">
      <c r="A4470" s="3" t="s">
        <v>211</v>
      </c>
    </row>
    <row r="4471" spans="1:8" ht="29" x14ac:dyDescent="0.35">
      <c r="A4471" s="3" t="s">
        <v>208</v>
      </c>
      <c r="B4471" s="12" t="s">
        <v>279</v>
      </c>
      <c r="C4471" s="11">
        <v>5540</v>
      </c>
      <c r="D4471" s="11">
        <v>2559</v>
      </c>
      <c r="E4471" s="11">
        <v>986</v>
      </c>
      <c r="F4471" s="11">
        <v>40</v>
      </c>
      <c r="G4471" s="11"/>
      <c r="H4471" s="11"/>
    </row>
    <row r="4472" spans="1:8" x14ac:dyDescent="0.35">
      <c r="A4472" s="3" t="s">
        <v>212</v>
      </c>
      <c r="C4472" s="14">
        <v>0.24604725528513099</v>
      </c>
      <c r="D4472" s="14">
        <v>0.28608160983789799</v>
      </c>
      <c r="E4472" s="14">
        <v>0.33176312247644701</v>
      </c>
      <c r="F4472" s="14">
        <v>0.35087719298245601</v>
      </c>
      <c r="G4472" s="14"/>
      <c r="H4472" s="14"/>
    </row>
    <row r="4473" spans="1:8" x14ac:dyDescent="0.35">
      <c r="A4473" s="3" t="s">
        <v>209</v>
      </c>
      <c r="C4473" s="13"/>
      <c r="D4473" s="13"/>
      <c r="E4473" s="13"/>
      <c r="F4473" s="13"/>
      <c r="G4473" s="13"/>
      <c r="H4473" s="13"/>
    </row>
    <row r="4474" spans="1:8" x14ac:dyDescent="0.35">
      <c r="A4474" s="3" t="s">
        <v>211</v>
      </c>
    </row>
    <row r="4475" spans="1:8" ht="43.5" x14ac:dyDescent="0.35">
      <c r="A4475" s="3" t="s">
        <v>208</v>
      </c>
      <c r="B4475" s="12" t="s">
        <v>280</v>
      </c>
      <c r="C4475" s="11">
        <v>4960</v>
      </c>
      <c r="D4475" s="11">
        <v>2548</v>
      </c>
      <c r="E4475" s="11">
        <v>862</v>
      </c>
      <c r="F4475" s="11">
        <v>34</v>
      </c>
      <c r="G4475" s="11"/>
      <c r="H4475" s="11"/>
    </row>
    <row r="4476" spans="1:8" x14ac:dyDescent="0.35">
      <c r="A4476" s="3" t="s">
        <v>212</v>
      </c>
      <c r="C4476" s="14">
        <v>0.220287795345532</v>
      </c>
      <c r="D4476" s="14">
        <v>0.28485187255450001</v>
      </c>
      <c r="E4476" s="14">
        <v>0.29004037685060602</v>
      </c>
      <c r="F4476" s="14">
        <v>0.29824561403508798</v>
      </c>
      <c r="G4476" s="14"/>
      <c r="H4476" s="14"/>
    </row>
    <row r="4477" spans="1:8" x14ac:dyDescent="0.35">
      <c r="A4477" s="3" t="s">
        <v>209</v>
      </c>
      <c r="C4477" s="13"/>
      <c r="D4477" s="13"/>
      <c r="E4477" s="13"/>
      <c r="F4477" s="13"/>
      <c r="G4477" s="13"/>
      <c r="H4477" s="13"/>
    </row>
    <row r="4478" spans="1:8" x14ac:dyDescent="0.35">
      <c r="A4478" s="3" t="s">
        <v>211</v>
      </c>
    </row>
    <row r="4479" spans="1:8" ht="29" x14ac:dyDescent="0.35">
      <c r="A4479" s="3" t="s">
        <v>208</v>
      </c>
      <c r="B4479" s="12" t="s">
        <v>113</v>
      </c>
      <c r="C4479" s="11">
        <v>2384</v>
      </c>
      <c r="D4479" s="11">
        <v>1358</v>
      </c>
      <c r="E4479" s="11">
        <v>504</v>
      </c>
      <c r="F4479" s="11">
        <v>38</v>
      </c>
      <c r="G4479" s="11"/>
      <c r="H4479" s="11"/>
    </row>
    <row r="4480" spans="1:8" x14ac:dyDescent="0.35">
      <c r="A4480" s="3" t="s">
        <v>212</v>
      </c>
      <c r="C4480" s="14">
        <v>0.105880262924143</v>
      </c>
      <c r="D4480" s="14">
        <v>0.151816657350475</v>
      </c>
      <c r="E4480" s="14">
        <v>0.16958277254374199</v>
      </c>
      <c r="F4480" s="14">
        <v>0.33333333333333298</v>
      </c>
      <c r="G4480" s="14"/>
      <c r="H4480" s="14"/>
    </row>
    <row r="4481" spans="1:8" x14ac:dyDescent="0.35">
      <c r="A4481" s="3" t="s">
        <v>209</v>
      </c>
      <c r="C4481" s="13"/>
      <c r="D4481" s="13"/>
      <c r="E4481" s="13"/>
      <c r="F4481" s="13"/>
      <c r="G4481" s="13"/>
      <c r="H4481" s="13"/>
    </row>
    <row r="4482" spans="1:8" x14ac:dyDescent="0.35">
      <c r="A4482" s="3" t="s">
        <v>211</v>
      </c>
    </row>
    <row r="4483" spans="1:8" x14ac:dyDescent="0.35">
      <c r="A4483" s="3" t="s">
        <v>208</v>
      </c>
      <c r="B4483" s="12" t="s">
        <v>281</v>
      </c>
      <c r="C4483" s="11">
        <v>12479</v>
      </c>
      <c r="D4483" s="11">
        <v>5756</v>
      </c>
      <c r="E4483" s="11">
        <v>2165</v>
      </c>
      <c r="F4483" s="11">
        <v>68</v>
      </c>
      <c r="G4483" s="11"/>
      <c r="H4483" s="11"/>
    </row>
    <row r="4484" spans="1:8" x14ac:dyDescent="0.35">
      <c r="A4484" s="3" t="s">
        <v>212</v>
      </c>
      <c r="C4484" s="14">
        <v>0.55422810445905102</v>
      </c>
      <c r="D4484" s="14">
        <v>0.64348798211291203</v>
      </c>
      <c r="E4484" s="14">
        <v>0.72846567967698495</v>
      </c>
      <c r="F4484" s="14">
        <v>0.59649122807017496</v>
      </c>
      <c r="G4484" s="14"/>
      <c r="H4484" s="14"/>
    </row>
    <row r="4485" spans="1:8" x14ac:dyDescent="0.35">
      <c r="A4485" s="3" t="s">
        <v>209</v>
      </c>
      <c r="C4485" s="13"/>
      <c r="D4485" s="13"/>
      <c r="E4485" s="13"/>
      <c r="F4485" s="13"/>
      <c r="G4485" s="13"/>
      <c r="H4485" s="13"/>
    </row>
    <row r="4486" spans="1:8" x14ac:dyDescent="0.35">
      <c r="A4486" s="3" t="s">
        <v>211</v>
      </c>
    </row>
    <row r="4487" spans="1:8" ht="29" x14ac:dyDescent="0.35">
      <c r="A4487" s="3" t="s">
        <v>208</v>
      </c>
      <c r="B4487" s="12" t="s">
        <v>118</v>
      </c>
      <c r="C4487" s="11">
        <v>9783</v>
      </c>
      <c r="D4487" s="11">
        <v>4696</v>
      </c>
      <c r="E4487" s="11">
        <v>1777</v>
      </c>
      <c r="F4487" s="11">
        <v>59</v>
      </c>
      <c r="G4487" s="11"/>
      <c r="H4487" s="11"/>
    </row>
    <row r="4488" spans="1:8" x14ac:dyDescent="0.35">
      <c r="A4488" s="3" t="s">
        <v>212</v>
      </c>
      <c r="C4488" s="14">
        <v>0.43449102860188299</v>
      </c>
      <c r="D4488" s="14">
        <v>0.52498602571268904</v>
      </c>
      <c r="E4488" s="14">
        <v>0.59791386271870794</v>
      </c>
      <c r="F4488" s="14">
        <v>0.51754385964912297</v>
      </c>
      <c r="G4488" s="14"/>
      <c r="H4488" s="14"/>
    </row>
    <row r="4489" spans="1:8" x14ac:dyDescent="0.35">
      <c r="A4489" s="3" t="s">
        <v>209</v>
      </c>
      <c r="C4489" s="13"/>
      <c r="D4489" s="13"/>
      <c r="E4489" s="13"/>
      <c r="F4489" s="13"/>
      <c r="G4489" s="13"/>
      <c r="H4489" s="13"/>
    </row>
    <row r="4490" spans="1:8" x14ac:dyDescent="0.35">
      <c r="A4490" s="3" t="s">
        <v>211</v>
      </c>
    </row>
    <row r="4491" spans="1:8" ht="58" x14ac:dyDescent="0.35">
      <c r="A4491" s="3" t="s">
        <v>208</v>
      </c>
      <c r="B4491" s="12" t="s">
        <v>119</v>
      </c>
      <c r="C4491" s="11">
        <v>6719</v>
      </c>
      <c r="D4491" s="11">
        <v>3028</v>
      </c>
      <c r="E4491" s="11">
        <v>1216</v>
      </c>
      <c r="F4491" s="11">
        <v>41</v>
      </c>
      <c r="G4491" s="11"/>
      <c r="H4491" s="11"/>
    </row>
    <row r="4492" spans="1:8" x14ac:dyDescent="0.35">
      <c r="A4492" s="3" t="s">
        <v>212</v>
      </c>
      <c r="C4492" s="14">
        <v>0.29841001954165902</v>
      </c>
      <c r="D4492" s="14">
        <v>0.33851313583007298</v>
      </c>
      <c r="E4492" s="14">
        <v>0.40915208613728099</v>
      </c>
      <c r="F4492" s="14">
        <v>0.359649122807018</v>
      </c>
      <c r="G4492" s="14"/>
      <c r="H4492" s="14"/>
    </row>
    <row r="4493" spans="1:8" x14ac:dyDescent="0.35">
      <c r="A4493" s="3" t="s">
        <v>209</v>
      </c>
      <c r="C4493" s="13"/>
      <c r="D4493" s="13"/>
      <c r="E4493" s="13"/>
      <c r="F4493" s="13"/>
      <c r="G4493" s="13"/>
      <c r="H4493" s="13"/>
    </row>
    <row r="4494" spans="1:8" x14ac:dyDescent="0.35">
      <c r="A4494" s="3" t="s">
        <v>211</v>
      </c>
    </row>
    <row r="4495" spans="1:8" ht="87" x14ac:dyDescent="0.35">
      <c r="A4495" s="3" t="s">
        <v>208</v>
      </c>
      <c r="B4495" s="12" t="s">
        <v>282</v>
      </c>
      <c r="C4495" s="11">
        <v>3356</v>
      </c>
      <c r="D4495" s="11">
        <v>1652</v>
      </c>
      <c r="E4495" s="11">
        <v>563</v>
      </c>
      <c r="F4495" s="11">
        <v>7</v>
      </c>
      <c r="G4495" s="11"/>
      <c r="H4495" s="11"/>
    </row>
    <row r="4496" spans="1:8" x14ac:dyDescent="0.35">
      <c r="A4496" s="3" t="s">
        <v>212</v>
      </c>
      <c r="C4496" s="14">
        <v>0.14904956475395301</v>
      </c>
      <c r="D4496" s="14">
        <v>0.18468418110676399</v>
      </c>
      <c r="E4496" s="14">
        <v>0.18943472409152101</v>
      </c>
      <c r="F4496" s="14">
        <v>6.14035087719298E-2</v>
      </c>
      <c r="G4496" s="14"/>
      <c r="H4496" s="14"/>
    </row>
    <row r="4497" spans="1:8" x14ac:dyDescent="0.35">
      <c r="A4497" s="3" t="s">
        <v>209</v>
      </c>
      <c r="C4497" s="13"/>
      <c r="D4497" s="13"/>
      <c r="E4497" s="13"/>
      <c r="F4497" s="13"/>
      <c r="G4497" s="13"/>
      <c r="H4497" s="13"/>
    </row>
    <row r="4498" spans="1:8" x14ac:dyDescent="0.35">
      <c r="A4498" s="3" t="s">
        <v>211</v>
      </c>
    </row>
    <row r="4499" spans="1:8" ht="29" x14ac:dyDescent="0.35">
      <c r="A4499" s="3" t="s">
        <v>208</v>
      </c>
      <c r="B4499" s="12" t="s">
        <v>283</v>
      </c>
      <c r="C4499" s="11">
        <v>3833</v>
      </c>
      <c r="D4499" s="11">
        <v>2160</v>
      </c>
      <c r="E4499" s="11">
        <v>1282</v>
      </c>
      <c r="F4499" s="11">
        <v>7</v>
      </c>
      <c r="G4499" s="11"/>
      <c r="H4499" s="11"/>
    </row>
    <row r="4500" spans="1:8" x14ac:dyDescent="0.35">
      <c r="A4500" s="3" t="s">
        <v>212</v>
      </c>
      <c r="C4500" s="14">
        <v>0.17023449991117401</v>
      </c>
      <c r="D4500" s="14">
        <v>0.24147568474007799</v>
      </c>
      <c r="E4500" s="14">
        <v>0.43135935397038999</v>
      </c>
      <c r="F4500" s="14">
        <v>6.14035087719298E-2</v>
      </c>
      <c r="G4500" s="14"/>
      <c r="H4500" s="14"/>
    </row>
    <row r="4501" spans="1:8" x14ac:dyDescent="0.35">
      <c r="A4501" s="3" t="s">
        <v>209</v>
      </c>
      <c r="C4501" s="13"/>
      <c r="D4501" s="13"/>
      <c r="E4501" s="13"/>
      <c r="F4501" s="13"/>
      <c r="G4501" s="13"/>
      <c r="H4501" s="13"/>
    </row>
    <row r="4502" spans="1:8" x14ac:dyDescent="0.35">
      <c r="A4502" s="3" t="s">
        <v>211</v>
      </c>
    </row>
    <row r="4503" spans="1:8" ht="43.5" x14ac:dyDescent="0.35">
      <c r="A4503" s="3" t="s">
        <v>208</v>
      </c>
      <c r="B4503" s="12" t="s">
        <v>122</v>
      </c>
      <c r="C4503" s="11">
        <v>1846</v>
      </c>
      <c r="D4503" s="11">
        <v>1117</v>
      </c>
      <c r="E4503" s="11">
        <v>747</v>
      </c>
      <c r="F4503" s="11">
        <v>5</v>
      </c>
      <c r="G4503" s="11"/>
      <c r="H4503" s="11"/>
    </row>
    <row r="4504" spans="1:8" x14ac:dyDescent="0.35">
      <c r="A4504" s="3" t="s">
        <v>212</v>
      </c>
      <c r="C4504" s="14">
        <v>8.1986143187066998E-2</v>
      </c>
      <c r="D4504" s="14">
        <v>0.124874231414198</v>
      </c>
      <c r="E4504" s="14">
        <v>0.251345895020188</v>
      </c>
      <c r="F4504" s="14">
        <v>4.3859649122807001E-2</v>
      </c>
      <c r="G4504" s="14"/>
      <c r="H4504" s="14"/>
    </row>
    <row r="4505" spans="1:8" x14ac:dyDescent="0.35">
      <c r="A4505" s="3" t="s">
        <v>209</v>
      </c>
      <c r="C4505" s="13"/>
      <c r="D4505" s="13"/>
      <c r="E4505" s="13"/>
      <c r="F4505" s="13"/>
      <c r="G4505" s="13"/>
      <c r="H4505" s="13"/>
    </row>
    <row r="4506" spans="1:8" x14ac:dyDescent="0.35">
      <c r="A4506" s="3" t="s">
        <v>211</v>
      </c>
    </row>
    <row r="4507" spans="1:8" ht="43.5" x14ac:dyDescent="0.35">
      <c r="A4507" s="3" t="s">
        <v>208</v>
      </c>
      <c r="B4507" s="12" t="s">
        <v>123</v>
      </c>
      <c r="C4507" s="11">
        <v>2085</v>
      </c>
      <c r="D4507" s="11">
        <v>1039</v>
      </c>
      <c r="E4507" s="11">
        <v>493</v>
      </c>
      <c r="F4507" s="11">
        <v>4</v>
      </c>
      <c r="G4507" s="11"/>
      <c r="H4507" s="11"/>
    </row>
    <row r="4508" spans="1:8" x14ac:dyDescent="0.35">
      <c r="A4508" s="3" t="s">
        <v>212</v>
      </c>
      <c r="C4508" s="14">
        <v>9.2600817196660204E-2</v>
      </c>
      <c r="D4508" s="14">
        <v>0.11615427613191701</v>
      </c>
      <c r="E4508" s="14">
        <v>0.16588156123822301</v>
      </c>
      <c r="F4508" s="14">
        <v>3.5087719298245598E-2</v>
      </c>
      <c r="G4508" s="14"/>
      <c r="H4508" s="14"/>
    </row>
    <row r="4509" spans="1:8" x14ac:dyDescent="0.35">
      <c r="A4509" s="3" t="s">
        <v>209</v>
      </c>
      <c r="C4509" s="13"/>
      <c r="D4509" s="13"/>
      <c r="E4509" s="13"/>
      <c r="F4509" s="13"/>
      <c r="G4509" s="13"/>
      <c r="H4509" s="13"/>
    </row>
    <row r="4510" spans="1:8" x14ac:dyDescent="0.35">
      <c r="A4510" s="3" t="s">
        <v>211</v>
      </c>
    </row>
    <row r="4511" spans="1:8" x14ac:dyDescent="0.35">
      <c r="A4511" s="3" t="s">
        <v>208</v>
      </c>
      <c r="B4511" s="12" t="s">
        <v>114</v>
      </c>
      <c r="C4511" s="11">
        <v>458</v>
      </c>
      <c r="D4511" s="11">
        <v>166</v>
      </c>
      <c r="E4511" s="11">
        <v>68</v>
      </c>
      <c r="F4511" s="11">
        <v>4</v>
      </c>
      <c r="G4511" s="11"/>
      <c r="H4511" s="11"/>
    </row>
    <row r="4512" spans="1:8" x14ac:dyDescent="0.35">
      <c r="A4512" s="3" t="s">
        <v>212</v>
      </c>
      <c r="C4512" s="14">
        <v>2.0341090779889898E-2</v>
      </c>
      <c r="D4512" s="14">
        <v>1.8557853549469001E-2</v>
      </c>
      <c r="E4512" s="14">
        <v>2.2880215343203201E-2</v>
      </c>
      <c r="F4512" s="14">
        <v>3.5087719298245598E-2</v>
      </c>
      <c r="G4512" s="14"/>
      <c r="H4512" s="14"/>
    </row>
    <row r="4513" spans="1:8" x14ac:dyDescent="0.35">
      <c r="A4513" s="3" t="s">
        <v>209</v>
      </c>
      <c r="C4513" s="13"/>
      <c r="D4513" s="13"/>
      <c r="E4513" s="13"/>
      <c r="F4513" s="13"/>
      <c r="G4513" s="13"/>
      <c r="H4513" s="13"/>
    </row>
    <row r="4514" spans="1:8" x14ac:dyDescent="0.35">
      <c r="A4514" s="3" t="s">
        <v>211</v>
      </c>
    </row>
    <row r="4515" spans="1:8" x14ac:dyDescent="0.35">
      <c r="A4515" s="3" t="s">
        <v>208</v>
      </c>
      <c r="B4515" s="12" t="s">
        <v>115</v>
      </c>
      <c r="C4515" s="11">
        <v>379</v>
      </c>
      <c r="D4515" s="11">
        <v>125</v>
      </c>
      <c r="E4515" s="11">
        <v>44</v>
      </c>
      <c r="F4515" s="11">
        <v>9</v>
      </c>
      <c r="G4515" s="11"/>
      <c r="H4515" s="11"/>
    </row>
    <row r="4516" spans="1:8" x14ac:dyDescent="0.35">
      <c r="A4516" s="3" t="s">
        <v>212</v>
      </c>
      <c r="C4516" s="14">
        <v>1.68324746846687E-2</v>
      </c>
      <c r="D4516" s="14">
        <v>1.3974287311347099E-2</v>
      </c>
      <c r="E4516" s="14">
        <v>1.4804845222072699E-2</v>
      </c>
      <c r="F4516" s="14">
        <v>7.8947368421052599E-2</v>
      </c>
      <c r="G4516" s="14"/>
      <c r="H4516" s="14"/>
    </row>
    <row r="4517" spans="1:8" x14ac:dyDescent="0.35">
      <c r="A4517" s="3" t="s">
        <v>209</v>
      </c>
      <c r="C4517" s="13"/>
      <c r="D4517" s="13"/>
      <c r="E4517" s="13"/>
      <c r="F4517" s="13"/>
      <c r="G4517" s="13"/>
      <c r="H4517" s="13"/>
    </row>
    <row r="4518" spans="1:8" x14ac:dyDescent="0.35">
      <c r="A4518" s="3" t="s">
        <v>211</v>
      </c>
    </row>
    <row r="4519" spans="1:8" x14ac:dyDescent="0.35">
      <c r="A4519" s="3" t="s">
        <v>208</v>
      </c>
      <c r="B4519" s="12" t="s">
        <v>116</v>
      </c>
      <c r="C4519" s="11">
        <v>462</v>
      </c>
      <c r="D4519" s="11">
        <v>150</v>
      </c>
      <c r="E4519" s="11">
        <v>50</v>
      </c>
      <c r="F4519" s="11">
        <v>7</v>
      </c>
      <c r="G4519" s="11"/>
      <c r="H4519" s="11"/>
    </row>
    <row r="4520" spans="1:8" x14ac:dyDescent="0.35">
      <c r="A4520" s="3" t="s">
        <v>212</v>
      </c>
      <c r="C4520" s="14">
        <v>2.0518742227749201E-2</v>
      </c>
      <c r="D4520" s="14">
        <v>1.67691447736165E-2</v>
      </c>
      <c r="E4520" s="14">
        <v>1.68236877523553E-2</v>
      </c>
      <c r="F4520" s="14">
        <v>6.14035087719298E-2</v>
      </c>
      <c r="G4520" s="14"/>
      <c r="H4520" s="14"/>
    </row>
    <row r="4521" spans="1:8" x14ac:dyDescent="0.35">
      <c r="A4521" s="3" t="s">
        <v>209</v>
      </c>
      <c r="C4521" s="13"/>
      <c r="D4521" s="13"/>
      <c r="E4521" s="13"/>
      <c r="F4521" s="13"/>
      <c r="G4521" s="13"/>
      <c r="H4521" s="13"/>
    </row>
    <row r="4522" spans="1:8" x14ac:dyDescent="0.35">
      <c r="A4522" s="3" t="s">
        <v>211</v>
      </c>
    </row>
    <row r="4523" spans="1:8" x14ac:dyDescent="0.35">
      <c r="A4523" s="3" t="s">
        <v>208</v>
      </c>
      <c r="B4523" s="12" t="s">
        <v>124</v>
      </c>
      <c r="C4523" s="11">
        <v>640</v>
      </c>
      <c r="D4523" s="11">
        <v>277</v>
      </c>
      <c r="E4523" s="11">
        <v>163</v>
      </c>
      <c r="F4523" s="11">
        <v>4</v>
      </c>
      <c r="G4523" s="11"/>
      <c r="H4523" s="11"/>
    </row>
    <row r="4524" spans="1:8" x14ac:dyDescent="0.35">
      <c r="A4524" s="3" t="s">
        <v>212</v>
      </c>
      <c r="C4524" s="14">
        <v>2.8424231657487999E-2</v>
      </c>
      <c r="D4524" s="14">
        <v>3.09670206819452E-2</v>
      </c>
      <c r="E4524" s="14">
        <v>5.48452220726783E-2</v>
      </c>
      <c r="F4524" s="14">
        <v>3.5087719298245598E-2</v>
      </c>
      <c r="G4524" s="14"/>
      <c r="H4524" s="14"/>
    </row>
    <row r="4525" spans="1:8" x14ac:dyDescent="0.35">
      <c r="A4525" s="3" t="s">
        <v>209</v>
      </c>
      <c r="C4525" s="13"/>
      <c r="D4525" s="13"/>
      <c r="E4525" s="13"/>
      <c r="F4525" s="13"/>
      <c r="G4525" s="13"/>
      <c r="H4525" s="13"/>
    </row>
    <row r="4526" spans="1:8" x14ac:dyDescent="0.35">
      <c r="A4526" s="3" t="s">
        <v>211</v>
      </c>
    </row>
    <row r="4527" spans="1:8" x14ac:dyDescent="0.35">
      <c r="A4527" s="3" t="s">
        <v>208</v>
      </c>
      <c r="B4527" s="12" t="s">
        <v>125</v>
      </c>
      <c r="C4527" s="11">
        <v>626</v>
      </c>
      <c r="D4527" s="11">
        <v>186</v>
      </c>
      <c r="E4527" s="11">
        <v>67</v>
      </c>
      <c r="F4527" s="11">
        <v>3</v>
      </c>
      <c r="G4527" s="11"/>
      <c r="H4527" s="11"/>
    </row>
    <row r="4528" spans="1:8" x14ac:dyDescent="0.35">
      <c r="A4528" s="3" t="s">
        <v>212</v>
      </c>
      <c r="C4528" s="14">
        <v>2.7802451589980501E-2</v>
      </c>
      <c r="D4528" s="14">
        <v>2.0793739519284499E-2</v>
      </c>
      <c r="E4528" s="14">
        <v>2.2543741588156099E-2</v>
      </c>
      <c r="F4528" s="14">
        <v>2.6315789473684199E-2</v>
      </c>
      <c r="G4528" s="14"/>
      <c r="H4528" s="14"/>
    </row>
    <row r="4529" spans="1:8" x14ac:dyDescent="0.35">
      <c r="A4529" s="3" t="s">
        <v>209</v>
      </c>
      <c r="C4529" s="13"/>
      <c r="D4529" s="13"/>
      <c r="E4529" s="13"/>
      <c r="F4529" s="13"/>
      <c r="G4529" s="13"/>
      <c r="H4529" s="13"/>
    </row>
    <row r="4530" spans="1:8" x14ac:dyDescent="0.35">
      <c r="A4530" s="3" t="s">
        <v>211</v>
      </c>
    </row>
    <row r="4531" spans="1:8" ht="29" x14ac:dyDescent="0.35">
      <c r="A4531" s="3" t="s">
        <v>208</v>
      </c>
      <c r="B4531" s="12" t="s">
        <v>284</v>
      </c>
      <c r="C4531" s="11">
        <v>732</v>
      </c>
      <c r="D4531" s="11">
        <v>288</v>
      </c>
      <c r="E4531" s="11">
        <v>133</v>
      </c>
      <c r="F4531" s="11">
        <v>5</v>
      </c>
      <c r="G4531" s="11"/>
      <c r="H4531" s="11"/>
    </row>
    <row r="4532" spans="1:8" x14ac:dyDescent="0.35">
      <c r="A4532" s="3" t="s">
        <v>212</v>
      </c>
      <c r="C4532" s="14">
        <v>3.2510214958251897E-2</v>
      </c>
      <c r="D4532" s="14">
        <v>3.2196757965343797E-2</v>
      </c>
      <c r="E4532" s="14">
        <v>4.4751009421265101E-2</v>
      </c>
      <c r="F4532" s="14">
        <v>4.3859649122807001E-2</v>
      </c>
      <c r="G4532" s="14"/>
      <c r="H4532" s="14"/>
    </row>
    <row r="4533" spans="1:8" x14ac:dyDescent="0.35">
      <c r="A4533" s="3" t="s">
        <v>209</v>
      </c>
      <c r="C4533" s="13"/>
      <c r="D4533" s="13"/>
      <c r="E4533" s="13"/>
      <c r="F4533" s="13"/>
      <c r="G4533" s="13"/>
      <c r="H4533" s="13"/>
    </row>
    <row r="4534" spans="1:8" x14ac:dyDescent="0.35">
      <c r="A4534" s="3" t="s">
        <v>211</v>
      </c>
    </row>
    <row r="4535" spans="1:8" x14ac:dyDescent="0.35">
      <c r="A4535" s="3" t="s">
        <v>208</v>
      </c>
      <c r="B4535" s="12" t="s">
        <v>127</v>
      </c>
      <c r="C4535" s="11">
        <v>423</v>
      </c>
      <c r="D4535" s="11">
        <v>141</v>
      </c>
      <c r="E4535" s="11">
        <v>59</v>
      </c>
      <c r="F4535" s="11">
        <v>3</v>
      </c>
      <c r="G4535" s="11"/>
      <c r="H4535" s="11"/>
    </row>
    <row r="4536" spans="1:8" x14ac:dyDescent="0.35">
      <c r="A4536" s="3" t="s">
        <v>212</v>
      </c>
      <c r="C4536" s="14">
        <v>1.8786640611121001E-2</v>
      </c>
      <c r="D4536" s="14">
        <v>1.57629960871996E-2</v>
      </c>
      <c r="E4536" s="14">
        <v>1.9851951547779301E-2</v>
      </c>
      <c r="F4536" s="14">
        <v>2.6315789473684199E-2</v>
      </c>
      <c r="G4536" s="14"/>
      <c r="H4536" s="14"/>
    </row>
    <row r="4537" spans="1:8" x14ac:dyDescent="0.35">
      <c r="A4537" s="3" t="s">
        <v>209</v>
      </c>
      <c r="C4537" s="13"/>
      <c r="D4537" s="13"/>
      <c r="E4537" s="13"/>
      <c r="F4537" s="13"/>
      <c r="G4537" s="13"/>
      <c r="H4537" s="13"/>
    </row>
    <row r="4538" spans="1:8" x14ac:dyDescent="0.35">
      <c r="A4538" s="3" t="s">
        <v>211</v>
      </c>
    </row>
    <row r="4539" spans="1:8" ht="29" x14ac:dyDescent="0.35">
      <c r="A4539" s="3" t="s">
        <v>208</v>
      </c>
      <c r="B4539" s="12" t="s">
        <v>128</v>
      </c>
      <c r="C4539" s="11">
        <v>481</v>
      </c>
      <c r="D4539" s="11">
        <v>192</v>
      </c>
      <c r="E4539" s="11">
        <v>87</v>
      </c>
      <c r="F4539" s="11">
        <v>5</v>
      </c>
      <c r="G4539" s="11"/>
      <c r="H4539" s="11"/>
    </row>
    <row r="4540" spans="1:8" x14ac:dyDescent="0.35">
      <c r="A4540" s="3" t="s">
        <v>212</v>
      </c>
      <c r="C4540" s="14">
        <v>2.1362586605080801E-2</v>
      </c>
      <c r="D4540" s="14">
        <v>2.1464505310229198E-2</v>
      </c>
      <c r="E4540" s="14">
        <v>2.92732166890983E-2</v>
      </c>
      <c r="F4540" s="14">
        <v>4.3859649122807001E-2</v>
      </c>
      <c r="G4540" s="14"/>
      <c r="H4540" s="14"/>
    </row>
    <row r="4541" spans="1:8" x14ac:dyDescent="0.35">
      <c r="A4541" s="3" t="s">
        <v>209</v>
      </c>
      <c r="C4541" s="13"/>
      <c r="D4541" s="13"/>
      <c r="E4541" s="13"/>
      <c r="F4541" s="13"/>
      <c r="G4541" s="13"/>
      <c r="H4541" s="13"/>
    </row>
    <row r="4542" spans="1:8" x14ac:dyDescent="0.35">
      <c r="A4542" s="3" t="s">
        <v>211</v>
      </c>
    </row>
    <row r="4543" spans="1:8" ht="29" x14ac:dyDescent="0.35">
      <c r="A4543" s="3" t="s">
        <v>208</v>
      </c>
      <c r="B4543" s="12" t="s">
        <v>129</v>
      </c>
      <c r="C4543" s="11">
        <v>469</v>
      </c>
      <c r="D4543" s="11">
        <v>141</v>
      </c>
      <c r="E4543" s="11">
        <v>47</v>
      </c>
      <c r="F4543" s="11">
        <v>4</v>
      </c>
      <c r="G4543" s="11"/>
      <c r="H4543" s="11"/>
    </row>
    <row r="4544" spans="1:8" x14ac:dyDescent="0.35">
      <c r="A4544" s="3" t="s">
        <v>212</v>
      </c>
      <c r="C4544" s="14">
        <v>2.08296322615029E-2</v>
      </c>
      <c r="D4544" s="14">
        <v>1.57629960871996E-2</v>
      </c>
      <c r="E4544" s="14">
        <v>1.5814266487213999E-2</v>
      </c>
      <c r="F4544" s="14">
        <v>3.5087719298245598E-2</v>
      </c>
      <c r="G4544" s="14"/>
      <c r="H4544" s="14"/>
    </row>
    <row r="4545" spans="1:8" x14ac:dyDescent="0.35">
      <c r="A4545" s="3" t="s">
        <v>209</v>
      </c>
      <c r="C4545" s="13"/>
      <c r="D4545" s="13"/>
      <c r="E4545" s="13"/>
      <c r="F4545" s="13"/>
      <c r="G4545" s="13"/>
      <c r="H4545" s="13"/>
    </row>
    <row r="4546" spans="1:8" x14ac:dyDescent="0.35">
      <c r="A4546" s="3" t="s">
        <v>211</v>
      </c>
    </row>
    <row r="4547" spans="1:8" x14ac:dyDescent="0.35">
      <c r="A4547" s="3" t="s">
        <v>208</v>
      </c>
      <c r="B4547" s="12" t="s">
        <v>130</v>
      </c>
      <c r="C4547" s="11">
        <v>1441</v>
      </c>
      <c r="D4547" s="11">
        <v>570</v>
      </c>
      <c r="E4547" s="11">
        <v>200</v>
      </c>
      <c r="F4547" s="11">
        <v>6</v>
      </c>
      <c r="G4547" s="11"/>
      <c r="H4547" s="11"/>
    </row>
    <row r="4548" spans="1:8" x14ac:dyDescent="0.35">
      <c r="A4548" s="3" t="s">
        <v>212</v>
      </c>
      <c r="C4548" s="14">
        <v>6.3998934091312798E-2</v>
      </c>
      <c r="D4548" s="14">
        <v>6.3722750139742906E-2</v>
      </c>
      <c r="E4548" s="14">
        <v>6.7294751009421297E-2</v>
      </c>
      <c r="F4548" s="14">
        <v>5.2631578947368397E-2</v>
      </c>
      <c r="G4548" s="14"/>
      <c r="H4548" s="14"/>
    </row>
    <row r="4549" spans="1:8" x14ac:dyDescent="0.35">
      <c r="A4549" s="3" t="s">
        <v>209</v>
      </c>
      <c r="C4549" s="13"/>
      <c r="D4549" s="13"/>
      <c r="E4549" s="13"/>
      <c r="F4549" s="13"/>
      <c r="G4549" s="13"/>
      <c r="H4549" s="13"/>
    </row>
    <row r="4550" spans="1:8" x14ac:dyDescent="0.35">
      <c r="A4550" s="3" t="s">
        <v>211</v>
      </c>
    </row>
    <row r="4551" spans="1:8" x14ac:dyDescent="0.35">
      <c r="A4551" s="3" t="s">
        <v>208</v>
      </c>
      <c r="B4551" s="12" t="s">
        <v>89</v>
      </c>
      <c r="C4551" s="11">
        <v>4288</v>
      </c>
      <c r="D4551" s="11">
        <v>1430</v>
      </c>
      <c r="E4551" s="11">
        <v>429</v>
      </c>
      <c r="F4551" s="11">
        <v>24</v>
      </c>
      <c r="G4551" s="11"/>
      <c r="H4551" s="11"/>
    </row>
    <row r="4552" spans="1:8" x14ac:dyDescent="0.35">
      <c r="A4552" s="3" t="s">
        <v>212</v>
      </c>
      <c r="C4552" s="14">
        <v>0.19044235210516999</v>
      </c>
      <c r="D4552" s="14">
        <v>0.15986584684181099</v>
      </c>
      <c r="E4552" s="14">
        <v>0.14434724091520901</v>
      </c>
      <c r="F4552" s="14">
        <v>0.21052631578947401</v>
      </c>
      <c r="G4552" s="14"/>
      <c r="H4552" s="14"/>
    </row>
    <row r="4553" spans="1:8" x14ac:dyDescent="0.35">
      <c r="A4553" s="3" t="s">
        <v>209</v>
      </c>
      <c r="C4553" s="13"/>
      <c r="D4553" s="13"/>
      <c r="E4553" s="13"/>
      <c r="F4553" s="13"/>
      <c r="G4553" s="13"/>
      <c r="H4553" s="13"/>
    </row>
    <row r="4554" spans="1:8" x14ac:dyDescent="0.35">
      <c r="A4554" s="3" t="s">
        <v>210</v>
      </c>
      <c r="B4554" s="4" t="s">
        <v>285</v>
      </c>
    </row>
    <row r="4555" spans="1:8" x14ac:dyDescent="0.35">
      <c r="A4555" s="3" t="s">
        <v>207</v>
      </c>
    </row>
    <row r="4556" spans="1:8" ht="29" x14ac:dyDescent="0.35">
      <c r="A4556" s="3" t="s">
        <v>208</v>
      </c>
      <c r="B4556" s="12" t="s">
        <v>131</v>
      </c>
      <c r="C4556" s="11">
        <v>2709</v>
      </c>
      <c r="D4556" s="11">
        <v>1167</v>
      </c>
      <c r="E4556" s="11">
        <v>465</v>
      </c>
      <c r="F4556" s="11">
        <v>14</v>
      </c>
      <c r="G4556" s="11"/>
      <c r="H4556" s="11"/>
    </row>
    <row r="4557" spans="1:8" x14ac:dyDescent="0.35">
      <c r="A4557" s="3" t="s">
        <v>212</v>
      </c>
      <c r="C4557" s="14">
        <v>0.120314443062711</v>
      </c>
      <c r="D4557" s="14">
        <v>0.13046394633873701</v>
      </c>
      <c r="E4557" s="14">
        <v>0.15646029609690401</v>
      </c>
      <c r="F4557" s="14">
        <v>0.12280701754386</v>
      </c>
      <c r="G4557" s="14"/>
      <c r="H4557" s="14"/>
    </row>
    <row r="4558" spans="1:8" x14ac:dyDescent="0.35">
      <c r="A4558" s="3" t="s">
        <v>209</v>
      </c>
      <c r="C4558" s="13"/>
      <c r="D4558" s="13"/>
      <c r="E4558" s="13"/>
      <c r="F4558" s="13"/>
      <c r="G4558" s="13"/>
      <c r="H4558" s="13"/>
    </row>
    <row r="4559" spans="1:8" x14ac:dyDescent="0.35">
      <c r="A4559" s="3" t="s">
        <v>211</v>
      </c>
    </row>
    <row r="4560" spans="1:8" ht="29" x14ac:dyDescent="0.35">
      <c r="A4560" s="3" t="s">
        <v>208</v>
      </c>
      <c r="B4560" s="12" t="s">
        <v>132</v>
      </c>
      <c r="C4560" s="11">
        <v>1608</v>
      </c>
      <c r="D4560" s="11">
        <v>705</v>
      </c>
      <c r="E4560" s="11">
        <v>404</v>
      </c>
      <c r="F4560" s="11">
        <v>5</v>
      </c>
      <c r="G4560" s="11"/>
      <c r="H4560" s="11"/>
    </row>
    <row r="4561" spans="1:8" x14ac:dyDescent="0.35">
      <c r="A4561" s="3" t="s">
        <v>212</v>
      </c>
      <c r="C4561" s="14">
        <v>7.1415882039438605E-2</v>
      </c>
      <c r="D4561" s="14">
        <v>7.88149804359978E-2</v>
      </c>
      <c r="E4561" s="14">
        <v>0.13593539703903099</v>
      </c>
      <c r="F4561" s="14">
        <v>4.3859649122807001E-2</v>
      </c>
      <c r="G4561" s="14"/>
      <c r="H4561" s="14"/>
    </row>
    <row r="4562" spans="1:8" x14ac:dyDescent="0.35">
      <c r="A4562" s="3" t="s">
        <v>209</v>
      </c>
      <c r="C4562" s="13"/>
      <c r="D4562" s="13"/>
      <c r="E4562" s="13"/>
      <c r="F4562" s="13"/>
      <c r="G4562" s="13"/>
      <c r="H4562" s="13"/>
    </row>
    <row r="4563" spans="1:8" x14ac:dyDescent="0.35">
      <c r="A4563" s="3" t="s">
        <v>211</v>
      </c>
    </row>
    <row r="4564" spans="1:8" x14ac:dyDescent="0.35">
      <c r="A4564" s="3" t="s">
        <v>208</v>
      </c>
      <c r="B4564" s="12" t="s">
        <v>133</v>
      </c>
      <c r="C4564" s="11">
        <v>18318</v>
      </c>
      <c r="D4564" s="11">
        <v>7128</v>
      </c>
      <c r="E4564" s="11">
        <v>2132</v>
      </c>
      <c r="F4564" s="11">
        <v>95</v>
      </c>
      <c r="G4564" s="11"/>
      <c r="H4564" s="11"/>
    </row>
    <row r="4565" spans="1:8" x14ac:dyDescent="0.35">
      <c r="A4565" s="3" t="s">
        <v>212</v>
      </c>
      <c r="C4565" s="14">
        <v>0.81355480547166503</v>
      </c>
      <c r="D4565" s="14">
        <v>0.79686975964225804</v>
      </c>
      <c r="E4565" s="14">
        <v>0.71736204576043106</v>
      </c>
      <c r="F4565" s="14">
        <v>0.83333333333333304</v>
      </c>
      <c r="G4565" s="14"/>
      <c r="H4565" s="14"/>
    </row>
    <row r="4566" spans="1:8" x14ac:dyDescent="0.35">
      <c r="A4566" s="3" t="s">
        <v>209</v>
      </c>
      <c r="C4566" s="13"/>
      <c r="D4566" s="13"/>
      <c r="E4566" s="13"/>
      <c r="F4566" s="13"/>
      <c r="G4566" s="13"/>
      <c r="H4566" s="13"/>
    </row>
    <row r="4567" spans="1:8" x14ac:dyDescent="0.35">
      <c r="A4567" s="3" t="s">
        <v>210</v>
      </c>
      <c r="B4567" s="4" t="s">
        <v>145</v>
      </c>
    </row>
    <row r="4568" spans="1:8" x14ac:dyDescent="0.35">
      <c r="A4568" s="3" t="s">
        <v>207</v>
      </c>
    </row>
    <row r="4569" spans="1:8" x14ac:dyDescent="0.35">
      <c r="A4569" s="3" t="s">
        <v>208</v>
      </c>
      <c r="B4569" s="12" t="s">
        <v>146</v>
      </c>
      <c r="C4569" s="11">
        <v>4187</v>
      </c>
      <c r="D4569" s="11">
        <v>1463</v>
      </c>
      <c r="E4569" s="11">
        <v>481</v>
      </c>
      <c r="F4569" s="11">
        <v>18</v>
      </c>
      <c r="G4569" s="11"/>
      <c r="H4569" s="11"/>
    </row>
    <row r="4570" spans="1:8" x14ac:dyDescent="0.35">
      <c r="A4570" s="3" t="s">
        <v>212</v>
      </c>
      <c r="C4570" s="14">
        <v>0.18595665304672199</v>
      </c>
      <c r="D4570" s="14">
        <v>0.16355505869200701</v>
      </c>
      <c r="E4570" s="14">
        <v>0.161843876177658</v>
      </c>
      <c r="F4570" s="14">
        <v>0.157894736842105</v>
      </c>
      <c r="G4570" s="14"/>
      <c r="H4570" s="14"/>
    </row>
    <row r="4571" spans="1:8" x14ac:dyDescent="0.35">
      <c r="A4571" s="3" t="s">
        <v>209</v>
      </c>
      <c r="C4571" s="13"/>
      <c r="D4571" s="13"/>
      <c r="E4571" s="13"/>
      <c r="F4571" s="13"/>
      <c r="G4571" s="13"/>
      <c r="H4571" s="13"/>
    </row>
    <row r="4572" spans="1:8" x14ac:dyDescent="0.35">
      <c r="A4572" s="3" t="s">
        <v>211</v>
      </c>
    </row>
    <row r="4573" spans="1:8" x14ac:dyDescent="0.35">
      <c r="A4573" s="3" t="s">
        <v>208</v>
      </c>
      <c r="B4573" s="12" t="s">
        <v>147</v>
      </c>
      <c r="C4573" s="11">
        <v>4731</v>
      </c>
      <c r="D4573" s="11">
        <v>1905</v>
      </c>
      <c r="E4573" s="11">
        <v>678</v>
      </c>
      <c r="F4573" s="11">
        <v>27</v>
      </c>
      <c r="G4573" s="11"/>
      <c r="H4573" s="11"/>
    </row>
    <row r="4574" spans="1:8" x14ac:dyDescent="0.35">
      <c r="A4574" s="3" t="s">
        <v>212</v>
      </c>
      <c r="C4574" s="14">
        <v>0.210117249955587</v>
      </c>
      <c r="D4574" s="14">
        <v>0.21296813862493</v>
      </c>
      <c r="E4574" s="14">
        <v>0.228129205921938</v>
      </c>
      <c r="F4574" s="14">
        <v>0.23684210526315799</v>
      </c>
      <c r="G4574" s="14"/>
      <c r="H4574" s="14"/>
    </row>
    <row r="4575" spans="1:8" x14ac:dyDescent="0.35">
      <c r="A4575" s="3" t="s">
        <v>209</v>
      </c>
      <c r="C4575" s="13"/>
      <c r="D4575" s="13"/>
      <c r="E4575" s="13"/>
      <c r="F4575" s="13"/>
      <c r="G4575" s="13"/>
      <c r="H4575" s="13"/>
    </row>
    <row r="4576" spans="1:8" x14ac:dyDescent="0.35">
      <c r="A4576" s="3" t="s">
        <v>211</v>
      </c>
    </row>
    <row r="4577" spans="1:8" x14ac:dyDescent="0.35">
      <c r="A4577" s="3" t="s">
        <v>208</v>
      </c>
      <c r="B4577" s="12" t="s">
        <v>148</v>
      </c>
      <c r="C4577" s="11">
        <v>4095</v>
      </c>
      <c r="D4577" s="11">
        <v>1765</v>
      </c>
      <c r="E4577" s="11">
        <v>643</v>
      </c>
      <c r="F4577" s="11">
        <v>31</v>
      </c>
      <c r="G4577" s="11"/>
      <c r="H4577" s="11"/>
    </row>
    <row r="4578" spans="1:8" x14ac:dyDescent="0.35">
      <c r="A4578" s="3" t="s">
        <v>212</v>
      </c>
      <c r="C4578" s="14">
        <v>0.181870669745958</v>
      </c>
      <c r="D4578" s="14">
        <v>0.19731693683622101</v>
      </c>
      <c r="E4578" s="14">
        <v>0.216352624495289</v>
      </c>
      <c r="F4578" s="14">
        <v>0.27192982456140402</v>
      </c>
      <c r="G4578" s="14"/>
      <c r="H4578" s="14"/>
    </row>
    <row r="4579" spans="1:8" x14ac:dyDescent="0.35">
      <c r="A4579" s="3" t="s">
        <v>209</v>
      </c>
      <c r="C4579" s="13"/>
      <c r="D4579" s="13"/>
      <c r="E4579" s="13"/>
      <c r="F4579" s="13"/>
      <c r="G4579" s="13"/>
      <c r="H4579" s="13"/>
    </row>
    <row r="4580" spans="1:8" x14ac:dyDescent="0.35">
      <c r="A4580" s="3" t="s">
        <v>211</v>
      </c>
    </row>
    <row r="4581" spans="1:8" x14ac:dyDescent="0.35">
      <c r="A4581" s="3" t="s">
        <v>208</v>
      </c>
      <c r="B4581" s="12" t="s">
        <v>149</v>
      </c>
      <c r="C4581" s="11">
        <v>3678</v>
      </c>
      <c r="D4581" s="11">
        <v>1490</v>
      </c>
      <c r="E4581" s="11">
        <v>474</v>
      </c>
      <c r="F4581" s="11">
        <v>20</v>
      </c>
      <c r="G4581" s="11"/>
      <c r="H4581" s="11"/>
    </row>
    <row r="4582" spans="1:8" x14ac:dyDescent="0.35">
      <c r="A4582" s="3" t="s">
        <v>212</v>
      </c>
      <c r="C4582" s="14">
        <v>0.16335050630662601</v>
      </c>
      <c r="D4582" s="14">
        <v>0.16657350475125801</v>
      </c>
      <c r="E4582" s="14">
        <v>0.15948855989232799</v>
      </c>
      <c r="F4582" s="14">
        <v>0.175438596491228</v>
      </c>
      <c r="G4582" s="14"/>
      <c r="H4582" s="14"/>
    </row>
    <row r="4583" spans="1:8" x14ac:dyDescent="0.35">
      <c r="A4583" s="3" t="s">
        <v>209</v>
      </c>
      <c r="C4583" s="13"/>
      <c r="D4583" s="13"/>
      <c r="E4583" s="13"/>
      <c r="F4583" s="13"/>
      <c r="G4583" s="13"/>
      <c r="H4583" s="13"/>
    </row>
    <row r="4584" spans="1:8" x14ac:dyDescent="0.35">
      <c r="A4584" s="3" t="s">
        <v>211</v>
      </c>
    </row>
    <row r="4585" spans="1:8" x14ac:dyDescent="0.35">
      <c r="A4585" s="3" t="s">
        <v>208</v>
      </c>
      <c r="B4585" s="12" t="s">
        <v>150</v>
      </c>
      <c r="C4585" s="11">
        <v>3861</v>
      </c>
      <c r="D4585" s="11">
        <v>1566</v>
      </c>
      <c r="E4585" s="11">
        <v>475</v>
      </c>
      <c r="F4585" s="11">
        <v>15</v>
      </c>
      <c r="G4585" s="11"/>
      <c r="H4585" s="11"/>
    </row>
    <row r="4586" spans="1:8" x14ac:dyDescent="0.35">
      <c r="A4586" s="3" t="s">
        <v>212</v>
      </c>
      <c r="C4586" s="14">
        <v>0.17147806004618901</v>
      </c>
      <c r="D4586" s="14">
        <v>0.175069871436557</v>
      </c>
      <c r="E4586" s="14">
        <v>0.15982503364737599</v>
      </c>
      <c r="F4586" s="14">
        <v>0.13157894736842099</v>
      </c>
      <c r="G4586" s="14"/>
      <c r="H4586" s="14"/>
    </row>
    <row r="4587" spans="1:8" x14ac:dyDescent="0.35">
      <c r="A4587" s="3" t="s">
        <v>209</v>
      </c>
      <c r="C4587" s="13"/>
      <c r="D4587" s="13"/>
      <c r="E4587" s="13"/>
      <c r="F4587" s="13"/>
      <c r="G4587" s="13"/>
      <c r="H4587" s="13"/>
    </row>
    <row r="4588" spans="1:8" x14ac:dyDescent="0.35">
      <c r="A4588" s="3" t="s">
        <v>211</v>
      </c>
    </row>
    <row r="4589" spans="1:8" x14ac:dyDescent="0.35">
      <c r="A4589" s="3" t="s">
        <v>208</v>
      </c>
      <c r="B4589" s="12" t="s">
        <v>151</v>
      </c>
      <c r="C4589" s="11">
        <v>1964</v>
      </c>
      <c r="D4589" s="11">
        <v>756</v>
      </c>
      <c r="E4589" s="11">
        <v>221</v>
      </c>
      <c r="F4589" s="11">
        <v>3</v>
      </c>
      <c r="G4589" s="11"/>
      <c r="H4589" s="11"/>
    </row>
    <row r="4590" spans="1:8" x14ac:dyDescent="0.35">
      <c r="A4590" s="3" t="s">
        <v>212</v>
      </c>
      <c r="C4590" s="14">
        <v>8.7226860898916306E-2</v>
      </c>
      <c r="D4590" s="14">
        <v>8.4516489659027402E-2</v>
      </c>
      <c r="E4590" s="14">
        <v>7.4360699865410496E-2</v>
      </c>
      <c r="F4590" s="14">
        <v>2.6315789473684199E-2</v>
      </c>
      <c r="G4590" s="14"/>
      <c r="H4590" s="14"/>
    </row>
    <row r="4591" spans="1:8" x14ac:dyDescent="0.35">
      <c r="A4591" s="3" t="s">
        <v>209</v>
      </c>
      <c r="C4591" s="13"/>
      <c r="D4591" s="13"/>
      <c r="E4591" s="13"/>
      <c r="F4591" s="13"/>
      <c r="G4591" s="13"/>
      <c r="H4591" s="13"/>
    </row>
    <row r="4592" spans="1:8" x14ac:dyDescent="0.35">
      <c r="A4592" s="3" t="s">
        <v>210</v>
      </c>
      <c r="B4592" s="4" t="s">
        <v>152</v>
      </c>
    </row>
    <row r="4593" spans="1:8" x14ac:dyDescent="0.35">
      <c r="A4593" s="3" t="s">
        <v>207</v>
      </c>
    </row>
    <row r="4594" spans="1:8" x14ac:dyDescent="0.35">
      <c r="A4594" s="3" t="s">
        <v>208</v>
      </c>
      <c r="B4594" s="12" t="s">
        <v>153</v>
      </c>
      <c r="C4594" s="11">
        <v>8805</v>
      </c>
      <c r="D4594" s="11">
        <v>3420</v>
      </c>
      <c r="E4594" s="11">
        <v>1170</v>
      </c>
      <c r="F4594" s="11">
        <v>60</v>
      </c>
      <c r="G4594" s="11"/>
      <c r="H4594" s="11"/>
    </row>
    <row r="4595" spans="1:8" x14ac:dyDescent="0.35">
      <c r="A4595" s="3" t="s">
        <v>212</v>
      </c>
      <c r="C4595" s="14">
        <v>0.39105524960028398</v>
      </c>
      <c r="D4595" s="14">
        <v>0.38233650083845699</v>
      </c>
      <c r="E4595" s="14">
        <v>0.39367429340511401</v>
      </c>
      <c r="F4595" s="14">
        <v>0.52631578947368396</v>
      </c>
      <c r="G4595" s="14"/>
      <c r="H4595" s="14"/>
    </row>
    <row r="4596" spans="1:8" x14ac:dyDescent="0.35">
      <c r="A4596" s="3" t="s">
        <v>209</v>
      </c>
      <c r="C4596" s="13"/>
      <c r="D4596" s="13"/>
      <c r="E4596" s="13"/>
      <c r="F4596" s="13"/>
      <c r="G4596" s="13"/>
      <c r="H4596" s="13"/>
    </row>
    <row r="4597" spans="1:8" x14ac:dyDescent="0.35">
      <c r="A4597" s="3" t="s">
        <v>211</v>
      </c>
    </row>
    <row r="4598" spans="1:8" x14ac:dyDescent="0.35">
      <c r="A4598" s="3" t="s">
        <v>208</v>
      </c>
      <c r="B4598" s="12" t="s">
        <v>154</v>
      </c>
      <c r="C4598" s="11">
        <v>13565</v>
      </c>
      <c r="D4598" s="11">
        <v>5483</v>
      </c>
      <c r="E4598" s="11">
        <v>1792</v>
      </c>
      <c r="F4598" s="11">
        <v>52</v>
      </c>
      <c r="G4598" s="11"/>
      <c r="H4598" s="11"/>
    </row>
    <row r="4599" spans="1:8" x14ac:dyDescent="0.35">
      <c r="A4599" s="3" t="s">
        <v>212</v>
      </c>
      <c r="C4599" s="14">
        <v>0.60246047255285096</v>
      </c>
      <c r="D4599" s="14">
        <v>0.61296813862493005</v>
      </c>
      <c r="E4599" s="14">
        <v>0.60296096904441498</v>
      </c>
      <c r="F4599" s="14">
        <v>0.45614035087719301</v>
      </c>
      <c r="G4599" s="14"/>
      <c r="H4599" s="14"/>
    </row>
    <row r="4600" spans="1:8" x14ac:dyDescent="0.35">
      <c r="A4600" s="3" t="s">
        <v>209</v>
      </c>
      <c r="C4600" s="13"/>
      <c r="D4600" s="13"/>
      <c r="E4600" s="13"/>
      <c r="F4600" s="13"/>
      <c r="G4600" s="13"/>
      <c r="H4600" s="13"/>
    </row>
    <row r="4601" spans="1:8" x14ac:dyDescent="0.35">
      <c r="A4601" s="3" t="s">
        <v>211</v>
      </c>
    </row>
    <row r="4602" spans="1:8" x14ac:dyDescent="0.35">
      <c r="A4602" s="3" t="s">
        <v>208</v>
      </c>
      <c r="B4602" s="12" t="s">
        <v>78</v>
      </c>
      <c r="C4602" s="11">
        <v>89</v>
      </c>
      <c r="D4602" s="11">
        <v>25</v>
      </c>
      <c r="E4602" s="11">
        <v>5</v>
      </c>
      <c r="F4602" s="11">
        <v>1</v>
      </c>
      <c r="G4602" s="11"/>
      <c r="H4602" s="11"/>
    </row>
    <row r="4603" spans="1:8" x14ac:dyDescent="0.35">
      <c r="A4603" s="3" t="s">
        <v>212</v>
      </c>
      <c r="C4603" s="14">
        <v>3.9527447148694304E-3</v>
      </c>
      <c r="D4603" s="14">
        <v>2.7948574622694202E-3</v>
      </c>
      <c r="E4603" s="14">
        <v>1.6823687752355299E-3</v>
      </c>
      <c r="F4603" s="14">
        <v>8.7719298245613996E-3</v>
      </c>
      <c r="G4603" s="14"/>
      <c r="H4603" s="14"/>
    </row>
    <row r="4604" spans="1:8" x14ac:dyDescent="0.35">
      <c r="A4604" s="3" t="s">
        <v>209</v>
      </c>
      <c r="C4604" s="13"/>
      <c r="D4604" s="13"/>
      <c r="E4604" s="13"/>
      <c r="F4604" s="13"/>
      <c r="G4604" s="13"/>
      <c r="H4604" s="13"/>
    </row>
    <row r="4605" spans="1:8" x14ac:dyDescent="0.35">
      <c r="A4605" s="3" t="s">
        <v>211</v>
      </c>
    </row>
    <row r="4606" spans="1:8" x14ac:dyDescent="0.35">
      <c r="A4606" s="3" t="s">
        <v>208</v>
      </c>
      <c r="B4606" s="12" t="s">
        <v>275</v>
      </c>
      <c r="C4606" s="11">
        <v>57</v>
      </c>
      <c r="D4606" s="11">
        <v>17</v>
      </c>
      <c r="E4606" s="11">
        <v>5</v>
      </c>
      <c r="F4606" s="11">
        <v>1</v>
      </c>
      <c r="G4606" s="11"/>
      <c r="H4606" s="11"/>
    </row>
    <row r="4607" spans="1:8" x14ac:dyDescent="0.35">
      <c r="A4607" s="3" t="s">
        <v>212</v>
      </c>
      <c r="C4607" s="14">
        <v>2.5315331319950298E-3</v>
      </c>
      <c r="D4607" s="14">
        <v>1.90050307434321E-3</v>
      </c>
      <c r="E4607" s="14">
        <v>1.6823687752355299E-3</v>
      </c>
      <c r="F4607" s="14">
        <v>8.7719298245613996E-3</v>
      </c>
      <c r="G4607" s="14"/>
      <c r="H4607" s="14"/>
    </row>
    <row r="4608" spans="1:8" x14ac:dyDescent="0.35">
      <c r="A4608" s="3" t="s">
        <v>209</v>
      </c>
      <c r="C4608" s="13"/>
      <c r="D4608" s="13"/>
      <c r="E4608" s="13"/>
      <c r="F4608" s="13"/>
      <c r="G4608" s="13"/>
      <c r="H4608" s="13"/>
    </row>
    <row r="4609" spans="1:8" x14ac:dyDescent="0.35">
      <c r="A4609" s="3" t="s">
        <v>210</v>
      </c>
      <c r="B4609" s="4" t="s">
        <v>156</v>
      </c>
    </row>
    <row r="4610" spans="1:8" x14ac:dyDescent="0.35">
      <c r="A4610" s="3" t="s">
        <v>207</v>
      </c>
    </row>
    <row r="4611" spans="1:8" x14ac:dyDescent="0.35">
      <c r="A4611" s="3" t="s">
        <v>208</v>
      </c>
      <c r="B4611" s="12" t="s">
        <v>157</v>
      </c>
      <c r="C4611" s="11">
        <v>11288</v>
      </c>
      <c r="D4611" s="11">
        <v>4750</v>
      </c>
      <c r="E4611" s="11">
        <v>1595</v>
      </c>
      <c r="F4611" s="11">
        <v>97</v>
      </c>
      <c r="G4611" s="11"/>
      <c r="H4611" s="11"/>
    </row>
    <row r="4612" spans="1:8" x14ac:dyDescent="0.35">
      <c r="A4612" s="3" t="s">
        <v>212</v>
      </c>
      <c r="C4612" s="14">
        <v>0.50133238585894502</v>
      </c>
      <c r="D4612" s="14">
        <v>0.53102291783119104</v>
      </c>
      <c r="E4612" s="14">
        <v>0.53667563930013495</v>
      </c>
      <c r="F4612" s="14">
        <v>0.85087719298245601</v>
      </c>
      <c r="G4612" s="14"/>
      <c r="H4612" s="14"/>
    </row>
    <row r="4613" spans="1:8" x14ac:dyDescent="0.35">
      <c r="A4613" s="3" t="s">
        <v>209</v>
      </c>
      <c r="C4613" s="13"/>
      <c r="D4613" s="13"/>
      <c r="E4613" s="13"/>
      <c r="F4613" s="13"/>
      <c r="G4613" s="13"/>
      <c r="H4613" s="13"/>
    </row>
    <row r="4614" spans="1:8" x14ac:dyDescent="0.35">
      <c r="A4614" s="3" t="s">
        <v>211</v>
      </c>
    </row>
    <row r="4615" spans="1:8" ht="29" x14ac:dyDescent="0.35">
      <c r="A4615" s="3" t="s">
        <v>208</v>
      </c>
      <c r="B4615" s="12" t="s">
        <v>158</v>
      </c>
      <c r="C4615" s="11">
        <v>4588</v>
      </c>
      <c r="D4615" s="11">
        <v>1830</v>
      </c>
      <c r="E4615" s="11">
        <v>638</v>
      </c>
      <c r="F4615" s="11">
        <v>13</v>
      </c>
      <c r="G4615" s="11"/>
      <c r="H4615" s="11"/>
    </row>
    <row r="4616" spans="1:8" x14ac:dyDescent="0.35">
      <c r="A4616" s="3" t="s">
        <v>212</v>
      </c>
      <c r="C4616" s="14">
        <v>0.20376621069461701</v>
      </c>
      <c r="D4616" s="14">
        <v>0.20458356623812199</v>
      </c>
      <c r="E4616" s="14">
        <v>0.21467025572005399</v>
      </c>
      <c r="F4616" s="14">
        <v>0.114035087719298</v>
      </c>
      <c r="G4616" s="14"/>
      <c r="H4616" s="14"/>
    </row>
    <row r="4617" spans="1:8" x14ac:dyDescent="0.35">
      <c r="A4617" s="3" t="s">
        <v>209</v>
      </c>
      <c r="C4617" s="13"/>
      <c r="D4617" s="13"/>
      <c r="E4617" s="13"/>
      <c r="F4617" s="13"/>
      <c r="G4617" s="13"/>
      <c r="H4617" s="13"/>
    </row>
    <row r="4618" spans="1:8" x14ac:dyDescent="0.35">
      <c r="A4618" s="3" t="s">
        <v>211</v>
      </c>
    </row>
    <row r="4619" spans="1:8" x14ac:dyDescent="0.35">
      <c r="A4619" s="3" t="s">
        <v>208</v>
      </c>
      <c r="B4619" s="12" t="s">
        <v>159</v>
      </c>
      <c r="C4619" s="11">
        <v>1585</v>
      </c>
      <c r="D4619" s="11">
        <v>574</v>
      </c>
      <c r="E4619" s="11">
        <v>192</v>
      </c>
      <c r="F4619" s="11">
        <v>2</v>
      </c>
      <c r="G4619" s="11"/>
      <c r="H4619" s="11"/>
    </row>
    <row r="4620" spans="1:8" x14ac:dyDescent="0.35">
      <c r="A4620" s="3" t="s">
        <v>212</v>
      </c>
      <c r="C4620" s="14">
        <v>7.0394386214247706E-2</v>
      </c>
      <c r="D4620" s="14">
        <v>6.4169927333705995E-2</v>
      </c>
      <c r="E4620" s="14">
        <v>6.4602960969044401E-2</v>
      </c>
      <c r="F4620" s="14">
        <v>1.7543859649122799E-2</v>
      </c>
      <c r="G4620" s="14"/>
      <c r="H4620" s="14"/>
    </row>
    <row r="4621" spans="1:8" x14ac:dyDescent="0.35">
      <c r="A4621" s="3" t="s">
        <v>209</v>
      </c>
      <c r="C4621" s="13"/>
      <c r="D4621" s="13"/>
      <c r="E4621" s="13"/>
      <c r="F4621" s="13"/>
      <c r="G4621" s="13"/>
      <c r="H4621" s="13"/>
    </row>
    <row r="4622" spans="1:8" x14ac:dyDescent="0.35">
      <c r="A4622" s="3" t="s">
        <v>211</v>
      </c>
    </row>
    <row r="4623" spans="1:8" x14ac:dyDescent="0.35">
      <c r="A4623" s="3" t="s">
        <v>208</v>
      </c>
      <c r="B4623" s="12" t="s">
        <v>160</v>
      </c>
      <c r="C4623" s="11">
        <v>2280</v>
      </c>
      <c r="D4623" s="11">
        <v>759</v>
      </c>
      <c r="E4623" s="11">
        <v>237</v>
      </c>
      <c r="F4623" s="11">
        <v>2</v>
      </c>
      <c r="G4623" s="11"/>
      <c r="H4623" s="11"/>
    </row>
    <row r="4624" spans="1:8" x14ac:dyDescent="0.35">
      <c r="A4624" s="3" t="s">
        <v>212</v>
      </c>
      <c r="C4624" s="14">
        <v>0.101261325279801</v>
      </c>
      <c r="D4624" s="14">
        <v>8.4851872554499705E-2</v>
      </c>
      <c r="E4624" s="14">
        <v>7.9744279946164204E-2</v>
      </c>
      <c r="F4624" s="14">
        <v>1.7543859649122799E-2</v>
      </c>
      <c r="G4624" s="14"/>
      <c r="H4624" s="14"/>
    </row>
    <row r="4625" spans="1:8" x14ac:dyDescent="0.35">
      <c r="A4625" s="3" t="s">
        <v>209</v>
      </c>
      <c r="C4625" s="13"/>
      <c r="D4625" s="13"/>
      <c r="E4625" s="13"/>
      <c r="F4625" s="13"/>
      <c r="G4625" s="13"/>
      <c r="H4625" s="13"/>
    </row>
    <row r="4626" spans="1:8" x14ac:dyDescent="0.35">
      <c r="A4626" s="3" t="s">
        <v>211</v>
      </c>
    </row>
    <row r="4627" spans="1:8" x14ac:dyDescent="0.35">
      <c r="A4627" s="3" t="s">
        <v>208</v>
      </c>
      <c r="B4627" s="12" t="s">
        <v>161</v>
      </c>
      <c r="C4627" s="11">
        <v>2293</v>
      </c>
      <c r="D4627" s="11">
        <v>863</v>
      </c>
      <c r="E4627" s="11">
        <v>261</v>
      </c>
      <c r="F4627" s="11">
        <v>0</v>
      </c>
      <c r="G4627" s="11"/>
      <c r="H4627" s="11"/>
    </row>
    <row r="4628" spans="1:8" x14ac:dyDescent="0.35">
      <c r="A4628" s="3" t="s">
        <v>212</v>
      </c>
      <c r="C4628" s="14">
        <v>0.101838692485344</v>
      </c>
      <c r="D4628" s="14">
        <v>9.6478479597540495E-2</v>
      </c>
      <c r="E4628" s="14">
        <v>8.7819650067294794E-2</v>
      </c>
      <c r="F4628" s="14">
        <v>0</v>
      </c>
      <c r="G4628" s="14"/>
      <c r="H4628" s="14"/>
    </row>
    <row r="4629" spans="1:8" x14ac:dyDescent="0.35">
      <c r="A4629" s="3" t="s">
        <v>209</v>
      </c>
      <c r="C4629" s="13"/>
      <c r="D4629" s="13"/>
      <c r="E4629" s="13"/>
      <c r="F4629" s="13"/>
      <c r="G4629" s="13"/>
      <c r="H4629" s="13"/>
    </row>
    <row r="4630" spans="1:8" x14ac:dyDescent="0.35">
      <c r="A4630" s="3" t="s">
        <v>211</v>
      </c>
    </row>
    <row r="4631" spans="1:8" x14ac:dyDescent="0.35">
      <c r="A4631" s="3" t="s">
        <v>208</v>
      </c>
      <c r="B4631" s="12" t="s">
        <v>78</v>
      </c>
      <c r="C4631" s="11">
        <v>482</v>
      </c>
      <c r="D4631" s="11">
        <v>169</v>
      </c>
      <c r="E4631" s="11">
        <v>49</v>
      </c>
      <c r="F4631" s="11">
        <v>0</v>
      </c>
      <c r="G4631" s="11"/>
      <c r="H4631" s="11"/>
    </row>
    <row r="4632" spans="1:8" x14ac:dyDescent="0.35">
      <c r="A4632" s="3" t="s">
        <v>212</v>
      </c>
      <c r="C4632" s="14">
        <v>2.14069994670457E-2</v>
      </c>
      <c r="D4632" s="14">
        <v>1.88932364449413E-2</v>
      </c>
      <c r="E4632" s="14">
        <v>1.6487213997308198E-2</v>
      </c>
      <c r="F4632" s="14">
        <v>0</v>
      </c>
      <c r="G4632" s="14"/>
      <c r="H4632" s="14"/>
    </row>
    <row r="4633" spans="1:8" x14ac:dyDescent="0.35">
      <c r="A4633" s="3" t="s">
        <v>209</v>
      </c>
      <c r="C4633" s="13"/>
      <c r="D4633" s="13"/>
      <c r="E4633" s="13"/>
      <c r="F4633" s="13"/>
      <c r="G4633" s="13"/>
      <c r="H4633" s="13"/>
    </row>
    <row r="4634" spans="1:8" x14ac:dyDescent="0.35">
      <c r="A4634" s="3" t="s">
        <v>210</v>
      </c>
      <c r="B4634" s="4" t="s">
        <v>162</v>
      </c>
    </row>
    <row r="4635" spans="1:8" x14ac:dyDescent="0.35">
      <c r="A4635" s="3" t="s">
        <v>207</v>
      </c>
    </row>
    <row r="4636" spans="1:8" x14ac:dyDescent="0.35">
      <c r="A4636" s="3" t="s">
        <v>208</v>
      </c>
      <c r="B4636" s="12" t="s">
        <v>163</v>
      </c>
      <c r="C4636" s="11">
        <v>7807</v>
      </c>
      <c r="D4636" s="11">
        <v>2835</v>
      </c>
      <c r="E4636" s="11">
        <v>930</v>
      </c>
      <c r="F4636" s="11">
        <v>28</v>
      </c>
      <c r="G4636" s="11"/>
      <c r="H4636" s="11"/>
    </row>
    <row r="4637" spans="1:8" x14ac:dyDescent="0.35">
      <c r="A4637" s="3" t="s">
        <v>212</v>
      </c>
      <c r="C4637" s="14">
        <v>0.346731213359389</v>
      </c>
      <c r="D4637" s="14">
        <v>0.31693683622135299</v>
      </c>
      <c r="E4637" s="14">
        <v>0.31292059219380902</v>
      </c>
      <c r="F4637" s="14">
        <v>0.24561403508771901</v>
      </c>
      <c r="G4637" s="14"/>
      <c r="H4637" s="14"/>
    </row>
    <row r="4638" spans="1:8" x14ac:dyDescent="0.35">
      <c r="A4638" s="3" t="s">
        <v>209</v>
      </c>
      <c r="C4638" s="13"/>
      <c r="D4638" s="13"/>
      <c r="E4638" s="13"/>
      <c r="F4638" s="13"/>
      <c r="G4638" s="13"/>
      <c r="H4638" s="13"/>
    </row>
    <row r="4639" spans="1:8" x14ac:dyDescent="0.35">
      <c r="A4639" s="3" t="s">
        <v>211</v>
      </c>
    </row>
    <row r="4640" spans="1:8" x14ac:dyDescent="0.35">
      <c r="A4640" s="3" t="s">
        <v>208</v>
      </c>
      <c r="B4640" s="12" t="s">
        <v>164</v>
      </c>
      <c r="C4640" s="11">
        <v>14174</v>
      </c>
      <c r="D4640" s="11">
        <v>5925</v>
      </c>
      <c r="E4640" s="11">
        <v>1992</v>
      </c>
      <c r="F4640" s="11">
        <v>84</v>
      </c>
      <c r="G4640" s="11"/>
      <c r="H4640" s="11"/>
    </row>
    <row r="4641" spans="1:8" x14ac:dyDescent="0.35">
      <c r="A4641" s="3" t="s">
        <v>212</v>
      </c>
      <c r="C4641" s="14">
        <v>0.62950790548943003</v>
      </c>
      <c r="D4641" s="14">
        <v>0.66238121855785403</v>
      </c>
      <c r="E4641" s="14">
        <v>0.67025572005383605</v>
      </c>
      <c r="F4641" s="14">
        <v>0.73684210526315796</v>
      </c>
      <c r="G4641" s="14"/>
      <c r="H4641" s="14"/>
    </row>
    <row r="4642" spans="1:8" x14ac:dyDescent="0.35">
      <c r="A4642" s="3" t="s">
        <v>209</v>
      </c>
      <c r="C4642" s="13"/>
      <c r="D4642" s="13"/>
      <c r="E4642" s="13"/>
      <c r="F4642" s="13"/>
      <c r="G4642" s="13"/>
      <c r="H4642" s="13"/>
    </row>
    <row r="4643" spans="1:8" x14ac:dyDescent="0.35">
      <c r="A4643" s="3" t="s">
        <v>211</v>
      </c>
    </row>
    <row r="4644" spans="1:8" x14ac:dyDescent="0.35">
      <c r="A4644" s="3" t="s">
        <v>208</v>
      </c>
      <c r="B4644" s="12" t="s">
        <v>165</v>
      </c>
      <c r="C4644" s="11">
        <v>535</v>
      </c>
      <c r="D4644" s="11">
        <v>185</v>
      </c>
      <c r="E4644" s="11">
        <v>50</v>
      </c>
      <c r="F4644" s="11">
        <v>2</v>
      </c>
      <c r="G4644" s="11"/>
      <c r="H4644" s="11"/>
    </row>
    <row r="4645" spans="1:8" x14ac:dyDescent="0.35">
      <c r="A4645" s="3" t="s">
        <v>212</v>
      </c>
      <c r="C4645" s="14">
        <v>2.3760881151181398E-2</v>
      </c>
      <c r="D4645" s="14">
        <v>2.0681945220793699E-2</v>
      </c>
      <c r="E4645" s="14">
        <v>1.68236877523553E-2</v>
      </c>
      <c r="F4645" s="14">
        <v>1.7543859649122799E-2</v>
      </c>
      <c r="G4645" s="14"/>
      <c r="H4645" s="14"/>
    </row>
    <row r="4646" spans="1:8" x14ac:dyDescent="0.35">
      <c r="A4646" s="3" t="s">
        <v>209</v>
      </c>
      <c r="C4646" s="13"/>
      <c r="D4646" s="13"/>
      <c r="E4646" s="13"/>
      <c r="F4646" s="13"/>
      <c r="G4646" s="13"/>
      <c r="H4646" s="13"/>
    </row>
    <row r="4647" spans="1:8" x14ac:dyDescent="0.35">
      <c r="A4647" s="3" t="s">
        <v>210</v>
      </c>
      <c r="B4647" s="4" t="s">
        <v>166</v>
      </c>
    </row>
    <row r="4648" spans="1:8" x14ac:dyDescent="0.35">
      <c r="A4648" s="3" t="s">
        <v>207</v>
      </c>
    </row>
    <row r="4649" spans="1:8" x14ac:dyDescent="0.35">
      <c r="A4649" s="3" t="s">
        <v>208</v>
      </c>
      <c r="B4649" s="12" t="s">
        <v>167</v>
      </c>
      <c r="C4649" s="11">
        <v>7556</v>
      </c>
      <c r="D4649" s="11">
        <v>3400</v>
      </c>
      <c r="E4649" s="11">
        <v>1142</v>
      </c>
      <c r="F4649" s="11">
        <v>50</v>
      </c>
      <c r="G4649" s="11"/>
      <c r="H4649" s="11"/>
    </row>
    <row r="4650" spans="1:8" x14ac:dyDescent="0.35">
      <c r="A4650" s="3" t="s">
        <v>212</v>
      </c>
      <c r="C4650" s="14">
        <v>0.33558358500621799</v>
      </c>
      <c r="D4650" s="14">
        <v>0.38010061486864199</v>
      </c>
      <c r="E4650" s="14">
        <v>0.38425302826379498</v>
      </c>
      <c r="F4650" s="14">
        <v>0.43859649122806998</v>
      </c>
      <c r="G4650" s="14"/>
      <c r="H4650" s="14"/>
    </row>
    <row r="4651" spans="1:8" x14ac:dyDescent="0.35">
      <c r="A4651" s="3" t="s">
        <v>209</v>
      </c>
      <c r="C4651" s="13"/>
      <c r="D4651" s="13"/>
      <c r="E4651" s="13"/>
      <c r="F4651" s="13"/>
      <c r="G4651" s="13"/>
      <c r="H4651" s="13"/>
    </row>
    <row r="4652" spans="1:8" x14ac:dyDescent="0.35">
      <c r="A4652" s="3" t="s">
        <v>211</v>
      </c>
    </row>
    <row r="4653" spans="1:8" x14ac:dyDescent="0.35">
      <c r="A4653" s="3" t="s">
        <v>208</v>
      </c>
      <c r="B4653" s="12" t="s">
        <v>168</v>
      </c>
      <c r="C4653" s="11">
        <v>13887</v>
      </c>
      <c r="D4653" s="11">
        <v>5221</v>
      </c>
      <c r="E4653" s="11">
        <v>1743</v>
      </c>
      <c r="F4653" s="11">
        <v>62</v>
      </c>
      <c r="G4653" s="11"/>
      <c r="H4653" s="11"/>
    </row>
    <row r="4654" spans="1:8" x14ac:dyDescent="0.35">
      <c r="A4654" s="3" t="s">
        <v>212</v>
      </c>
      <c r="C4654" s="14">
        <v>0.61676141410552499</v>
      </c>
      <c r="D4654" s="14">
        <v>0.58367803242034699</v>
      </c>
      <c r="E4654" s="14">
        <v>0.58647375504710597</v>
      </c>
      <c r="F4654" s="14">
        <v>0.54385964912280704</v>
      </c>
      <c r="G4654" s="14"/>
      <c r="H4654" s="14"/>
    </row>
    <row r="4655" spans="1:8" x14ac:dyDescent="0.35">
      <c r="A4655" s="3" t="s">
        <v>209</v>
      </c>
      <c r="C4655" s="13"/>
      <c r="D4655" s="13"/>
      <c r="E4655" s="13"/>
      <c r="F4655" s="13"/>
      <c r="G4655" s="13"/>
      <c r="H4655" s="13"/>
    </row>
    <row r="4656" spans="1:8" x14ac:dyDescent="0.35">
      <c r="A4656" s="3" t="s">
        <v>211</v>
      </c>
    </row>
    <row r="4657" spans="1:8" x14ac:dyDescent="0.35">
      <c r="A4657" s="3" t="s">
        <v>208</v>
      </c>
      <c r="B4657" s="12" t="s">
        <v>169</v>
      </c>
      <c r="C4657" s="11">
        <v>616</v>
      </c>
      <c r="D4657" s="11">
        <v>196</v>
      </c>
      <c r="E4657" s="11">
        <v>54</v>
      </c>
      <c r="F4657" s="11">
        <v>1</v>
      </c>
      <c r="G4657" s="11"/>
      <c r="H4657" s="11"/>
    </row>
    <row r="4658" spans="1:8" x14ac:dyDescent="0.35">
      <c r="A4658" s="3" t="s">
        <v>212</v>
      </c>
      <c r="C4658" s="14">
        <v>2.7358322970332201E-2</v>
      </c>
      <c r="D4658" s="14">
        <v>2.1911682504192301E-2</v>
      </c>
      <c r="E4658" s="14">
        <v>1.8169582772543699E-2</v>
      </c>
      <c r="F4658" s="14">
        <v>8.7719298245613996E-3</v>
      </c>
      <c r="G4658" s="14"/>
      <c r="H4658" s="14"/>
    </row>
    <row r="4659" spans="1:8" x14ac:dyDescent="0.35">
      <c r="A4659" s="3" t="s">
        <v>209</v>
      </c>
      <c r="C4659" s="13"/>
      <c r="D4659" s="13"/>
      <c r="E4659" s="13"/>
      <c r="F4659" s="13"/>
      <c r="G4659" s="13"/>
      <c r="H4659" s="13"/>
    </row>
    <row r="4660" spans="1:8" x14ac:dyDescent="0.35">
      <c r="A4660" s="3" t="s">
        <v>211</v>
      </c>
    </row>
    <row r="4661" spans="1:8" x14ac:dyDescent="0.35">
      <c r="A4661" s="3" t="s">
        <v>208</v>
      </c>
      <c r="B4661" s="12" t="s">
        <v>275</v>
      </c>
      <c r="C4661" s="11">
        <v>457</v>
      </c>
      <c r="D4661" s="11">
        <v>128</v>
      </c>
      <c r="E4661" s="11">
        <v>33</v>
      </c>
      <c r="F4661" s="11">
        <v>1</v>
      </c>
      <c r="G4661" s="11"/>
      <c r="H4661" s="11"/>
    </row>
    <row r="4662" spans="1:8" x14ac:dyDescent="0.35">
      <c r="A4662" s="3" t="s">
        <v>212</v>
      </c>
      <c r="C4662" s="14">
        <v>2.0296677917924999E-2</v>
      </c>
      <c r="D4662" s="14">
        <v>1.4309670206819501E-2</v>
      </c>
      <c r="E4662" s="14">
        <v>1.1103633916554501E-2</v>
      </c>
      <c r="F4662" s="14">
        <v>8.7719298245613996E-3</v>
      </c>
      <c r="G4662" s="14"/>
      <c r="H4662" s="14"/>
    </row>
    <row r="4663" spans="1:8" x14ac:dyDescent="0.35">
      <c r="A4663" s="3" t="s">
        <v>209</v>
      </c>
      <c r="C4663" s="13"/>
      <c r="D4663" s="13"/>
      <c r="E4663" s="13"/>
      <c r="F4663" s="13"/>
      <c r="G4663" s="13"/>
      <c r="H4663" s="13"/>
    </row>
    <row r="4664" spans="1:8" x14ac:dyDescent="0.35">
      <c r="A4664" s="3" t="s">
        <v>210</v>
      </c>
      <c r="B4664" s="4" t="s">
        <v>170</v>
      </c>
    </row>
    <row r="4665" spans="1:8" x14ac:dyDescent="0.35">
      <c r="A4665" s="3" t="s">
        <v>207</v>
      </c>
    </row>
    <row r="4666" spans="1:8" x14ac:dyDescent="0.35">
      <c r="A4666" s="3" t="s">
        <v>208</v>
      </c>
      <c r="B4666" s="12" t="s">
        <v>171</v>
      </c>
      <c r="C4666" s="11">
        <v>19818</v>
      </c>
      <c r="D4666" s="11">
        <v>7951</v>
      </c>
      <c r="E4666" s="11">
        <v>2627</v>
      </c>
      <c r="F4666" s="11">
        <v>99</v>
      </c>
      <c r="G4666" s="11"/>
      <c r="H4666" s="11"/>
    </row>
    <row r="4667" spans="1:8" x14ac:dyDescent="0.35">
      <c r="A4667" s="3" t="s">
        <v>212</v>
      </c>
      <c r="C4667" s="14">
        <v>0.88017409841890204</v>
      </c>
      <c r="D4667" s="14">
        <v>0.88887646730016801</v>
      </c>
      <c r="E4667" s="14">
        <v>0.88391655450874795</v>
      </c>
      <c r="F4667" s="14">
        <v>0.86842105263157898</v>
      </c>
      <c r="G4667" s="14"/>
      <c r="H4667" s="14"/>
    </row>
    <row r="4668" spans="1:8" x14ac:dyDescent="0.35">
      <c r="A4668" s="3" t="s">
        <v>209</v>
      </c>
      <c r="C4668" s="13"/>
      <c r="D4668" s="13"/>
      <c r="E4668" s="13"/>
      <c r="F4668" s="13"/>
      <c r="G4668" s="13"/>
      <c r="H4668" s="13"/>
    </row>
    <row r="4669" spans="1:8" x14ac:dyDescent="0.35">
      <c r="A4669" s="3" t="s">
        <v>211</v>
      </c>
    </row>
    <row r="4670" spans="1:8" x14ac:dyDescent="0.35">
      <c r="A4670" s="3" t="s">
        <v>208</v>
      </c>
      <c r="B4670" s="12" t="s">
        <v>286</v>
      </c>
      <c r="C4670" s="11">
        <v>1835</v>
      </c>
      <c r="D4670" s="11">
        <v>700</v>
      </c>
      <c r="E4670" s="11">
        <v>254</v>
      </c>
      <c r="F4670" s="11">
        <v>9</v>
      </c>
      <c r="G4670" s="11"/>
      <c r="H4670" s="11"/>
    </row>
    <row r="4671" spans="1:8" x14ac:dyDescent="0.35">
      <c r="A4671" s="3" t="s">
        <v>212</v>
      </c>
      <c r="C4671" s="14">
        <v>8.1497601705453906E-2</v>
      </c>
      <c r="D4671" s="14">
        <v>7.8256008943543898E-2</v>
      </c>
      <c r="E4671" s="14">
        <v>8.5464333781964996E-2</v>
      </c>
      <c r="F4671" s="14">
        <v>7.8947368421052599E-2</v>
      </c>
      <c r="G4671" s="14"/>
      <c r="H4671" s="14"/>
    </row>
    <row r="4672" spans="1:8" x14ac:dyDescent="0.35">
      <c r="A4672" s="3" t="s">
        <v>209</v>
      </c>
      <c r="C4672" s="13"/>
      <c r="D4672" s="13"/>
      <c r="E4672" s="13"/>
      <c r="F4672" s="13"/>
      <c r="G4672" s="13"/>
      <c r="H4672" s="13"/>
    </row>
    <row r="4673" spans="1:8" x14ac:dyDescent="0.35">
      <c r="A4673" s="3" t="s">
        <v>211</v>
      </c>
    </row>
    <row r="4674" spans="1:8" ht="29" x14ac:dyDescent="0.35">
      <c r="A4674" s="3" t="s">
        <v>208</v>
      </c>
      <c r="B4674" s="12" t="s">
        <v>173</v>
      </c>
      <c r="C4674" s="11">
        <v>863</v>
      </c>
      <c r="D4674" s="11">
        <v>294</v>
      </c>
      <c r="E4674" s="11">
        <v>91</v>
      </c>
      <c r="F4674" s="11">
        <v>6</v>
      </c>
      <c r="G4674" s="11"/>
      <c r="H4674" s="11"/>
    </row>
    <row r="4675" spans="1:8" x14ac:dyDescent="0.35">
      <c r="A4675" s="3" t="s">
        <v>212</v>
      </c>
      <c r="C4675" s="14">
        <v>3.8328299875643998E-2</v>
      </c>
      <c r="D4675" s="14">
        <v>3.2867523756288403E-2</v>
      </c>
      <c r="E4675" s="14">
        <v>3.06191117092867E-2</v>
      </c>
      <c r="F4675" s="14">
        <v>5.2631578947368397E-2</v>
      </c>
      <c r="G4675" s="14"/>
      <c r="H4675" s="14"/>
    </row>
    <row r="4676" spans="1:8" x14ac:dyDescent="0.35">
      <c r="A4676" s="3" t="s">
        <v>209</v>
      </c>
      <c r="C4676" s="13"/>
      <c r="D4676" s="13"/>
      <c r="E4676" s="13"/>
      <c r="F4676" s="13"/>
      <c r="G4676" s="13"/>
      <c r="H4676" s="13"/>
    </row>
    <row r="4677" spans="1:8" x14ac:dyDescent="0.35">
      <c r="A4677" s="3" t="s">
        <v>210</v>
      </c>
      <c r="B4677" s="4" t="s">
        <v>174</v>
      </c>
    </row>
    <row r="4678" spans="1:8" x14ac:dyDescent="0.35">
      <c r="A4678" s="3" t="s">
        <v>207</v>
      </c>
    </row>
    <row r="4679" spans="1:8" x14ac:dyDescent="0.35">
      <c r="A4679" s="3" t="s">
        <v>208</v>
      </c>
      <c r="B4679" s="12" t="s">
        <v>175</v>
      </c>
      <c r="C4679" s="11">
        <v>7446</v>
      </c>
      <c r="D4679" s="11">
        <v>3154</v>
      </c>
      <c r="E4679" s="11">
        <v>1176</v>
      </c>
      <c r="F4679" s="11">
        <v>48</v>
      </c>
      <c r="G4679" s="11"/>
      <c r="H4679" s="11"/>
    </row>
    <row r="4680" spans="1:8" x14ac:dyDescent="0.35">
      <c r="A4680" s="3" t="s">
        <v>212</v>
      </c>
      <c r="C4680" s="14">
        <v>0.33069817019008702</v>
      </c>
      <c r="D4680" s="14">
        <v>0.35259921743991102</v>
      </c>
      <c r="E4680" s="14">
        <v>0.39569313593539701</v>
      </c>
      <c r="F4680" s="14">
        <v>0.42105263157894701</v>
      </c>
      <c r="G4680" s="14"/>
      <c r="H4680" s="14"/>
    </row>
    <row r="4681" spans="1:8" x14ac:dyDescent="0.35">
      <c r="A4681" s="3" t="s">
        <v>209</v>
      </c>
      <c r="C4681" s="13"/>
      <c r="D4681" s="13"/>
      <c r="E4681" s="13"/>
      <c r="F4681" s="13"/>
      <c r="G4681" s="13"/>
      <c r="H4681" s="13"/>
    </row>
    <row r="4682" spans="1:8" x14ac:dyDescent="0.35">
      <c r="A4682" s="3" t="s">
        <v>211</v>
      </c>
    </row>
    <row r="4683" spans="1:8" x14ac:dyDescent="0.35">
      <c r="A4683" s="3" t="s">
        <v>208</v>
      </c>
      <c r="B4683" s="12" t="s">
        <v>287</v>
      </c>
      <c r="C4683" s="11">
        <v>15070</v>
      </c>
      <c r="D4683" s="11">
        <v>5791</v>
      </c>
      <c r="E4683" s="11">
        <v>1796</v>
      </c>
      <c r="F4683" s="11">
        <v>66</v>
      </c>
      <c r="G4683" s="11"/>
      <c r="H4683" s="11"/>
    </row>
    <row r="4684" spans="1:8" x14ac:dyDescent="0.35">
      <c r="A4684" s="3" t="s">
        <v>212</v>
      </c>
      <c r="C4684" s="14">
        <v>0.66930182980991304</v>
      </c>
      <c r="D4684" s="14">
        <v>0.64740078256008904</v>
      </c>
      <c r="E4684" s="14">
        <v>0.60430686406460299</v>
      </c>
      <c r="F4684" s="14">
        <v>0.57894736842105299</v>
      </c>
      <c r="G4684" s="14"/>
      <c r="H4684" s="14"/>
    </row>
    <row r="4685" spans="1:8" x14ac:dyDescent="0.35">
      <c r="A4685" s="3" t="s">
        <v>209</v>
      </c>
      <c r="C4685" s="13"/>
      <c r="D4685" s="13"/>
      <c r="E4685" s="13"/>
      <c r="F4685" s="13"/>
      <c r="G4685" s="13"/>
      <c r="H4685" s="13"/>
    </row>
    <row r="4686" spans="1:8" x14ac:dyDescent="0.35">
      <c r="A4686" s="3" t="s">
        <v>210</v>
      </c>
      <c r="B4686" s="4" t="s">
        <v>288</v>
      </c>
    </row>
    <row r="4687" spans="1:8" x14ac:dyDescent="0.35">
      <c r="A4687" s="3" t="s">
        <v>207</v>
      </c>
    </row>
    <row r="4688" spans="1:8" x14ac:dyDescent="0.35">
      <c r="A4688" s="3" t="s">
        <v>208</v>
      </c>
      <c r="B4688" s="12" t="s">
        <v>98</v>
      </c>
      <c r="C4688" s="11">
        <v>4168</v>
      </c>
      <c r="D4688" s="11">
        <v>2020</v>
      </c>
      <c r="E4688" s="11">
        <v>876</v>
      </c>
      <c r="F4688" s="11">
        <v>3</v>
      </c>
      <c r="G4688" s="11"/>
      <c r="H4688" s="11"/>
    </row>
    <row r="4689" spans="1:8" x14ac:dyDescent="0.35">
      <c r="A4689" s="3" t="s">
        <v>212</v>
      </c>
      <c r="C4689" s="14">
        <v>0.185112808669391</v>
      </c>
      <c r="D4689" s="14">
        <v>0.22582448295137</v>
      </c>
      <c r="E4689" s="14">
        <v>0.29475100942126498</v>
      </c>
      <c r="F4689" s="14">
        <v>2.6315789473684199E-2</v>
      </c>
      <c r="G4689" s="14"/>
      <c r="H4689" s="14"/>
    </row>
    <row r="4690" spans="1:8" x14ac:dyDescent="0.35">
      <c r="A4690" s="3" t="s">
        <v>209</v>
      </c>
      <c r="C4690" s="13"/>
      <c r="D4690" s="13"/>
      <c r="E4690" s="13"/>
      <c r="F4690" s="13"/>
      <c r="G4690" s="13"/>
      <c r="H4690" s="13"/>
    </row>
    <row r="4691" spans="1:8" x14ac:dyDescent="0.35">
      <c r="A4691" s="3" t="s">
        <v>211</v>
      </c>
    </row>
    <row r="4692" spans="1:8" x14ac:dyDescent="0.35">
      <c r="A4692" s="3" t="s">
        <v>208</v>
      </c>
      <c r="B4692" s="12" t="s">
        <v>99</v>
      </c>
      <c r="C4692" s="11">
        <v>18348</v>
      </c>
      <c r="D4692" s="11">
        <v>6925</v>
      </c>
      <c r="E4692" s="11">
        <v>2096</v>
      </c>
      <c r="F4692" s="11">
        <v>111</v>
      </c>
      <c r="G4692" s="11"/>
      <c r="H4692" s="11"/>
    </row>
    <row r="4693" spans="1:8" x14ac:dyDescent="0.35">
      <c r="A4693" s="3" t="s">
        <v>212</v>
      </c>
      <c r="C4693" s="14">
        <v>0.81488719133060905</v>
      </c>
      <c r="D4693" s="14">
        <v>0.77417551704863097</v>
      </c>
      <c r="E4693" s="14">
        <v>0.70524899057873502</v>
      </c>
      <c r="F4693" s="14">
        <v>0.97368421052631604</v>
      </c>
      <c r="G4693" s="14"/>
      <c r="H4693" s="14"/>
    </row>
    <row r="4694" spans="1:8" x14ac:dyDescent="0.35">
      <c r="A4694" s="3" t="s">
        <v>209</v>
      </c>
      <c r="C4694" s="13"/>
      <c r="D4694" s="13"/>
      <c r="E4694" s="13"/>
      <c r="F4694" s="13"/>
      <c r="G4694" s="13"/>
      <c r="H4694" s="13"/>
    </row>
    <row r="4695" spans="1:8" x14ac:dyDescent="0.35">
      <c r="A4695" s="3" t="s">
        <v>210</v>
      </c>
      <c r="B4695" s="4" t="s">
        <v>419</v>
      </c>
    </row>
    <row r="4696" spans="1:8" x14ac:dyDescent="0.35">
      <c r="A4696" s="3" t="s">
        <v>207</v>
      </c>
    </row>
    <row r="4697" spans="1:8" x14ac:dyDescent="0.35">
      <c r="A4697" s="3" t="s">
        <v>208</v>
      </c>
      <c r="B4697" s="12" t="s">
        <v>177</v>
      </c>
      <c r="C4697" s="11">
        <v>18522</v>
      </c>
      <c r="D4697" s="11">
        <v>7327</v>
      </c>
      <c r="E4697" s="11">
        <v>2488</v>
      </c>
      <c r="F4697" s="11">
        <v>98</v>
      </c>
      <c r="G4697" s="11"/>
      <c r="H4697" s="11"/>
    </row>
    <row r="4698" spans="1:8" x14ac:dyDescent="0.35">
      <c r="A4698" s="3" t="s">
        <v>212</v>
      </c>
      <c r="C4698" s="14">
        <v>0.82261502931248898</v>
      </c>
      <c r="D4698" s="14">
        <v>0.81911682504192296</v>
      </c>
      <c r="E4698" s="14">
        <v>0.83714670255720103</v>
      </c>
      <c r="F4698" s="14">
        <v>0.859649122807018</v>
      </c>
      <c r="G4698" s="14"/>
      <c r="H4698" s="14"/>
    </row>
    <row r="4699" spans="1:8" x14ac:dyDescent="0.35">
      <c r="A4699" s="3" t="s">
        <v>209</v>
      </c>
      <c r="C4699" s="13"/>
      <c r="D4699" s="13"/>
      <c r="E4699" s="13"/>
      <c r="F4699" s="13"/>
      <c r="G4699" s="13"/>
      <c r="H4699" s="13"/>
    </row>
    <row r="4700" spans="1:8" x14ac:dyDescent="0.35">
      <c r="A4700" s="3" t="s">
        <v>211</v>
      </c>
    </row>
    <row r="4701" spans="1:8" x14ac:dyDescent="0.35">
      <c r="A4701" s="3" t="s">
        <v>208</v>
      </c>
      <c r="B4701" s="12" t="s">
        <v>178</v>
      </c>
      <c r="C4701" s="11">
        <v>646</v>
      </c>
      <c r="D4701" s="11">
        <v>280</v>
      </c>
      <c r="E4701" s="11">
        <v>80</v>
      </c>
      <c r="F4701" s="11">
        <v>2</v>
      </c>
      <c r="G4701" s="11"/>
      <c r="H4701" s="11"/>
    </row>
    <row r="4702" spans="1:8" x14ac:dyDescent="0.35">
      <c r="A4702" s="3" t="s">
        <v>212</v>
      </c>
      <c r="C4702" s="14">
        <v>2.8690708829277E-2</v>
      </c>
      <c r="D4702" s="14">
        <v>3.1302403577417599E-2</v>
      </c>
      <c r="E4702" s="14">
        <v>2.6917900403768499E-2</v>
      </c>
      <c r="F4702" s="14">
        <v>1.7543859649122799E-2</v>
      </c>
      <c r="G4702" s="14"/>
      <c r="H4702" s="14"/>
    </row>
    <row r="4703" spans="1:8" x14ac:dyDescent="0.35">
      <c r="A4703" s="3" t="s">
        <v>209</v>
      </c>
      <c r="C4703" s="13"/>
      <c r="D4703" s="13"/>
      <c r="E4703" s="13"/>
      <c r="F4703" s="13"/>
      <c r="G4703" s="13"/>
      <c r="H4703" s="13"/>
    </row>
    <row r="4704" spans="1:8" x14ac:dyDescent="0.35">
      <c r="A4704" s="3" t="s">
        <v>211</v>
      </c>
    </row>
    <row r="4705" spans="1:8" x14ac:dyDescent="0.35">
      <c r="A4705" s="3" t="s">
        <v>208</v>
      </c>
      <c r="B4705" s="12" t="s">
        <v>179</v>
      </c>
      <c r="C4705" s="11">
        <v>1418</v>
      </c>
      <c r="D4705" s="11">
        <v>571</v>
      </c>
      <c r="E4705" s="11">
        <v>166</v>
      </c>
      <c r="F4705" s="11">
        <v>4</v>
      </c>
      <c r="G4705" s="11"/>
      <c r="H4705" s="11"/>
    </row>
    <row r="4706" spans="1:8" x14ac:dyDescent="0.35">
      <c r="A4706" s="3" t="s">
        <v>212</v>
      </c>
      <c r="C4706" s="14">
        <v>6.2977438266121899E-2</v>
      </c>
      <c r="D4706" s="14">
        <v>6.3834544438233706E-2</v>
      </c>
      <c r="E4706" s="14">
        <v>5.5854643337819698E-2</v>
      </c>
      <c r="F4706" s="14">
        <v>3.5087719298245598E-2</v>
      </c>
      <c r="G4706" s="14"/>
      <c r="H4706" s="14"/>
    </row>
    <row r="4707" spans="1:8" x14ac:dyDescent="0.35">
      <c r="A4707" s="3" t="s">
        <v>209</v>
      </c>
      <c r="C4707" s="13"/>
      <c r="D4707" s="13"/>
      <c r="E4707" s="13"/>
      <c r="F4707" s="13"/>
      <c r="G4707" s="13"/>
      <c r="H4707" s="13"/>
    </row>
    <row r="4708" spans="1:8" x14ac:dyDescent="0.35">
      <c r="A4708" s="3" t="s">
        <v>211</v>
      </c>
    </row>
    <row r="4709" spans="1:8" ht="29" x14ac:dyDescent="0.35">
      <c r="A4709" s="3" t="s">
        <v>208</v>
      </c>
      <c r="B4709" s="12" t="s">
        <v>180</v>
      </c>
      <c r="C4709" s="11">
        <v>1234</v>
      </c>
      <c r="D4709" s="11">
        <v>498</v>
      </c>
      <c r="E4709" s="11">
        <v>143</v>
      </c>
      <c r="F4709" s="11">
        <v>5</v>
      </c>
      <c r="G4709" s="11"/>
      <c r="H4709" s="11"/>
    </row>
    <row r="4710" spans="1:8" x14ac:dyDescent="0.35">
      <c r="A4710" s="3" t="s">
        <v>212</v>
      </c>
      <c r="C4710" s="14">
        <v>5.4805471664594103E-2</v>
      </c>
      <c r="D4710" s="14">
        <v>5.5673560648406901E-2</v>
      </c>
      <c r="E4710" s="14">
        <v>4.8115746971736199E-2</v>
      </c>
      <c r="F4710" s="14">
        <v>4.3859649122807001E-2</v>
      </c>
      <c r="G4710" s="14"/>
      <c r="H4710" s="14"/>
    </row>
    <row r="4711" spans="1:8" x14ac:dyDescent="0.35">
      <c r="A4711" s="3" t="s">
        <v>209</v>
      </c>
      <c r="C4711" s="13"/>
      <c r="D4711" s="13"/>
      <c r="E4711" s="13"/>
      <c r="F4711" s="13"/>
      <c r="G4711" s="13"/>
      <c r="H4711" s="13"/>
    </row>
    <row r="4712" spans="1:8" x14ac:dyDescent="0.35">
      <c r="A4712" s="3" t="s">
        <v>211</v>
      </c>
    </row>
    <row r="4713" spans="1:8" x14ac:dyDescent="0.35">
      <c r="A4713" s="3" t="s">
        <v>208</v>
      </c>
      <c r="B4713" s="12" t="s">
        <v>181</v>
      </c>
      <c r="C4713" s="11">
        <v>157</v>
      </c>
      <c r="D4713" s="11">
        <v>72</v>
      </c>
      <c r="E4713" s="11">
        <v>29</v>
      </c>
      <c r="F4713" s="11">
        <v>2</v>
      </c>
      <c r="G4713" s="11"/>
      <c r="H4713" s="11"/>
    </row>
    <row r="4714" spans="1:8" x14ac:dyDescent="0.35">
      <c r="A4714" s="3" t="s">
        <v>212</v>
      </c>
      <c r="C4714" s="14">
        <v>6.9728193284775298E-3</v>
      </c>
      <c r="D4714" s="14">
        <v>8.0491894913359407E-3</v>
      </c>
      <c r="E4714" s="14">
        <v>9.7577388963660805E-3</v>
      </c>
      <c r="F4714" s="14">
        <v>1.7543859649122799E-2</v>
      </c>
      <c r="G4714" s="14"/>
      <c r="H4714" s="14"/>
    </row>
    <row r="4715" spans="1:8" x14ac:dyDescent="0.35">
      <c r="A4715" s="3" t="s">
        <v>209</v>
      </c>
      <c r="C4715" s="13"/>
      <c r="D4715" s="13"/>
      <c r="E4715" s="13"/>
      <c r="F4715" s="13"/>
      <c r="G4715" s="13"/>
      <c r="H4715" s="13"/>
    </row>
    <row r="4716" spans="1:8" x14ac:dyDescent="0.35">
      <c r="A4716" s="3" t="s">
        <v>211</v>
      </c>
    </row>
    <row r="4717" spans="1:8" x14ac:dyDescent="0.35">
      <c r="A4717" s="3" t="s">
        <v>208</v>
      </c>
      <c r="B4717" s="12" t="s">
        <v>182</v>
      </c>
      <c r="C4717" s="11">
        <v>102</v>
      </c>
      <c r="D4717" s="11">
        <v>38</v>
      </c>
      <c r="E4717" s="11">
        <v>12</v>
      </c>
      <c r="F4717" s="11">
        <v>1</v>
      </c>
      <c r="G4717" s="11"/>
      <c r="H4717" s="11"/>
    </row>
    <row r="4718" spans="1:8" x14ac:dyDescent="0.35">
      <c r="A4718" s="3" t="s">
        <v>212</v>
      </c>
      <c r="C4718" s="14">
        <v>4.53011192041215E-3</v>
      </c>
      <c r="D4718" s="14">
        <v>4.2481833426495199E-3</v>
      </c>
      <c r="E4718" s="14">
        <v>4.0376850605652803E-3</v>
      </c>
      <c r="F4718" s="14">
        <v>8.7719298245613996E-3</v>
      </c>
      <c r="G4718" s="14"/>
      <c r="H4718" s="14"/>
    </row>
    <row r="4719" spans="1:8" x14ac:dyDescent="0.35">
      <c r="A4719" s="3" t="s">
        <v>209</v>
      </c>
      <c r="C4719" s="13"/>
      <c r="D4719" s="13"/>
      <c r="E4719" s="13"/>
      <c r="F4719" s="13"/>
      <c r="G4719" s="13"/>
      <c r="H4719" s="13"/>
    </row>
    <row r="4720" spans="1:8" x14ac:dyDescent="0.35">
      <c r="A4720" s="3" t="s">
        <v>211</v>
      </c>
    </row>
    <row r="4721" spans="1:8" x14ac:dyDescent="0.35">
      <c r="A4721" s="3" t="s">
        <v>208</v>
      </c>
      <c r="B4721" s="12" t="s">
        <v>183</v>
      </c>
      <c r="C4721" s="11">
        <v>188</v>
      </c>
      <c r="D4721" s="11">
        <v>72</v>
      </c>
      <c r="E4721" s="11">
        <v>25</v>
      </c>
      <c r="F4721" s="11">
        <v>1</v>
      </c>
      <c r="G4721" s="11"/>
      <c r="H4721" s="11"/>
    </row>
    <row r="4722" spans="1:8" x14ac:dyDescent="0.35">
      <c r="A4722" s="3" t="s">
        <v>212</v>
      </c>
      <c r="C4722" s="14">
        <v>8.3496180493870999E-3</v>
      </c>
      <c r="D4722" s="14">
        <v>8.0491894913359407E-3</v>
      </c>
      <c r="E4722" s="14">
        <v>8.4118438761776604E-3</v>
      </c>
      <c r="F4722" s="14">
        <v>8.7719298245613996E-3</v>
      </c>
      <c r="G4722" s="14"/>
      <c r="H4722" s="14"/>
    </row>
    <row r="4723" spans="1:8" x14ac:dyDescent="0.35">
      <c r="A4723" s="3" t="s">
        <v>209</v>
      </c>
      <c r="C4723" s="13"/>
      <c r="D4723" s="13"/>
      <c r="E4723" s="13"/>
      <c r="F4723" s="13"/>
      <c r="G4723" s="13"/>
      <c r="H4723" s="13"/>
    </row>
    <row r="4724" spans="1:8" x14ac:dyDescent="0.35">
      <c r="A4724" s="3" t="s">
        <v>211</v>
      </c>
    </row>
    <row r="4725" spans="1:8" x14ac:dyDescent="0.35">
      <c r="A4725" s="3" t="s">
        <v>208</v>
      </c>
      <c r="B4725" s="12" t="s">
        <v>165</v>
      </c>
      <c r="C4725" s="11">
        <v>249</v>
      </c>
      <c r="D4725" s="11">
        <v>87</v>
      </c>
      <c r="E4725" s="11">
        <v>29</v>
      </c>
      <c r="F4725" s="11">
        <v>1</v>
      </c>
      <c r="G4725" s="11"/>
      <c r="H4725" s="11"/>
    </row>
    <row r="4726" spans="1:8" x14ac:dyDescent="0.35">
      <c r="A4726" s="3" t="s">
        <v>212</v>
      </c>
      <c r="C4726" s="14">
        <v>1.10588026292414E-2</v>
      </c>
      <c r="D4726" s="14">
        <v>9.7261039686975994E-3</v>
      </c>
      <c r="E4726" s="14">
        <v>9.7577388963660805E-3</v>
      </c>
      <c r="F4726" s="14">
        <v>8.7719298245613996E-3</v>
      </c>
      <c r="G4726" s="14"/>
      <c r="H4726" s="14"/>
    </row>
    <row r="4727" spans="1:8" x14ac:dyDescent="0.35">
      <c r="A4727" s="3" t="s">
        <v>209</v>
      </c>
      <c r="C4727" s="13"/>
      <c r="D4727" s="13"/>
      <c r="E4727" s="13"/>
      <c r="F4727" s="13"/>
      <c r="G4727" s="13"/>
      <c r="H4727" s="13"/>
    </row>
    <row r="4728" spans="1:8" x14ac:dyDescent="0.35">
      <c r="A4728" s="3" t="s">
        <v>210</v>
      </c>
      <c r="B4728" s="4" t="s">
        <v>289</v>
      </c>
    </row>
    <row r="4729" spans="1:8" x14ac:dyDescent="0.35">
      <c r="A4729" s="3" t="s">
        <v>207</v>
      </c>
    </row>
    <row r="4730" spans="1:8" x14ac:dyDescent="0.35">
      <c r="A4730" s="3" t="s">
        <v>208</v>
      </c>
      <c r="B4730" s="12" t="s">
        <v>177</v>
      </c>
      <c r="C4730" s="11">
        <v>18291</v>
      </c>
      <c r="D4730" s="11">
        <v>7210</v>
      </c>
      <c r="E4730" s="11">
        <v>2454</v>
      </c>
      <c r="F4730" s="11">
        <v>90</v>
      </c>
      <c r="G4730" s="11"/>
      <c r="H4730" s="11"/>
    </row>
    <row r="4731" spans="1:8" x14ac:dyDescent="0.35">
      <c r="A4731" s="3" t="s">
        <v>212</v>
      </c>
      <c r="C4731" s="14">
        <v>0.81235565819861399</v>
      </c>
      <c r="D4731" s="14">
        <v>0.80603689211850205</v>
      </c>
      <c r="E4731" s="14">
        <v>0.82570659488559905</v>
      </c>
      <c r="F4731" s="14">
        <v>0.78947368421052599</v>
      </c>
      <c r="G4731" s="14"/>
      <c r="H4731" s="14"/>
    </row>
    <row r="4732" spans="1:8" x14ac:dyDescent="0.35">
      <c r="A4732" s="3" t="s">
        <v>209</v>
      </c>
      <c r="C4732" s="13"/>
      <c r="D4732" s="13"/>
      <c r="E4732" s="13"/>
      <c r="F4732" s="13"/>
      <c r="G4732" s="13"/>
      <c r="H4732" s="13"/>
    </row>
    <row r="4733" spans="1:8" x14ac:dyDescent="0.35">
      <c r="A4733" s="3" t="s">
        <v>211</v>
      </c>
    </row>
    <row r="4734" spans="1:8" x14ac:dyDescent="0.35">
      <c r="A4734" s="3" t="s">
        <v>208</v>
      </c>
      <c r="B4734" s="12" t="s">
        <v>178</v>
      </c>
      <c r="C4734" s="11">
        <v>643</v>
      </c>
      <c r="D4734" s="11">
        <v>280</v>
      </c>
      <c r="E4734" s="11">
        <v>80</v>
      </c>
      <c r="F4734" s="11">
        <v>2</v>
      </c>
      <c r="G4734" s="11"/>
      <c r="H4734" s="11"/>
    </row>
    <row r="4735" spans="1:8" x14ac:dyDescent="0.35">
      <c r="A4735" s="3" t="s">
        <v>212</v>
      </c>
      <c r="C4735" s="14">
        <v>2.85574702433825E-2</v>
      </c>
      <c r="D4735" s="14">
        <v>3.1302403577417599E-2</v>
      </c>
      <c r="E4735" s="14">
        <v>2.6917900403768499E-2</v>
      </c>
      <c r="F4735" s="14">
        <v>1.7543859649122799E-2</v>
      </c>
      <c r="G4735" s="14"/>
      <c r="H4735" s="14"/>
    </row>
    <row r="4736" spans="1:8" x14ac:dyDescent="0.35">
      <c r="A4736" s="3" t="s">
        <v>209</v>
      </c>
      <c r="C4736" s="13"/>
      <c r="D4736" s="13"/>
      <c r="E4736" s="13"/>
      <c r="F4736" s="13"/>
      <c r="G4736" s="13"/>
      <c r="H4736" s="13"/>
    </row>
    <row r="4737" spans="1:8" x14ac:dyDescent="0.35">
      <c r="A4737" s="3" t="s">
        <v>211</v>
      </c>
    </row>
    <row r="4738" spans="1:8" x14ac:dyDescent="0.35">
      <c r="A4738" s="3" t="s">
        <v>208</v>
      </c>
      <c r="B4738" s="12" t="s">
        <v>179</v>
      </c>
      <c r="C4738" s="11">
        <v>1403</v>
      </c>
      <c r="D4738" s="11">
        <v>567</v>
      </c>
      <c r="E4738" s="11">
        <v>164</v>
      </c>
      <c r="F4738" s="11">
        <v>4</v>
      </c>
      <c r="G4738" s="11"/>
      <c r="H4738" s="11"/>
    </row>
    <row r="4739" spans="1:8" x14ac:dyDescent="0.35">
      <c r="A4739" s="3" t="s">
        <v>212</v>
      </c>
      <c r="C4739" s="14">
        <v>6.2311245336649501E-2</v>
      </c>
      <c r="D4739" s="14">
        <v>6.3387367244270507E-2</v>
      </c>
      <c r="E4739" s="14">
        <v>5.5181695827725398E-2</v>
      </c>
      <c r="F4739" s="14">
        <v>3.5087719298245598E-2</v>
      </c>
      <c r="G4739" s="14"/>
      <c r="H4739" s="14"/>
    </row>
    <row r="4740" spans="1:8" x14ac:dyDescent="0.35">
      <c r="A4740" s="3" t="s">
        <v>209</v>
      </c>
      <c r="C4740" s="13"/>
      <c r="D4740" s="13"/>
      <c r="E4740" s="13"/>
      <c r="F4740" s="13"/>
      <c r="G4740" s="13"/>
      <c r="H4740" s="13"/>
    </row>
    <row r="4741" spans="1:8" x14ac:dyDescent="0.35">
      <c r="A4741" s="3" t="s">
        <v>211</v>
      </c>
    </row>
    <row r="4742" spans="1:8" ht="29" x14ac:dyDescent="0.35">
      <c r="A4742" s="3" t="s">
        <v>208</v>
      </c>
      <c r="B4742" s="12" t="s">
        <v>180</v>
      </c>
      <c r="C4742" s="11">
        <v>1203</v>
      </c>
      <c r="D4742" s="11">
        <v>490</v>
      </c>
      <c r="E4742" s="11">
        <v>141</v>
      </c>
      <c r="F4742" s="11">
        <v>4</v>
      </c>
      <c r="G4742" s="11"/>
      <c r="H4742" s="11"/>
    </row>
    <row r="4743" spans="1:8" x14ac:dyDescent="0.35">
      <c r="A4743" s="3" t="s">
        <v>212</v>
      </c>
      <c r="C4743" s="14">
        <v>5.3428672943684502E-2</v>
      </c>
      <c r="D4743" s="14">
        <v>5.4779206260480703E-2</v>
      </c>
      <c r="E4743" s="14">
        <v>4.7442799461642003E-2</v>
      </c>
      <c r="F4743" s="14">
        <v>3.5087719298245598E-2</v>
      </c>
      <c r="G4743" s="14"/>
      <c r="H4743" s="14"/>
    </row>
    <row r="4744" spans="1:8" x14ac:dyDescent="0.35">
      <c r="A4744" s="3" t="s">
        <v>209</v>
      </c>
      <c r="C4744" s="13"/>
      <c r="D4744" s="13"/>
      <c r="E4744" s="13"/>
      <c r="F4744" s="13"/>
      <c r="G4744" s="13"/>
      <c r="H4744" s="13"/>
    </row>
    <row r="4745" spans="1:8" x14ac:dyDescent="0.35">
      <c r="A4745" s="3" t="s">
        <v>211</v>
      </c>
    </row>
    <row r="4746" spans="1:8" x14ac:dyDescent="0.35">
      <c r="A4746" s="3" t="s">
        <v>208</v>
      </c>
      <c r="B4746" s="12" t="s">
        <v>181</v>
      </c>
      <c r="C4746" s="11">
        <v>157</v>
      </c>
      <c r="D4746" s="11">
        <v>72</v>
      </c>
      <c r="E4746" s="11">
        <v>29</v>
      </c>
      <c r="F4746" s="11">
        <v>2</v>
      </c>
      <c r="G4746" s="11"/>
      <c r="H4746" s="11"/>
    </row>
    <row r="4747" spans="1:8" x14ac:dyDescent="0.35">
      <c r="A4747" s="3" t="s">
        <v>212</v>
      </c>
      <c r="C4747" s="14">
        <v>6.9728193284775298E-3</v>
      </c>
      <c r="D4747" s="14">
        <v>8.0491894913359407E-3</v>
      </c>
      <c r="E4747" s="14">
        <v>9.7577388963660805E-3</v>
      </c>
      <c r="F4747" s="14">
        <v>1.7543859649122799E-2</v>
      </c>
      <c r="G4747" s="14"/>
      <c r="H4747" s="14"/>
    </row>
    <row r="4748" spans="1:8" x14ac:dyDescent="0.35">
      <c r="A4748" s="3" t="s">
        <v>209</v>
      </c>
      <c r="C4748" s="13"/>
      <c r="D4748" s="13"/>
      <c r="E4748" s="13"/>
      <c r="F4748" s="13"/>
      <c r="G4748" s="13"/>
      <c r="H4748" s="13"/>
    </row>
    <row r="4749" spans="1:8" x14ac:dyDescent="0.35">
      <c r="A4749" s="3" t="s">
        <v>211</v>
      </c>
    </row>
    <row r="4750" spans="1:8" x14ac:dyDescent="0.35">
      <c r="A4750" s="3" t="s">
        <v>208</v>
      </c>
      <c r="B4750" s="12" t="s">
        <v>182</v>
      </c>
      <c r="C4750" s="11">
        <v>99</v>
      </c>
      <c r="D4750" s="11">
        <v>37</v>
      </c>
      <c r="E4750" s="11">
        <v>11</v>
      </c>
      <c r="F4750" s="11">
        <v>1</v>
      </c>
      <c r="G4750" s="11"/>
      <c r="H4750" s="11"/>
    </row>
    <row r="4751" spans="1:8" x14ac:dyDescent="0.35">
      <c r="A4751" s="3" t="s">
        <v>212</v>
      </c>
      <c r="C4751" s="14">
        <v>4.39687333451768E-3</v>
      </c>
      <c r="D4751" s="14">
        <v>4.1363890441587503E-3</v>
      </c>
      <c r="E4751" s="14">
        <v>3.70121130551817E-3</v>
      </c>
      <c r="F4751" s="14">
        <v>8.7719298245613996E-3</v>
      </c>
      <c r="G4751" s="14"/>
      <c r="H4751" s="14"/>
    </row>
    <row r="4752" spans="1:8" x14ac:dyDescent="0.35">
      <c r="A4752" s="3" t="s">
        <v>209</v>
      </c>
      <c r="C4752" s="13"/>
      <c r="D4752" s="13"/>
      <c r="E4752" s="13"/>
      <c r="F4752" s="13"/>
      <c r="G4752" s="13"/>
      <c r="H4752" s="13"/>
    </row>
    <row r="4753" spans="1:8" x14ac:dyDescent="0.35">
      <c r="A4753" s="3" t="s">
        <v>211</v>
      </c>
    </row>
    <row r="4754" spans="1:8" x14ac:dyDescent="0.35">
      <c r="A4754" s="3" t="s">
        <v>208</v>
      </c>
      <c r="B4754" s="12" t="s">
        <v>183</v>
      </c>
      <c r="C4754" s="11">
        <v>182</v>
      </c>
      <c r="D4754" s="11">
        <v>69</v>
      </c>
      <c r="E4754" s="11">
        <v>22</v>
      </c>
      <c r="F4754" s="11">
        <v>1</v>
      </c>
      <c r="G4754" s="11"/>
      <c r="H4754" s="11"/>
    </row>
    <row r="4755" spans="1:8" x14ac:dyDescent="0.35">
      <c r="A4755" s="3" t="s">
        <v>212</v>
      </c>
      <c r="C4755" s="14">
        <v>8.0831408775981495E-3</v>
      </c>
      <c r="D4755" s="14">
        <v>7.7138065958636103E-3</v>
      </c>
      <c r="E4755" s="14">
        <v>7.4024226110363401E-3</v>
      </c>
      <c r="F4755" s="14">
        <v>8.7719298245613996E-3</v>
      </c>
      <c r="G4755" s="14"/>
      <c r="H4755" s="14"/>
    </row>
    <row r="4756" spans="1:8" x14ac:dyDescent="0.35">
      <c r="A4756" s="3" t="s">
        <v>209</v>
      </c>
      <c r="C4756" s="13"/>
      <c r="D4756" s="13"/>
      <c r="E4756" s="13"/>
      <c r="F4756" s="13"/>
      <c r="G4756" s="13"/>
      <c r="H4756" s="13"/>
    </row>
    <row r="4757" spans="1:8" x14ac:dyDescent="0.35">
      <c r="A4757" s="3" t="s">
        <v>211</v>
      </c>
    </row>
    <row r="4758" spans="1:8" x14ac:dyDescent="0.35">
      <c r="A4758" s="3" t="s">
        <v>208</v>
      </c>
      <c r="B4758" s="12" t="s">
        <v>275</v>
      </c>
      <c r="C4758" s="11">
        <v>156</v>
      </c>
      <c r="D4758" s="11">
        <v>65</v>
      </c>
      <c r="E4758" s="11">
        <v>21</v>
      </c>
      <c r="F4758" s="11">
        <v>1</v>
      </c>
      <c r="G4758" s="11"/>
      <c r="H4758" s="11"/>
    </row>
    <row r="4759" spans="1:8" x14ac:dyDescent="0.35">
      <c r="A4759" s="3" t="s">
        <v>212</v>
      </c>
      <c r="C4759" s="14">
        <v>6.9284064665126998E-3</v>
      </c>
      <c r="D4759" s="14">
        <v>7.2666294019005E-3</v>
      </c>
      <c r="E4759" s="14">
        <v>7.0659488559892299E-3</v>
      </c>
      <c r="F4759" s="14">
        <v>8.7719298245613996E-3</v>
      </c>
      <c r="G4759" s="14"/>
      <c r="H4759" s="14"/>
    </row>
    <row r="4760" spans="1:8" x14ac:dyDescent="0.35">
      <c r="A4760" s="3" t="s">
        <v>209</v>
      </c>
      <c r="C4760" s="13"/>
      <c r="D4760" s="13"/>
      <c r="E4760" s="13"/>
      <c r="F4760" s="13"/>
      <c r="G4760" s="13"/>
      <c r="H4760" s="13"/>
    </row>
    <row r="4761" spans="1:8" x14ac:dyDescent="0.35">
      <c r="A4761" s="3" t="s">
        <v>211</v>
      </c>
    </row>
    <row r="4762" spans="1:8" x14ac:dyDescent="0.35">
      <c r="A4762" s="3" t="s">
        <v>208</v>
      </c>
      <c r="B4762" s="12" t="s">
        <v>290</v>
      </c>
      <c r="C4762" s="11">
        <v>86</v>
      </c>
      <c r="D4762" s="11">
        <v>18</v>
      </c>
      <c r="E4762" s="11">
        <v>6</v>
      </c>
      <c r="F4762" s="11">
        <v>0</v>
      </c>
      <c r="G4762" s="11"/>
      <c r="H4762" s="11"/>
    </row>
    <row r="4763" spans="1:8" x14ac:dyDescent="0.35">
      <c r="A4763" s="3" t="s">
        <v>212</v>
      </c>
      <c r="C4763" s="14">
        <v>3.8195061289749499E-3</v>
      </c>
      <c r="D4763" s="14">
        <v>2.0122973728339899E-3</v>
      </c>
      <c r="E4763" s="14">
        <v>2.0188425302826401E-3</v>
      </c>
      <c r="F4763" s="14">
        <v>0</v>
      </c>
      <c r="G4763" s="14"/>
      <c r="H4763" s="14"/>
    </row>
    <row r="4764" spans="1:8" x14ac:dyDescent="0.35">
      <c r="A4764" s="3" t="s">
        <v>209</v>
      </c>
      <c r="C4764" s="13"/>
      <c r="D4764" s="13"/>
      <c r="E4764" s="13"/>
      <c r="F4764" s="13"/>
      <c r="G4764" s="13"/>
      <c r="H4764" s="13"/>
    </row>
    <row r="4765" spans="1:8" x14ac:dyDescent="0.35">
      <c r="A4765" s="3" t="s">
        <v>210</v>
      </c>
      <c r="B4765" s="4" t="s">
        <v>291</v>
      </c>
    </row>
    <row r="4766" spans="1:8" x14ac:dyDescent="0.35">
      <c r="A4766" s="3" t="s">
        <v>207</v>
      </c>
    </row>
    <row r="4767" spans="1:8" x14ac:dyDescent="0.35">
      <c r="A4767" s="3" t="s">
        <v>208</v>
      </c>
      <c r="B4767" s="12" t="s">
        <v>177</v>
      </c>
      <c r="C4767" s="11">
        <v>231</v>
      </c>
      <c r="D4767" s="11">
        <v>117</v>
      </c>
      <c r="E4767" s="11">
        <v>34</v>
      </c>
      <c r="F4767" s="11">
        <v>8</v>
      </c>
      <c r="G4767" s="11"/>
      <c r="H4767" s="11"/>
    </row>
    <row r="4768" spans="1:8" x14ac:dyDescent="0.35">
      <c r="A4768" s="3" t="s">
        <v>212</v>
      </c>
      <c r="C4768" s="14">
        <v>1.02593711138746E-2</v>
      </c>
      <c r="D4768" s="14">
        <v>1.3079932923420899E-2</v>
      </c>
      <c r="E4768" s="14">
        <v>1.14401076716016E-2</v>
      </c>
      <c r="F4768" s="14">
        <v>7.0175438596491196E-2</v>
      </c>
      <c r="G4768" s="14"/>
      <c r="H4768" s="14"/>
    </row>
    <row r="4769" spans="1:8" x14ac:dyDescent="0.35">
      <c r="A4769" s="3" t="s">
        <v>209</v>
      </c>
      <c r="C4769" s="13"/>
      <c r="D4769" s="13"/>
      <c r="E4769" s="13"/>
      <c r="F4769" s="13"/>
      <c r="G4769" s="13"/>
      <c r="H4769" s="13"/>
    </row>
    <row r="4770" spans="1:8" x14ac:dyDescent="0.35">
      <c r="A4770" s="3" t="s">
        <v>211</v>
      </c>
    </row>
    <row r="4771" spans="1:8" x14ac:dyDescent="0.35">
      <c r="A4771" s="3" t="s">
        <v>208</v>
      </c>
      <c r="B4771" s="12" t="s">
        <v>178</v>
      </c>
      <c r="C4771" s="11">
        <v>3</v>
      </c>
      <c r="D4771" s="11">
        <v>0</v>
      </c>
      <c r="E4771" s="11">
        <v>0</v>
      </c>
      <c r="F4771" s="11">
        <v>0</v>
      </c>
      <c r="G4771" s="11"/>
      <c r="H4771" s="11"/>
    </row>
    <row r="4772" spans="1:8" x14ac:dyDescent="0.35">
      <c r="A4772" s="3" t="s">
        <v>212</v>
      </c>
      <c r="C4772" s="14">
        <v>1.3323858589447501E-4</v>
      </c>
      <c r="D4772" s="14">
        <v>0</v>
      </c>
      <c r="E4772" s="14">
        <v>0</v>
      </c>
      <c r="F4772" s="14">
        <v>0</v>
      </c>
      <c r="G4772" s="14"/>
      <c r="H4772" s="14"/>
    </row>
    <row r="4773" spans="1:8" x14ac:dyDescent="0.35">
      <c r="A4773" s="3" t="s">
        <v>209</v>
      </c>
      <c r="C4773" s="13"/>
      <c r="D4773" s="13"/>
      <c r="E4773" s="13"/>
      <c r="F4773" s="13"/>
      <c r="G4773" s="13"/>
      <c r="H4773" s="13"/>
    </row>
    <row r="4774" spans="1:8" x14ac:dyDescent="0.35">
      <c r="A4774" s="3" t="s">
        <v>211</v>
      </c>
    </row>
    <row r="4775" spans="1:8" x14ac:dyDescent="0.35">
      <c r="A4775" s="3" t="s">
        <v>208</v>
      </c>
      <c r="B4775" s="12" t="s">
        <v>292</v>
      </c>
      <c r="C4775" s="11">
        <v>15</v>
      </c>
      <c r="D4775" s="11">
        <v>4</v>
      </c>
      <c r="E4775" s="11">
        <v>2</v>
      </c>
      <c r="F4775" s="11">
        <v>0</v>
      </c>
      <c r="G4775" s="11"/>
      <c r="H4775" s="11"/>
    </row>
    <row r="4776" spans="1:8" x14ac:dyDescent="0.35">
      <c r="A4776" s="3" t="s">
        <v>212</v>
      </c>
      <c r="C4776" s="14">
        <v>6.6619292947237496E-4</v>
      </c>
      <c r="D4776" s="14">
        <v>4.4717719396310799E-4</v>
      </c>
      <c r="E4776" s="14">
        <v>6.7294751009421298E-4</v>
      </c>
      <c r="F4776" s="14">
        <v>0</v>
      </c>
      <c r="G4776" s="14"/>
      <c r="H4776" s="14"/>
    </row>
    <row r="4777" spans="1:8" x14ac:dyDescent="0.35">
      <c r="A4777" s="3" t="s">
        <v>209</v>
      </c>
      <c r="C4777" s="13"/>
      <c r="D4777" s="13"/>
      <c r="E4777" s="13"/>
      <c r="F4777" s="13"/>
      <c r="G4777" s="13"/>
      <c r="H4777" s="13"/>
    </row>
    <row r="4778" spans="1:8" x14ac:dyDescent="0.35">
      <c r="A4778" s="3" t="s">
        <v>211</v>
      </c>
    </row>
    <row r="4779" spans="1:8" x14ac:dyDescent="0.35">
      <c r="A4779" s="3" t="s">
        <v>208</v>
      </c>
      <c r="B4779" s="12" t="s">
        <v>293</v>
      </c>
      <c r="C4779" s="11">
        <v>24</v>
      </c>
      <c r="D4779" s="11">
        <v>7</v>
      </c>
      <c r="E4779" s="11">
        <v>2</v>
      </c>
      <c r="F4779" s="11">
        <v>0</v>
      </c>
      <c r="G4779" s="11"/>
      <c r="H4779" s="11"/>
    </row>
    <row r="4780" spans="1:8" x14ac:dyDescent="0.35">
      <c r="A4780" s="3" t="s">
        <v>212</v>
      </c>
      <c r="C4780" s="14">
        <v>1.0659086871558001E-3</v>
      </c>
      <c r="D4780" s="14">
        <v>7.8256008943543905E-4</v>
      </c>
      <c r="E4780" s="14">
        <v>6.7294751009421298E-4</v>
      </c>
      <c r="F4780" s="14">
        <v>0</v>
      </c>
      <c r="G4780" s="14"/>
      <c r="H4780" s="14"/>
    </row>
    <row r="4781" spans="1:8" x14ac:dyDescent="0.35">
      <c r="A4781" s="3" t="s">
        <v>209</v>
      </c>
      <c r="C4781" s="13"/>
      <c r="D4781" s="13"/>
      <c r="E4781" s="13"/>
      <c r="F4781" s="13"/>
      <c r="G4781" s="13"/>
      <c r="H4781" s="13"/>
    </row>
    <row r="4782" spans="1:8" x14ac:dyDescent="0.35">
      <c r="A4782" s="3" t="s">
        <v>211</v>
      </c>
    </row>
    <row r="4783" spans="1:8" x14ac:dyDescent="0.35">
      <c r="A4783" s="3" t="s">
        <v>208</v>
      </c>
      <c r="B4783" s="12" t="s">
        <v>294</v>
      </c>
      <c r="C4783" s="11">
        <v>7</v>
      </c>
      <c r="D4783" s="11">
        <v>1</v>
      </c>
      <c r="E4783" s="11">
        <v>0</v>
      </c>
      <c r="F4783" s="11">
        <v>1</v>
      </c>
      <c r="G4783" s="11"/>
      <c r="H4783" s="11"/>
    </row>
    <row r="4784" spans="1:8" x14ac:dyDescent="0.35">
      <c r="A4784" s="3" t="s">
        <v>212</v>
      </c>
      <c r="C4784" s="14">
        <v>3.1089003375377498E-4</v>
      </c>
      <c r="D4784" s="14">
        <v>1.11794298490777E-4</v>
      </c>
      <c r="E4784" s="14">
        <v>0</v>
      </c>
      <c r="F4784" s="14">
        <v>8.7719298245613996E-3</v>
      </c>
      <c r="G4784" s="14"/>
      <c r="H4784" s="14"/>
    </row>
    <row r="4785" spans="1:8" x14ac:dyDescent="0.35">
      <c r="A4785" s="3" t="s">
        <v>209</v>
      </c>
      <c r="C4785" s="13"/>
      <c r="D4785" s="13"/>
      <c r="E4785" s="13"/>
      <c r="F4785" s="13"/>
      <c r="G4785" s="13"/>
      <c r="H4785" s="13"/>
    </row>
    <row r="4786" spans="1:8" x14ac:dyDescent="0.35">
      <c r="A4786" s="3" t="s">
        <v>211</v>
      </c>
    </row>
    <row r="4787" spans="1:8" x14ac:dyDescent="0.35">
      <c r="A4787" s="3" t="s">
        <v>208</v>
      </c>
      <c r="B4787" s="12" t="s">
        <v>182</v>
      </c>
      <c r="C4787" s="11">
        <v>3</v>
      </c>
      <c r="D4787" s="11">
        <v>1</v>
      </c>
      <c r="E4787" s="11">
        <v>1</v>
      </c>
      <c r="F4787" s="11">
        <v>0</v>
      </c>
      <c r="G4787" s="11"/>
      <c r="H4787" s="11"/>
    </row>
    <row r="4788" spans="1:8" x14ac:dyDescent="0.35">
      <c r="A4788" s="3" t="s">
        <v>212</v>
      </c>
      <c r="C4788" s="14">
        <v>1.3323858589447501E-4</v>
      </c>
      <c r="D4788" s="14">
        <v>1.11794298490777E-4</v>
      </c>
      <c r="E4788" s="14">
        <v>3.36473755047106E-4</v>
      </c>
      <c r="F4788" s="14">
        <v>0</v>
      </c>
      <c r="G4788" s="14"/>
      <c r="H4788" s="14"/>
    </row>
    <row r="4789" spans="1:8" x14ac:dyDescent="0.35">
      <c r="A4789" s="3" t="s">
        <v>209</v>
      </c>
      <c r="C4789" s="13"/>
      <c r="D4789" s="13"/>
      <c r="E4789" s="13"/>
      <c r="F4789" s="13"/>
      <c r="G4789" s="13"/>
      <c r="H4789" s="13"/>
    </row>
    <row r="4790" spans="1:8" x14ac:dyDescent="0.35">
      <c r="A4790" s="3" t="s">
        <v>211</v>
      </c>
    </row>
    <row r="4791" spans="1:8" x14ac:dyDescent="0.35">
      <c r="A4791" s="3" t="s">
        <v>208</v>
      </c>
      <c r="B4791" s="12" t="s">
        <v>183</v>
      </c>
      <c r="C4791" s="11">
        <v>6</v>
      </c>
      <c r="D4791" s="11">
        <v>3</v>
      </c>
      <c r="E4791" s="11">
        <v>3</v>
      </c>
      <c r="F4791" s="11">
        <v>0</v>
      </c>
      <c r="G4791" s="11"/>
      <c r="H4791" s="11"/>
    </row>
    <row r="4792" spans="1:8" x14ac:dyDescent="0.35">
      <c r="A4792" s="3" t="s">
        <v>212</v>
      </c>
      <c r="C4792" s="14">
        <v>2.6647717178895003E-4</v>
      </c>
      <c r="D4792" s="14">
        <v>3.3538289547233101E-4</v>
      </c>
      <c r="E4792" s="14">
        <v>1.0094212651413201E-3</v>
      </c>
      <c r="F4792" s="14">
        <v>0</v>
      </c>
      <c r="G4792" s="14"/>
      <c r="H4792" s="14"/>
    </row>
    <row r="4793" spans="1:8" x14ac:dyDescent="0.35">
      <c r="A4793" s="3" t="s">
        <v>209</v>
      </c>
      <c r="C4793" s="13"/>
      <c r="D4793" s="13"/>
      <c r="E4793" s="13"/>
      <c r="F4793" s="13"/>
      <c r="G4793" s="13"/>
      <c r="H4793" s="13"/>
    </row>
    <row r="4794" spans="1:8" x14ac:dyDescent="0.35">
      <c r="A4794" s="3" t="s">
        <v>211</v>
      </c>
    </row>
    <row r="4795" spans="1:8" x14ac:dyDescent="0.35">
      <c r="A4795" s="3" t="s">
        <v>208</v>
      </c>
      <c r="B4795" s="12" t="s">
        <v>275</v>
      </c>
      <c r="C4795" s="11">
        <v>2</v>
      </c>
      <c r="D4795" s="11">
        <v>1</v>
      </c>
      <c r="E4795" s="11">
        <v>1</v>
      </c>
      <c r="F4795" s="11">
        <v>0</v>
      </c>
      <c r="G4795" s="11"/>
      <c r="H4795" s="11"/>
    </row>
    <row r="4796" spans="1:8" x14ac:dyDescent="0.35">
      <c r="A4796" s="3" t="s">
        <v>212</v>
      </c>
      <c r="C4796" s="14">
        <v>8.8825723929649995E-5</v>
      </c>
      <c r="D4796" s="14">
        <v>1.11794298490777E-4</v>
      </c>
      <c r="E4796" s="14">
        <v>3.36473755047106E-4</v>
      </c>
      <c r="F4796" s="14">
        <v>0</v>
      </c>
      <c r="G4796" s="14"/>
      <c r="H4796" s="14"/>
    </row>
    <row r="4797" spans="1:8" x14ac:dyDescent="0.35">
      <c r="A4797" s="3" t="s">
        <v>209</v>
      </c>
      <c r="C4797" s="13"/>
      <c r="D4797" s="13"/>
      <c r="E4797" s="13"/>
      <c r="F4797" s="13"/>
      <c r="G4797" s="13"/>
      <c r="H4797" s="13"/>
    </row>
    <row r="4798" spans="1:8" x14ac:dyDescent="0.35">
      <c r="A4798" s="3" t="s">
        <v>211</v>
      </c>
    </row>
    <row r="4799" spans="1:8" x14ac:dyDescent="0.35">
      <c r="A4799" s="3" t="s">
        <v>208</v>
      </c>
      <c r="B4799" s="12" t="s">
        <v>290</v>
      </c>
      <c r="C4799" s="11">
        <v>5</v>
      </c>
      <c r="D4799" s="11">
        <v>3</v>
      </c>
      <c r="E4799" s="11">
        <v>1</v>
      </c>
      <c r="F4799" s="11">
        <v>0</v>
      </c>
      <c r="G4799" s="11"/>
      <c r="H4799" s="11"/>
    </row>
    <row r="4800" spans="1:8" x14ac:dyDescent="0.35">
      <c r="A4800" s="3" t="s">
        <v>212</v>
      </c>
      <c r="C4800" s="14">
        <v>2.2206430982412499E-4</v>
      </c>
      <c r="D4800" s="14">
        <v>3.3538289547233101E-4</v>
      </c>
      <c r="E4800" s="14">
        <v>3.36473755047106E-4</v>
      </c>
      <c r="F4800" s="14">
        <v>0</v>
      </c>
      <c r="G4800" s="14"/>
      <c r="H4800" s="14"/>
    </row>
    <row r="4801" spans="1:8" x14ac:dyDescent="0.35">
      <c r="A4801" s="3" t="s">
        <v>209</v>
      </c>
      <c r="C4801" s="13"/>
      <c r="D4801" s="13"/>
      <c r="E4801" s="13"/>
      <c r="F4801" s="13"/>
      <c r="G4801" s="13"/>
      <c r="H4801" s="13"/>
    </row>
    <row r="4802" spans="1:8" x14ac:dyDescent="0.35">
      <c r="A4802" s="3" t="s">
        <v>210</v>
      </c>
      <c r="B4802" s="4" t="s">
        <v>185</v>
      </c>
    </row>
    <row r="4803" spans="1:8" x14ac:dyDescent="0.35">
      <c r="A4803" s="3" t="s">
        <v>207</v>
      </c>
    </row>
    <row r="4804" spans="1:8" x14ac:dyDescent="0.35">
      <c r="A4804" s="3" t="s">
        <v>208</v>
      </c>
      <c r="B4804" s="12" t="s">
        <v>186</v>
      </c>
      <c r="C4804" s="11">
        <v>5790</v>
      </c>
      <c r="D4804" s="11">
        <v>2156</v>
      </c>
      <c r="E4804" s="11">
        <v>691</v>
      </c>
      <c r="F4804" s="11">
        <v>30</v>
      </c>
      <c r="G4804" s="11"/>
      <c r="H4804" s="11"/>
    </row>
    <row r="4805" spans="1:8" x14ac:dyDescent="0.35">
      <c r="A4805" s="3" t="s">
        <v>212</v>
      </c>
      <c r="C4805" s="14">
        <v>0.25715047077633701</v>
      </c>
      <c r="D4805" s="14">
        <v>0.24102850754611499</v>
      </c>
      <c r="E4805" s="14">
        <v>0.23250336473755001</v>
      </c>
      <c r="F4805" s="14">
        <v>0.26315789473684198</v>
      </c>
      <c r="G4805" s="14"/>
      <c r="H4805" s="14"/>
    </row>
    <row r="4806" spans="1:8" x14ac:dyDescent="0.35">
      <c r="A4806" s="3" t="s">
        <v>209</v>
      </c>
      <c r="C4806" s="13"/>
      <c r="D4806" s="13"/>
      <c r="E4806" s="13"/>
      <c r="F4806" s="13"/>
      <c r="G4806" s="13"/>
      <c r="H4806" s="13"/>
    </row>
    <row r="4807" spans="1:8" x14ac:dyDescent="0.35">
      <c r="A4807" s="3" t="s">
        <v>211</v>
      </c>
    </row>
    <row r="4808" spans="1:8" x14ac:dyDescent="0.35">
      <c r="A4808" s="3" t="s">
        <v>208</v>
      </c>
      <c r="B4808" s="12" t="s">
        <v>187</v>
      </c>
      <c r="C4808" s="11">
        <v>7387</v>
      </c>
      <c r="D4808" s="11">
        <v>3129</v>
      </c>
      <c r="E4808" s="11">
        <v>1170</v>
      </c>
      <c r="F4808" s="11">
        <v>48</v>
      </c>
      <c r="G4808" s="11"/>
      <c r="H4808" s="11"/>
    </row>
    <row r="4809" spans="1:8" x14ac:dyDescent="0.35">
      <c r="A4809" s="3" t="s">
        <v>212</v>
      </c>
      <c r="C4809" s="14">
        <v>0.32807781133416197</v>
      </c>
      <c r="D4809" s="14">
        <v>0.34980435997764098</v>
      </c>
      <c r="E4809" s="14">
        <v>0.39367429340511401</v>
      </c>
      <c r="F4809" s="14">
        <v>0.42105263157894701</v>
      </c>
      <c r="G4809" s="14"/>
      <c r="H4809" s="14"/>
    </row>
    <row r="4810" spans="1:8" x14ac:dyDescent="0.35">
      <c r="A4810" s="3" t="s">
        <v>209</v>
      </c>
      <c r="C4810" s="13"/>
      <c r="D4810" s="13"/>
      <c r="E4810" s="13"/>
      <c r="F4810" s="13"/>
      <c r="G4810" s="13"/>
      <c r="H4810" s="13"/>
    </row>
    <row r="4811" spans="1:8" x14ac:dyDescent="0.35">
      <c r="A4811" s="3" t="s">
        <v>211</v>
      </c>
    </row>
    <row r="4812" spans="1:8" x14ac:dyDescent="0.35">
      <c r="A4812" s="3" t="s">
        <v>208</v>
      </c>
      <c r="B4812" s="12" t="s">
        <v>188</v>
      </c>
      <c r="C4812" s="11">
        <v>7375</v>
      </c>
      <c r="D4812" s="11">
        <v>2904</v>
      </c>
      <c r="E4812" s="11">
        <v>890</v>
      </c>
      <c r="F4812" s="11">
        <v>33</v>
      </c>
      <c r="G4812" s="11"/>
      <c r="H4812" s="11"/>
    </row>
    <row r="4813" spans="1:8" x14ac:dyDescent="0.35">
      <c r="A4813" s="3" t="s">
        <v>212</v>
      </c>
      <c r="C4813" s="14">
        <v>0.327544856990585</v>
      </c>
      <c r="D4813" s="14">
        <v>0.32465064281721601</v>
      </c>
      <c r="E4813" s="14">
        <v>0.29946164199192499</v>
      </c>
      <c r="F4813" s="14">
        <v>0.28947368421052599</v>
      </c>
      <c r="G4813" s="14"/>
      <c r="H4813" s="14"/>
    </row>
    <row r="4814" spans="1:8" x14ac:dyDescent="0.35">
      <c r="A4814" s="3" t="s">
        <v>209</v>
      </c>
      <c r="C4814" s="13"/>
      <c r="D4814" s="13"/>
      <c r="E4814" s="13"/>
      <c r="F4814" s="13"/>
      <c r="G4814" s="13"/>
      <c r="H4814" s="13"/>
    </row>
    <row r="4815" spans="1:8" x14ac:dyDescent="0.35">
      <c r="A4815" s="3" t="s">
        <v>211</v>
      </c>
    </row>
    <row r="4816" spans="1:8" x14ac:dyDescent="0.35">
      <c r="A4816" s="3" t="s">
        <v>208</v>
      </c>
      <c r="B4816" s="12" t="s">
        <v>189</v>
      </c>
      <c r="C4816" s="11">
        <v>1964</v>
      </c>
      <c r="D4816" s="11">
        <v>756</v>
      </c>
      <c r="E4816" s="11">
        <v>221</v>
      </c>
      <c r="F4816" s="11">
        <v>3</v>
      </c>
      <c r="G4816" s="11"/>
      <c r="H4816" s="11"/>
    </row>
    <row r="4817" spans="1:8" x14ac:dyDescent="0.35">
      <c r="A4817" s="3" t="s">
        <v>212</v>
      </c>
      <c r="C4817" s="14">
        <v>8.7226860898916306E-2</v>
      </c>
      <c r="D4817" s="14">
        <v>8.4516489659027402E-2</v>
      </c>
      <c r="E4817" s="14">
        <v>7.4360699865410496E-2</v>
      </c>
      <c r="F4817" s="14">
        <v>2.6315789473684199E-2</v>
      </c>
      <c r="G4817" s="14"/>
      <c r="H4817" s="14"/>
    </row>
    <row r="4818" spans="1:8" x14ac:dyDescent="0.35">
      <c r="A4818" s="3" t="s">
        <v>209</v>
      </c>
      <c r="C4818" s="13"/>
      <c r="D4818" s="13"/>
      <c r="E4818" s="13"/>
      <c r="F4818" s="13"/>
      <c r="G4818" s="13"/>
      <c r="H4818" s="13"/>
    </row>
    <row r="4819" spans="1:8" x14ac:dyDescent="0.35">
      <c r="A4819" s="3" t="s">
        <v>210</v>
      </c>
      <c r="B4819" s="4" t="s">
        <v>190</v>
      </c>
    </row>
    <row r="4820" spans="1:8" x14ac:dyDescent="0.35">
      <c r="A4820" s="3" t="s">
        <v>207</v>
      </c>
    </row>
    <row r="4821" spans="1:8" x14ac:dyDescent="0.35">
      <c r="A4821" s="3" t="s">
        <v>208</v>
      </c>
      <c r="B4821" s="12" t="s">
        <v>101</v>
      </c>
      <c r="C4821" s="11">
        <v>14286</v>
      </c>
      <c r="D4821" s="11">
        <v>5680</v>
      </c>
      <c r="E4821" s="11">
        <v>1926</v>
      </c>
      <c r="F4821" s="11">
        <v>79</v>
      </c>
      <c r="G4821" s="11"/>
      <c r="H4821" s="11"/>
    </row>
    <row r="4822" spans="1:8" x14ac:dyDescent="0.35">
      <c r="A4822" s="3" t="s">
        <v>212</v>
      </c>
      <c r="C4822" s="14">
        <v>0.63448214602949005</v>
      </c>
      <c r="D4822" s="14">
        <v>0.63499161542761295</v>
      </c>
      <c r="E4822" s="14">
        <v>0.64804845222072704</v>
      </c>
      <c r="F4822" s="14">
        <v>0.69298245614035103</v>
      </c>
      <c r="G4822" s="14"/>
      <c r="H4822" s="14"/>
    </row>
    <row r="4823" spans="1:8" x14ac:dyDescent="0.35">
      <c r="A4823" s="3" t="s">
        <v>209</v>
      </c>
      <c r="C4823" s="13"/>
      <c r="D4823" s="13"/>
      <c r="E4823" s="13"/>
      <c r="F4823" s="13"/>
      <c r="G4823" s="13"/>
      <c r="H4823" s="13"/>
    </row>
    <row r="4824" spans="1:8" x14ac:dyDescent="0.35">
      <c r="A4824" s="3" t="s">
        <v>211</v>
      </c>
    </row>
    <row r="4825" spans="1:8" ht="29" x14ac:dyDescent="0.35">
      <c r="A4825" s="3" t="s">
        <v>208</v>
      </c>
      <c r="B4825" s="12" t="s">
        <v>431</v>
      </c>
      <c r="C4825" s="11">
        <v>3605</v>
      </c>
      <c r="D4825" s="11">
        <v>1340</v>
      </c>
      <c r="E4825" s="11">
        <v>419</v>
      </c>
      <c r="F4825" s="11">
        <v>17</v>
      </c>
      <c r="G4825" s="11"/>
      <c r="H4825" s="11"/>
    </row>
    <row r="4826" spans="1:8" x14ac:dyDescent="0.35">
      <c r="A4826" s="3" t="s">
        <v>212</v>
      </c>
      <c r="C4826" s="14">
        <v>0.16010836738319401</v>
      </c>
      <c r="D4826" s="14">
        <v>0.14980435997764099</v>
      </c>
      <c r="E4826" s="14">
        <v>0.140982503364738</v>
      </c>
      <c r="F4826" s="14">
        <v>0.14912280701754399</v>
      </c>
      <c r="G4826" s="14"/>
      <c r="H4826" s="14"/>
    </row>
    <row r="4827" spans="1:8" x14ac:dyDescent="0.35">
      <c r="A4827" s="3" t="s">
        <v>209</v>
      </c>
      <c r="C4827" s="13"/>
      <c r="D4827" s="13"/>
      <c r="E4827" s="13"/>
      <c r="F4827" s="13"/>
      <c r="G4827" s="13"/>
      <c r="H4827" s="13"/>
    </row>
    <row r="4828" spans="1:8" x14ac:dyDescent="0.35">
      <c r="A4828" s="3" t="s">
        <v>211</v>
      </c>
    </row>
    <row r="4829" spans="1:8" x14ac:dyDescent="0.35">
      <c r="A4829" s="3" t="s">
        <v>208</v>
      </c>
      <c r="B4829" s="12" t="s">
        <v>432</v>
      </c>
      <c r="C4829" s="11">
        <v>5720</v>
      </c>
      <c r="D4829" s="11">
        <v>2421</v>
      </c>
      <c r="E4829" s="11">
        <v>937</v>
      </c>
      <c r="F4829" s="11">
        <v>40</v>
      </c>
      <c r="G4829" s="11"/>
      <c r="H4829" s="11"/>
    </row>
    <row r="4830" spans="1:8" x14ac:dyDescent="0.35">
      <c r="A4830" s="3" t="s">
        <v>212</v>
      </c>
      <c r="C4830" s="14">
        <v>0.25404157043879899</v>
      </c>
      <c r="D4830" s="14">
        <v>0.27065399664617101</v>
      </c>
      <c r="E4830" s="14">
        <v>0.315275908479139</v>
      </c>
      <c r="F4830" s="14">
        <v>0.35087719298245601</v>
      </c>
      <c r="G4830" s="14"/>
      <c r="H4830" s="14"/>
    </row>
    <row r="4831" spans="1:8" x14ac:dyDescent="0.35">
      <c r="A4831" s="3" t="s">
        <v>209</v>
      </c>
      <c r="C4831" s="13"/>
      <c r="D4831" s="13"/>
      <c r="E4831" s="13"/>
      <c r="F4831" s="13"/>
      <c r="G4831" s="13"/>
      <c r="H4831" s="13"/>
    </row>
    <row r="4832" spans="1:8" x14ac:dyDescent="0.35">
      <c r="A4832" s="3" t="s">
        <v>211</v>
      </c>
    </row>
    <row r="4833" spans="1:8" x14ac:dyDescent="0.35">
      <c r="A4833" s="3" t="s">
        <v>208</v>
      </c>
      <c r="B4833" s="12" t="s">
        <v>433</v>
      </c>
      <c r="C4833" s="11">
        <v>9496</v>
      </c>
      <c r="D4833" s="11">
        <v>3788</v>
      </c>
      <c r="E4833" s="11">
        <v>1241</v>
      </c>
      <c r="F4833" s="11">
        <v>51</v>
      </c>
      <c r="G4833" s="11"/>
      <c r="H4833" s="11"/>
    </row>
    <row r="4834" spans="1:8" x14ac:dyDescent="0.35">
      <c r="A4834" s="3" t="s">
        <v>212</v>
      </c>
      <c r="C4834" s="14">
        <v>0.421744537217978</v>
      </c>
      <c r="D4834" s="14">
        <v>0.42347680268306298</v>
      </c>
      <c r="E4834" s="14">
        <v>0.41756393001345898</v>
      </c>
      <c r="F4834" s="14">
        <v>0.44736842105263203</v>
      </c>
      <c r="G4834" s="14"/>
      <c r="H4834" s="14"/>
    </row>
    <row r="4835" spans="1:8" x14ac:dyDescent="0.35">
      <c r="A4835" s="3" t="s">
        <v>209</v>
      </c>
      <c r="C4835" s="13"/>
      <c r="D4835" s="13"/>
      <c r="E4835" s="13"/>
      <c r="F4835" s="13"/>
      <c r="G4835" s="13"/>
      <c r="H4835" s="13"/>
    </row>
    <row r="4836" spans="1:8" x14ac:dyDescent="0.35">
      <c r="A4836" s="3" t="s">
        <v>211</v>
      </c>
    </row>
    <row r="4837" spans="1:8" x14ac:dyDescent="0.35">
      <c r="A4837" s="3" t="s">
        <v>208</v>
      </c>
      <c r="B4837" s="12" t="s">
        <v>434</v>
      </c>
      <c r="C4837" s="11">
        <v>8230</v>
      </c>
      <c r="D4837" s="11">
        <v>3265</v>
      </c>
      <c r="E4837" s="11">
        <v>1046</v>
      </c>
      <c r="F4837" s="11">
        <v>35</v>
      </c>
      <c r="G4837" s="11"/>
      <c r="H4837" s="11"/>
    </row>
    <row r="4838" spans="1:8" x14ac:dyDescent="0.35">
      <c r="A4838" s="3" t="s">
        <v>212</v>
      </c>
      <c r="C4838" s="14">
        <v>0.36551785397051001</v>
      </c>
      <c r="D4838" s="14">
        <v>0.36500838457238699</v>
      </c>
      <c r="E4838" s="14">
        <v>0.35195154777927301</v>
      </c>
      <c r="F4838" s="14">
        <v>0.30701754385964902</v>
      </c>
      <c r="G4838" s="14"/>
      <c r="H4838" s="14"/>
    </row>
    <row r="4839" spans="1:8" x14ac:dyDescent="0.35">
      <c r="A4839" s="3" t="s">
        <v>209</v>
      </c>
      <c r="C4839" s="13"/>
      <c r="D4839" s="13"/>
      <c r="E4839" s="13"/>
      <c r="F4839" s="13"/>
      <c r="G4839" s="13"/>
      <c r="H4839" s="13"/>
    </row>
    <row r="4840" spans="1:8" x14ac:dyDescent="0.35">
      <c r="A4840" s="3" t="s">
        <v>211</v>
      </c>
    </row>
    <row r="4841" spans="1:8" ht="29" x14ac:dyDescent="0.35">
      <c r="A4841" s="3" t="s">
        <v>208</v>
      </c>
      <c r="B4841" s="12" t="s">
        <v>435</v>
      </c>
      <c r="C4841" s="11">
        <v>3271</v>
      </c>
      <c r="D4841" s="11">
        <v>1218</v>
      </c>
      <c r="E4841" s="11">
        <v>381</v>
      </c>
      <c r="F4841" s="11">
        <v>15</v>
      </c>
      <c r="G4841" s="11"/>
      <c r="H4841" s="11"/>
    </row>
    <row r="4842" spans="1:8" x14ac:dyDescent="0.35">
      <c r="A4842" s="3" t="s">
        <v>212</v>
      </c>
      <c r="C4842" s="14">
        <v>0.145274471486943</v>
      </c>
      <c r="D4842" s="14">
        <v>0.13616545556176601</v>
      </c>
      <c r="E4842" s="14">
        <v>0.12819650067294799</v>
      </c>
      <c r="F4842" s="14">
        <v>0.13157894736842099</v>
      </c>
      <c r="G4842" s="14"/>
      <c r="H4842" s="14"/>
    </row>
    <row r="4843" spans="1:8" x14ac:dyDescent="0.35">
      <c r="A4843" s="3" t="s">
        <v>209</v>
      </c>
      <c r="C4843" s="13"/>
      <c r="D4843" s="13"/>
      <c r="E4843" s="13"/>
      <c r="F4843" s="13"/>
      <c r="G4843" s="13"/>
      <c r="H4843" s="13"/>
    </row>
    <row r="4844" spans="1:8" x14ac:dyDescent="0.35">
      <c r="A4844" s="3" t="s">
        <v>211</v>
      </c>
    </row>
    <row r="4845" spans="1:8" ht="29" x14ac:dyDescent="0.35">
      <c r="A4845" s="3" t="s">
        <v>208</v>
      </c>
      <c r="B4845" s="12" t="s">
        <v>436</v>
      </c>
      <c r="C4845" s="11">
        <v>517</v>
      </c>
      <c r="D4845" s="11">
        <v>179</v>
      </c>
      <c r="E4845" s="11">
        <v>62</v>
      </c>
      <c r="F4845" s="11">
        <v>3</v>
      </c>
      <c r="G4845" s="11"/>
      <c r="H4845" s="11"/>
    </row>
    <row r="4846" spans="1:8" x14ac:dyDescent="0.35">
      <c r="A4846" s="3" t="s">
        <v>212</v>
      </c>
      <c r="C4846" s="14">
        <v>2.29614496358145E-2</v>
      </c>
      <c r="D4846" s="14">
        <v>2.0011179429849101E-2</v>
      </c>
      <c r="E4846" s="14">
        <v>2.0861372812920598E-2</v>
      </c>
      <c r="F4846" s="14">
        <v>2.6315789473684199E-2</v>
      </c>
      <c r="G4846" s="14"/>
      <c r="H4846" s="14"/>
    </row>
    <row r="4847" spans="1:8" x14ac:dyDescent="0.35">
      <c r="A4847" s="3" t="s">
        <v>209</v>
      </c>
      <c r="C4847" s="13"/>
      <c r="D4847" s="13"/>
      <c r="E4847" s="13"/>
      <c r="F4847" s="13"/>
      <c r="G4847" s="13"/>
      <c r="H4847" s="13"/>
    </row>
    <row r="4848" spans="1:8" x14ac:dyDescent="0.35">
      <c r="A4848" s="3" t="s">
        <v>211</v>
      </c>
    </row>
    <row r="4849" spans="1:8" x14ac:dyDescent="0.35">
      <c r="A4849" s="3" t="s">
        <v>208</v>
      </c>
      <c r="B4849" s="12" t="s">
        <v>437</v>
      </c>
      <c r="C4849" s="11">
        <v>5720</v>
      </c>
      <c r="D4849" s="11">
        <v>2421</v>
      </c>
      <c r="E4849" s="11">
        <v>937</v>
      </c>
      <c r="F4849" s="11">
        <v>40</v>
      </c>
      <c r="G4849" s="11"/>
      <c r="H4849" s="11"/>
    </row>
    <row r="4850" spans="1:8" x14ac:dyDescent="0.35">
      <c r="A4850" s="3" t="s">
        <v>212</v>
      </c>
      <c r="C4850" s="14">
        <v>0.25404157043879899</v>
      </c>
      <c r="D4850" s="14">
        <v>0.27065399664617101</v>
      </c>
      <c r="E4850" s="14">
        <v>0.315275908479139</v>
      </c>
      <c r="F4850" s="14">
        <v>0.35087719298245601</v>
      </c>
      <c r="G4850" s="14"/>
      <c r="H4850" s="14"/>
    </row>
    <row r="4851" spans="1:8" x14ac:dyDescent="0.35">
      <c r="A4851" s="3" t="s">
        <v>209</v>
      </c>
      <c r="C4851" s="13"/>
      <c r="D4851" s="13"/>
      <c r="E4851" s="13"/>
      <c r="F4851" s="13"/>
      <c r="G4851" s="13"/>
      <c r="H4851" s="13"/>
    </row>
    <row r="4852" spans="1:8" x14ac:dyDescent="0.35">
      <c r="A4852" s="3" t="s">
        <v>211</v>
      </c>
    </row>
    <row r="4853" spans="1:8" x14ac:dyDescent="0.35">
      <c r="A4853" s="3" t="s">
        <v>208</v>
      </c>
      <c r="B4853" s="12" t="s">
        <v>438</v>
      </c>
      <c r="C4853" s="11">
        <v>6259</v>
      </c>
      <c r="D4853" s="11">
        <v>2500</v>
      </c>
      <c r="E4853" s="11">
        <v>783</v>
      </c>
      <c r="F4853" s="11">
        <v>37</v>
      </c>
      <c r="G4853" s="11"/>
      <c r="H4853" s="11"/>
    </row>
    <row r="4854" spans="1:8" x14ac:dyDescent="0.35">
      <c r="A4854" s="3" t="s">
        <v>212</v>
      </c>
      <c r="C4854" s="14">
        <v>0.27798010303783999</v>
      </c>
      <c r="D4854" s="14">
        <v>0.279485746226942</v>
      </c>
      <c r="E4854" s="14">
        <v>0.26345895020188398</v>
      </c>
      <c r="F4854" s="14">
        <v>0.324561403508772</v>
      </c>
      <c r="G4854" s="14"/>
      <c r="H4854" s="14"/>
    </row>
    <row r="4855" spans="1:8" x14ac:dyDescent="0.35">
      <c r="A4855" s="3" t="s">
        <v>209</v>
      </c>
      <c r="C4855" s="13"/>
      <c r="D4855" s="13"/>
      <c r="E4855" s="13"/>
      <c r="F4855" s="13"/>
      <c r="G4855" s="13"/>
      <c r="H4855" s="13"/>
    </row>
    <row r="4856" spans="1:8" x14ac:dyDescent="0.35">
      <c r="A4856" s="3" t="s">
        <v>211</v>
      </c>
    </row>
    <row r="4857" spans="1:8" x14ac:dyDescent="0.35">
      <c r="A4857" s="3" t="s">
        <v>208</v>
      </c>
      <c r="B4857" s="12" t="s">
        <v>439</v>
      </c>
      <c r="C4857" s="11">
        <v>4731</v>
      </c>
      <c r="D4857" s="11">
        <v>1867</v>
      </c>
      <c r="E4857" s="11">
        <v>640</v>
      </c>
      <c r="F4857" s="11">
        <v>24</v>
      </c>
      <c r="G4857" s="11"/>
      <c r="H4857" s="11"/>
    </row>
    <row r="4858" spans="1:8" x14ac:dyDescent="0.35">
      <c r="A4858" s="3" t="s">
        <v>212</v>
      </c>
      <c r="C4858" s="14">
        <v>0.210117249955587</v>
      </c>
      <c r="D4858" s="14">
        <v>0.20871995528228099</v>
      </c>
      <c r="E4858" s="14">
        <v>0.21534320323014799</v>
      </c>
      <c r="F4858" s="14">
        <v>0.21052631578947401</v>
      </c>
      <c r="G4858" s="14"/>
      <c r="H4858" s="14"/>
    </row>
    <row r="4859" spans="1:8" x14ac:dyDescent="0.35">
      <c r="A4859" s="3" t="s">
        <v>209</v>
      </c>
      <c r="C4859" s="13"/>
      <c r="D4859" s="13"/>
      <c r="E4859" s="13"/>
      <c r="F4859" s="13"/>
      <c r="G4859" s="13"/>
      <c r="H4859" s="13"/>
    </row>
    <row r="4860" spans="1:8" x14ac:dyDescent="0.35">
      <c r="A4860" s="3" t="s">
        <v>211</v>
      </c>
    </row>
    <row r="4861" spans="1:8" x14ac:dyDescent="0.35">
      <c r="A4861" s="3" t="s">
        <v>208</v>
      </c>
      <c r="B4861" s="12" t="s">
        <v>245</v>
      </c>
      <c r="C4861" s="11">
        <v>332</v>
      </c>
      <c r="D4861" s="11">
        <v>136</v>
      </c>
      <c r="E4861" s="11">
        <v>33</v>
      </c>
      <c r="F4861" s="11">
        <v>1</v>
      </c>
      <c r="G4861" s="11"/>
      <c r="H4861" s="11"/>
    </row>
    <row r="4862" spans="1:8" x14ac:dyDescent="0.35">
      <c r="A4862" s="3" t="s">
        <v>212</v>
      </c>
      <c r="C4862" s="14">
        <v>1.4745070172321901E-2</v>
      </c>
      <c r="D4862" s="14">
        <v>1.5204024594745701E-2</v>
      </c>
      <c r="E4862" s="14">
        <v>1.1103633916554501E-2</v>
      </c>
      <c r="F4862" s="14">
        <v>8.7719298245613996E-3</v>
      </c>
      <c r="G4862" s="14"/>
      <c r="H4862" s="14"/>
    </row>
    <row r="4863" spans="1:8" x14ac:dyDescent="0.35">
      <c r="A4863" s="3" t="s">
        <v>209</v>
      </c>
      <c r="C4863" s="13"/>
      <c r="D4863" s="13"/>
      <c r="E4863" s="13"/>
      <c r="F4863" s="13"/>
      <c r="G4863" s="13"/>
      <c r="H4863" s="13"/>
    </row>
    <row r="4864" spans="1:8" x14ac:dyDescent="0.35">
      <c r="A4864" s="3" t="s">
        <v>211</v>
      </c>
    </row>
    <row r="4865" spans="1:8" x14ac:dyDescent="0.35">
      <c r="A4865" s="3" t="s">
        <v>208</v>
      </c>
      <c r="B4865" s="12" t="s">
        <v>133</v>
      </c>
      <c r="C4865" s="11">
        <v>8230</v>
      </c>
      <c r="D4865" s="11">
        <v>3265</v>
      </c>
      <c r="E4865" s="11">
        <v>1046</v>
      </c>
      <c r="F4865" s="11">
        <v>35</v>
      </c>
      <c r="G4865" s="11"/>
      <c r="H4865" s="11"/>
    </row>
    <row r="4866" spans="1:8" x14ac:dyDescent="0.35">
      <c r="A4866" s="3" t="s">
        <v>212</v>
      </c>
      <c r="C4866" s="14">
        <v>0.36551785397051001</v>
      </c>
      <c r="D4866" s="14">
        <v>0.36500838457238699</v>
      </c>
      <c r="E4866" s="14">
        <v>0.35195154777927301</v>
      </c>
      <c r="F4866" s="14">
        <v>0.30701754385964902</v>
      </c>
      <c r="G4866" s="14"/>
      <c r="H4866" s="14"/>
    </row>
    <row r="4867" spans="1:8" x14ac:dyDescent="0.35">
      <c r="A4867" s="3" t="s">
        <v>209</v>
      </c>
      <c r="C4867" s="13"/>
      <c r="D4867" s="13"/>
      <c r="E4867" s="13"/>
      <c r="F4867" s="13"/>
      <c r="G4867" s="13"/>
      <c r="H4867" s="13"/>
    </row>
    <row r="4868" spans="1:8" x14ac:dyDescent="0.35">
      <c r="A4868" s="3" t="s">
        <v>210</v>
      </c>
      <c r="B4868" s="4" t="s">
        <v>191</v>
      </c>
    </row>
    <row r="4869" spans="1:8" x14ac:dyDescent="0.35">
      <c r="A4869" s="3" t="s">
        <v>207</v>
      </c>
    </row>
    <row r="4870" spans="1:8" x14ac:dyDescent="0.35">
      <c r="A4870" s="3" t="s">
        <v>208</v>
      </c>
      <c r="B4870" s="12" t="s">
        <v>98</v>
      </c>
      <c r="C4870" s="11">
        <v>17763</v>
      </c>
      <c r="D4870" s="11">
        <v>7367</v>
      </c>
      <c r="E4870" s="11">
        <v>2463</v>
      </c>
      <c r="F4870" s="11">
        <v>98</v>
      </c>
      <c r="G4870" s="11"/>
      <c r="H4870" s="11"/>
    </row>
    <row r="4871" spans="1:8" x14ac:dyDescent="0.35">
      <c r="A4871" s="3" t="s">
        <v>212</v>
      </c>
      <c r="C4871" s="14">
        <v>0.78890566708118703</v>
      </c>
      <c r="D4871" s="14">
        <v>0.82358859698155396</v>
      </c>
      <c r="E4871" s="14">
        <v>0.82873485868102303</v>
      </c>
      <c r="F4871" s="14">
        <v>0.859649122807018</v>
      </c>
      <c r="G4871" s="14"/>
      <c r="H4871" s="14"/>
    </row>
    <row r="4872" spans="1:8" x14ac:dyDescent="0.35">
      <c r="A4872" s="3" t="s">
        <v>209</v>
      </c>
      <c r="C4872" s="13"/>
      <c r="D4872" s="13"/>
      <c r="E4872" s="13"/>
      <c r="F4872" s="13"/>
      <c r="G4872" s="13"/>
      <c r="H4872" s="13"/>
    </row>
    <row r="4873" spans="1:8" x14ac:dyDescent="0.35">
      <c r="A4873" s="3" t="s">
        <v>211</v>
      </c>
    </row>
    <row r="4874" spans="1:8" x14ac:dyDescent="0.35">
      <c r="A4874" s="3" t="s">
        <v>208</v>
      </c>
      <c r="B4874" s="12" t="s">
        <v>99</v>
      </c>
      <c r="C4874" s="11">
        <v>4508</v>
      </c>
      <c r="D4874" s="11">
        <v>1499</v>
      </c>
      <c r="E4874" s="11">
        <v>481</v>
      </c>
      <c r="F4874" s="11">
        <v>15</v>
      </c>
      <c r="G4874" s="11"/>
      <c r="H4874" s="11"/>
    </row>
    <row r="4875" spans="1:8" x14ac:dyDescent="0.35">
      <c r="A4875" s="3" t="s">
        <v>212</v>
      </c>
      <c r="C4875" s="14">
        <v>0.200213181737431</v>
      </c>
      <c r="D4875" s="14">
        <v>0.167579653437675</v>
      </c>
      <c r="E4875" s="14">
        <v>0.161843876177658</v>
      </c>
      <c r="F4875" s="14">
        <v>0.13157894736842099</v>
      </c>
      <c r="G4875" s="14"/>
      <c r="H4875" s="14"/>
    </row>
    <row r="4876" spans="1:8" x14ac:dyDescent="0.35">
      <c r="A4876" s="3" t="s">
        <v>209</v>
      </c>
      <c r="C4876" s="13"/>
      <c r="D4876" s="13"/>
      <c r="E4876" s="13"/>
      <c r="F4876" s="13"/>
      <c r="G4876" s="13"/>
      <c r="H4876" s="13"/>
    </row>
    <row r="4877" spans="1:8" x14ac:dyDescent="0.35">
      <c r="A4877" s="3" t="s">
        <v>211</v>
      </c>
    </row>
    <row r="4878" spans="1:8" x14ac:dyDescent="0.35">
      <c r="A4878" s="3" t="s">
        <v>208</v>
      </c>
      <c r="B4878" s="12" t="s">
        <v>275</v>
      </c>
      <c r="C4878" s="11">
        <v>245</v>
      </c>
      <c r="D4878" s="11">
        <v>79</v>
      </c>
      <c r="E4878" s="11">
        <v>28</v>
      </c>
      <c r="F4878" s="11">
        <v>1</v>
      </c>
      <c r="G4878" s="11"/>
      <c r="H4878" s="11"/>
    </row>
    <row r="4879" spans="1:8" x14ac:dyDescent="0.35">
      <c r="A4879" s="3" t="s">
        <v>212</v>
      </c>
      <c r="C4879" s="14">
        <v>1.0881151181382101E-2</v>
      </c>
      <c r="D4879" s="14">
        <v>8.8317495807713805E-3</v>
      </c>
      <c r="E4879" s="14">
        <v>9.4212651413189807E-3</v>
      </c>
      <c r="F4879" s="14">
        <v>8.7719298245613996E-3</v>
      </c>
      <c r="G4879" s="14"/>
      <c r="H4879" s="14"/>
    </row>
    <row r="4880" spans="1:8" x14ac:dyDescent="0.35">
      <c r="A4880" s="3" t="s">
        <v>209</v>
      </c>
      <c r="C4880" s="13"/>
      <c r="D4880" s="13"/>
      <c r="E4880" s="13"/>
      <c r="F4880" s="13"/>
      <c r="G4880" s="13"/>
      <c r="H4880" s="13"/>
    </row>
    <row r="4881" spans="1:8" x14ac:dyDescent="0.35">
      <c r="A4881" s="3" t="s">
        <v>210</v>
      </c>
      <c r="B4881" s="4" t="s">
        <v>302</v>
      </c>
    </row>
    <row r="4882" spans="1:8" x14ac:dyDescent="0.35">
      <c r="A4882" s="3" t="s">
        <v>207</v>
      </c>
    </row>
    <row r="4883" spans="1:8" x14ac:dyDescent="0.35">
      <c r="A4883" s="3" t="s">
        <v>208</v>
      </c>
      <c r="B4883" s="12" t="s">
        <v>47</v>
      </c>
      <c r="C4883" s="11">
        <v>7864</v>
      </c>
      <c r="D4883" s="11">
        <v>2495</v>
      </c>
      <c r="E4883" s="11">
        <v>0</v>
      </c>
      <c r="F4883" s="11">
        <v>0</v>
      </c>
      <c r="G4883" s="11"/>
      <c r="H4883" s="11"/>
    </row>
    <row r="4884" spans="1:8" x14ac:dyDescent="0.35">
      <c r="A4884" s="3" t="s">
        <v>212</v>
      </c>
      <c r="C4884" s="14">
        <v>0.349262746491384</v>
      </c>
      <c r="D4884" s="14">
        <v>0.27892677473448901</v>
      </c>
      <c r="E4884" s="14">
        <v>0</v>
      </c>
      <c r="F4884" s="14">
        <v>0</v>
      </c>
      <c r="G4884" s="14"/>
      <c r="H4884" s="14"/>
    </row>
    <row r="4885" spans="1:8" x14ac:dyDescent="0.35">
      <c r="A4885" s="3" t="s">
        <v>209</v>
      </c>
      <c r="C4885" s="13"/>
      <c r="D4885" s="13"/>
      <c r="E4885" s="13"/>
      <c r="F4885" s="13"/>
      <c r="G4885" s="13"/>
      <c r="H4885" s="13"/>
    </row>
    <row r="4886" spans="1:8" x14ac:dyDescent="0.35">
      <c r="A4886" s="3" t="s">
        <v>211</v>
      </c>
    </row>
    <row r="4887" spans="1:8" ht="43.5" x14ac:dyDescent="0.35">
      <c r="A4887" s="3" t="s">
        <v>208</v>
      </c>
      <c r="B4887" s="12" t="s">
        <v>48</v>
      </c>
      <c r="C4887" s="11">
        <v>1690</v>
      </c>
      <c r="D4887" s="11">
        <v>1308</v>
      </c>
      <c r="E4887" s="11">
        <v>1308</v>
      </c>
      <c r="F4887" s="11">
        <v>0</v>
      </c>
      <c r="G4887" s="11"/>
      <c r="H4887" s="11"/>
    </row>
    <row r="4888" spans="1:8" x14ac:dyDescent="0.35">
      <c r="A4888" s="3" t="s">
        <v>212</v>
      </c>
      <c r="C4888" s="14">
        <v>7.5057736720554297E-2</v>
      </c>
      <c r="D4888" s="14">
        <v>0.14622694242593601</v>
      </c>
      <c r="E4888" s="14">
        <v>0.44010767160161501</v>
      </c>
      <c r="F4888" s="14">
        <v>0</v>
      </c>
      <c r="G4888" s="14"/>
      <c r="H4888" s="14"/>
    </row>
    <row r="4889" spans="1:8" x14ac:dyDescent="0.35">
      <c r="A4889" s="3" t="s">
        <v>209</v>
      </c>
      <c r="C4889" s="13"/>
      <c r="D4889" s="13"/>
      <c r="E4889" s="13"/>
      <c r="F4889" s="13"/>
      <c r="G4889" s="13"/>
      <c r="H4889" s="13"/>
    </row>
    <row r="4890" spans="1:8" x14ac:dyDescent="0.35">
      <c r="A4890" s="3" t="s">
        <v>211</v>
      </c>
    </row>
    <row r="4891" spans="1:8" ht="29" x14ac:dyDescent="0.35">
      <c r="A4891" s="3" t="s">
        <v>208</v>
      </c>
      <c r="B4891" s="12" t="s">
        <v>230</v>
      </c>
      <c r="C4891" s="11">
        <v>1923</v>
      </c>
      <c r="D4891" s="11">
        <v>522</v>
      </c>
      <c r="E4891" s="11">
        <v>0</v>
      </c>
      <c r="F4891" s="11">
        <v>0</v>
      </c>
      <c r="G4891" s="11"/>
      <c r="H4891" s="11"/>
    </row>
    <row r="4892" spans="1:8" x14ac:dyDescent="0.35">
      <c r="A4892" s="3" t="s">
        <v>212</v>
      </c>
      <c r="C4892" s="14">
        <v>8.5405933558358502E-2</v>
      </c>
      <c r="D4892" s="14">
        <v>5.83566238121856E-2</v>
      </c>
      <c r="E4892" s="14">
        <v>0</v>
      </c>
      <c r="F4892" s="14">
        <v>0</v>
      </c>
      <c r="G4892" s="14"/>
      <c r="H4892" s="14"/>
    </row>
    <row r="4893" spans="1:8" x14ac:dyDescent="0.35">
      <c r="A4893" s="3" t="s">
        <v>209</v>
      </c>
      <c r="C4893" s="13"/>
      <c r="D4893" s="13"/>
      <c r="E4893" s="13"/>
      <c r="F4893" s="13"/>
      <c r="G4893" s="13"/>
      <c r="H4893" s="13"/>
    </row>
    <row r="4894" spans="1:8" x14ac:dyDescent="0.35">
      <c r="A4894" s="3" t="s">
        <v>211</v>
      </c>
    </row>
    <row r="4895" spans="1:8" ht="29" x14ac:dyDescent="0.35">
      <c r="A4895" s="3" t="s">
        <v>208</v>
      </c>
      <c r="B4895" s="12" t="s">
        <v>49</v>
      </c>
      <c r="C4895" s="11">
        <v>1207</v>
      </c>
      <c r="D4895" s="11">
        <v>658</v>
      </c>
      <c r="E4895" s="11">
        <v>658</v>
      </c>
      <c r="F4895" s="11">
        <v>0</v>
      </c>
      <c r="G4895" s="11"/>
      <c r="H4895" s="11"/>
    </row>
    <row r="4896" spans="1:8" x14ac:dyDescent="0.35">
      <c r="A4896" s="3" t="s">
        <v>212</v>
      </c>
      <c r="C4896" s="14">
        <v>5.3606324391543801E-2</v>
      </c>
      <c r="D4896" s="14">
        <v>7.35606484069313E-2</v>
      </c>
      <c r="E4896" s="14">
        <v>0.22139973082099601</v>
      </c>
      <c r="F4896" s="14">
        <v>0</v>
      </c>
      <c r="G4896" s="14"/>
      <c r="H4896" s="14"/>
    </row>
    <row r="4897" spans="1:8" x14ac:dyDescent="0.35">
      <c r="A4897" s="3" t="s">
        <v>209</v>
      </c>
      <c r="C4897" s="13"/>
      <c r="D4897" s="13"/>
      <c r="E4897" s="13"/>
      <c r="F4897" s="13"/>
      <c r="G4897" s="13"/>
      <c r="H4897" s="13"/>
    </row>
    <row r="4898" spans="1:8" x14ac:dyDescent="0.35">
      <c r="A4898" s="3" t="s">
        <v>211</v>
      </c>
    </row>
    <row r="4899" spans="1:8" x14ac:dyDescent="0.35">
      <c r="A4899" s="3" t="s">
        <v>208</v>
      </c>
      <c r="B4899" s="12" t="s">
        <v>50</v>
      </c>
      <c r="C4899" s="11">
        <v>2397</v>
      </c>
      <c r="D4899" s="11">
        <v>523</v>
      </c>
      <c r="E4899" s="11">
        <v>0</v>
      </c>
      <c r="F4899" s="11">
        <v>0</v>
      </c>
      <c r="G4899" s="11"/>
      <c r="H4899" s="11"/>
    </row>
    <row r="4900" spans="1:8" x14ac:dyDescent="0.35">
      <c r="A4900" s="3" t="s">
        <v>212</v>
      </c>
      <c r="C4900" s="14">
        <v>0.106457630129686</v>
      </c>
      <c r="D4900" s="14">
        <v>5.84684181106764E-2</v>
      </c>
      <c r="E4900" s="14">
        <v>0</v>
      </c>
      <c r="F4900" s="14">
        <v>0</v>
      </c>
      <c r="G4900" s="14"/>
      <c r="H4900" s="14"/>
    </row>
    <row r="4901" spans="1:8" x14ac:dyDescent="0.35">
      <c r="A4901" s="3" t="s">
        <v>209</v>
      </c>
      <c r="C4901" s="13"/>
      <c r="D4901" s="13"/>
      <c r="E4901" s="13"/>
      <c r="F4901" s="13"/>
      <c r="G4901" s="13"/>
      <c r="H4901" s="13"/>
    </row>
    <row r="4902" spans="1:8" x14ac:dyDescent="0.35">
      <c r="A4902" s="3" t="s">
        <v>211</v>
      </c>
    </row>
    <row r="4903" spans="1:8" ht="29" x14ac:dyDescent="0.35">
      <c r="A4903" s="3" t="s">
        <v>208</v>
      </c>
      <c r="B4903" s="12" t="s">
        <v>231</v>
      </c>
      <c r="C4903" s="11">
        <v>311</v>
      </c>
      <c r="D4903" s="11">
        <v>98</v>
      </c>
      <c r="E4903" s="11">
        <v>66</v>
      </c>
      <c r="F4903" s="11">
        <v>0</v>
      </c>
      <c r="G4903" s="11"/>
      <c r="H4903" s="11"/>
    </row>
    <row r="4904" spans="1:8" x14ac:dyDescent="0.35">
      <c r="A4904" s="3" t="s">
        <v>212</v>
      </c>
      <c r="C4904" s="14">
        <v>1.3812400071060601E-2</v>
      </c>
      <c r="D4904" s="14">
        <v>1.09558412520961E-2</v>
      </c>
      <c r="E4904" s="14">
        <v>2.2207267833109001E-2</v>
      </c>
      <c r="F4904" s="14">
        <v>0</v>
      </c>
      <c r="G4904" s="14"/>
      <c r="H4904" s="14"/>
    </row>
    <row r="4905" spans="1:8" x14ac:dyDescent="0.35">
      <c r="A4905" s="3" t="s">
        <v>209</v>
      </c>
      <c r="C4905" s="13"/>
      <c r="D4905" s="13"/>
      <c r="E4905" s="13"/>
      <c r="F4905" s="13"/>
      <c r="G4905" s="13"/>
      <c r="H4905" s="13"/>
    </row>
    <row r="4906" spans="1:8" x14ac:dyDescent="0.35">
      <c r="A4906" s="3" t="s">
        <v>211</v>
      </c>
    </row>
    <row r="4907" spans="1:8" ht="43.5" x14ac:dyDescent="0.35">
      <c r="A4907" s="3" t="s">
        <v>208</v>
      </c>
      <c r="B4907" s="12" t="s">
        <v>232</v>
      </c>
      <c r="C4907" s="11">
        <v>1507</v>
      </c>
      <c r="D4907" s="11">
        <v>740</v>
      </c>
      <c r="E4907" s="11">
        <v>0</v>
      </c>
      <c r="F4907" s="11">
        <v>0</v>
      </c>
      <c r="G4907" s="11"/>
      <c r="H4907" s="11"/>
    </row>
    <row r="4908" spans="1:8" x14ac:dyDescent="0.35">
      <c r="A4908" s="3" t="s">
        <v>212</v>
      </c>
      <c r="C4908" s="14">
        <v>6.6930182980991307E-2</v>
      </c>
      <c r="D4908" s="14">
        <v>8.2727780883175006E-2</v>
      </c>
      <c r="E4908" s="14">
        <v>0</v>
      </c>
      <c r="F4908" s="14">
        <v>0</v>
      </c>
      <c r="G4908" s="14"/>
      <c r="H4908" s="14"/>
    </row>
    <row r="4909" spans="1:8" x14ac:dyDescent="0.35">
      <c r="A4909" s="3" t="s">
        <v>209</v>
      </c>
      <c r="C4909" s="13"/>
      <c r="D4909" s="13"/>
      <c r="E4909" s="13"/>
      <c r="F4909" s="13"/>
      <c r="G4909" s="13"/>
      <c r="H4909" s="13"/>
    </row>
    <row r="4910" spans="1:8" x14ac:dyDescent="0.35">
      <c r="A4910" s="3" t="s">
        <v>211</v>
      </c>
    </row>
    <row r="4911" spans="1:8" ht="43.5" x14ac:dyDescent="0.35">
      <c r="A4911" s="3" t="s">
        <v>208</v>
      </c>
      <c r="B4911" s="12" t="s">
        <v>53</v>
      </c>
      <c r="C4911" s="11">
        <v>1022</v>
      </c>
      <c r="D4911" s="11">
        <v>811</v>
      </c>
      <c r="E4911" s="11">
        <v>811</v>
      </c>
      <c r="F4911" s="11">
        <v>0</v>
      </c>
      <c r="G4911" s="11"/>
      <c r="H4911" s="11"/>
    </row>
    <row r="4912" spans="1:8" x14ac:dyDescent="0.35">
      <c r="A4912" s="3" t="s">
        <v>212</v>
      </c>
      <c r="C4912" s="14">
        <v>4.53899449280512E-2</v>
      </c>
      <c r="D4912" s="14">
        <v>9.0665176076020093E-2</v>
      </c>
      <c r="E4912" s="14">
        <v>0.272880215343203</v>
      </c>
      <c r="F4912" s="14">
        <v>0</v>
      </c>
      <c r="G4912" s="14"/>
      <c r="H4912" s="14"/>
    </row>
    <row r="4913" spans="1:8" x14ac:dyDescent="0.35">
      <c r="A4913" s="3" t="s">
        <v>209</v>
      </c>
      <c r="C4913" s="13"/>
      <c r="D4913" s="13"/>
      <c r="E4913" s="13"/>
      <c r="F4913" s="13"/>
      <c r="G4913" s="13"/>
      <c r="H4913" s="13"/>
    </row>
    <row r="4914" spans="1:8" x14ac:dyDescent="0.35">
      <c r="A4914" s="3" t="s">
        <v>211</v>
      </c>
    </row>
    <row r="4915" spans="1:8" ht="43.5" x14ac:dyDescent="0.35">
      <c r="A4915" s="3" t="s">
        <v>208</v>
      </c>
      <c r="B4915" s="12" t="s">
        <v>233</v>
      </c>
      <c r="C4915" s="11">
        <v>529</v>
      </c>
      <c r="D4915" s="11">
        <v>290</v>
      </c>
      <c r="E4915" s="11">
        <v>129</v>
      </c>
      <c r="F4915" s="11">
        <v>0</v>
      </c>
      <c r="G4915" s="11"/>
      <c r="H4915" s="11"/>
    </row>
    <row r="4916" spans="1:8" x14ac:dyDescent="0.35">
      <c r="A4916" s="3" t="s">
        <v>212</v>
      </c>
      <c r="C4916" s="14">
        <v>2.3494403979392401E-2</v>
      </c>
      <c r="D4916" s="14">
        <v>3.24203465623253E-2</v>
      </c>
      <c r="E4916" s="14">
        <v>4.3405114401076701E-2</v>
      </c>
      <c r="F4916" s="14">
        <v>0</v>
      </c>
      <c r="G4916" s="14"/>
      <c r="H4916" s="14"/>
    </row>
    <row r="4917" spans="1:8" x14ac:dyDescent="0.35">
      <c r="A4917" s="3" t="s">
        <v>209</v>
      </c>
      <c r="C4917" s="13"/>
      <c r="D4917" s="13"/>
      <c r="E4917" s="13"/>
      <c r="F4917" s="13"/>
      <c r="G4917" s="13"/>
      <c r="H4917" s="13"/>
    </row>
    <row r="4918" spans="1:8" x14ac:dyDescent="0.35">
      <c r="A4918" s="3" t="s">
        <v>211</v>
      </c>
    </row>
    <row r="4919" spans="1:8" ht="29" x14ac:dyDescent="0.35">
      <c r="A4919" s="3" t="s">
        <v>208</v>
      </c>
      <c r="B4919" s="12" t="s">
        <v>234</v>
      </c>
      <c r="C4919" s="11">
        <v>3508</v>
      </c>
      <c r="D4919" s="11">
        <v>1290</v>
      </c>
      <c r="E4919" s="11">
        <v>0</v>
      </c>
      <c r="F4919" s="11">
        <v>0</v>
      </c>
      <c r="G4919" s="11"/>
      <c r="H4919" s="11"/>
    </row>
    <row r="4920" spans="1:8" x14ac:dyDescent="0.35">
      <c r="A4920" s="3" t="s">
        <v>212</v>
      </c>
      <c r="C4920" s="14">
        <v>0.155800319772606</v>
      </c>
      <c r="D4920" s="14">
        <v>0.144214645053102</v>
      </c>
      <c r="E4920" s="14">
        <v>0</v>
      </c>
      <c r="F4920" s="14">
        <v>0</v>
      </c>
      <c r="G4920" s="14"/>
      <c r="H4920" s="14"/>
    </row>
    <row r="4921" spans="1:8" x14ac:dyDescent="0.35">
      <c r="A4921" s="3" t="s">
        <v>209</v>
      </c>
      <c r="C4921" s="13"/>
      <c r="D4921" s="13"/>
      <c r="E4921" s="13"/>
      <c r="F4921" s="13"/>
      <c r="G4921" s="13"/>
      <c r="H4921" s="13"/>
    </row>
    <row r="4922" spans="1:8" x14ac:dyDescent="0.35">
      <c r="A4922" s="3" t="s">
        <v>211</v>
      </c>
    </row>
    <row r="4923" spans="1:8" x14ac:dyDescent="0.35">
      <c r="A4923" s="3" t="s">
        <v>208</v>
      </c>
      <c r="B4923" s="12" t="s">
        <v>56</v>
      </c>
      <c r="C4923" s="11">
        <v>0</v>
      </c>
      <c r="D4923" s="11">
        <v>0</v>
      </c>
      <c r="E4923" s="11">
        <v>0</v>
      </c>
      <c r="F4923" s="11">
        <v>0</v>
      </c>
      <c r="G4923" s="11"/>
      <c r="H4923" s="11"/>
    </row>
    <row r="4924" spans="1:8" x14ac:dyDescent="0.35">
      <c r="A4924" s="3" t="s">
        <v>212</v>
      </c>
      <c r="C4924" s="14">
        <v>0</v>
      </c>
      <c r="D4924" s="14">
        <v>0</v>
      </c>
      <c r="E4924" s="14">
        <v>0</v>
      </c>
      <c r="F4924" s="14">
        <v>0</v>
      </c>
      <c r="G4924" s="14"/>
      <c r="H4924" s="14"/>
    </row>
    <row r="4925" spans="1:8" x14ac:dyDescent="0.35">
      <c r="A4925" s="3" t="s">
        <v>209</v>
      </c>
      <c r="C4925" s="13"/>
      <c r="D4925" s="13"/>
      <c r="E4925" s="13"/>
      <c r="F4925" s="13"/>
      <c r="G4925" s="13"/>
      <c r="H4925" s="13"/>
    </row>
    <row r="4926" spans="1:8" x14ac:dyDescent="0.35">
      <c r="A4926" s="3" t="s">
        <v>211</v>
      </c>
    </row>
    <row r="4927" spans="1:8" ht="29" x14ac:dyDescent="0.35">
      <c r="A4927" s="3" t="s">
        <v>208</v>
      </c>
      <c r="B4927" s="12" t="s">
        <v>57</v>
      </c>
      <c r="C4927" s="11">
        <v>558</v>
      </c>
      <c r="D4927" s="11">
        <v>210</v>
      </c>
      <c r="E4927" s="11">
        <v>0</v>
      </c>
      <c r="F4927" s="11">
        <v>0</v>
      </c>
      <c r="G4927" s="11"/>
      <c r="H4927" s="11"/>
    </row>
    <row r="4928" spans="1:8" x14ac:dyDescent="0.35">
      <c r="A4928" s="3" t="s">
        <v>212</v>
      </c>
      <c r="C4928" s="14">
        <v>2.4782376976372401E-2</v>
      </c>
      <c r="D4928" s="14">
        <v>2.3476802683063201E-2</v>
      </c>
      <c r="E4928" s="14">
        <v>0</v>
      </c>
      <c r="F4928" s="14">
        <v>0</v>
      </c>
      <c r="G4928" s="14"/>
      <c r="H4928" s="14"/>
    </row>
    <row r="4929" spans="1:8" x14ac:dyDescent="0.35">
      <c r="A4929" s="3" t="s">
        <v>209</v>
      </c>
      <c r="C4929" s="13"/>
      <c r="D4929" s="13"/>
      <c r="E4929" s="13"/>
      <c r="F4929" s="13"/>
      <c r="G4929" s="13"/>
      <c r="H4929" s="13"/>
    </row>
    <row r="4930" spans="1:8" x14ac:dyDescent="0.35">
      <c r="A4930" s="3" t="s">
        <v>303</v>
      </c>
      <c r="B4930" s="4" t="s">
        <v>304</v>
      </c>
    </row>
    <row r="4931" spans="1:8" x14ac:dyDescent="0.35">
      <c r="A4931" s="3" t="s">
        <v>210</v>
      </c>
      <c r="B4931" s="4" t="s">
        <v>305</v>
      </c>
    </row>
    <row r="4932" spans="1:8" x14ac:dyDescent="0.35">
      <c r="A4932" s="3" t="s">
        <v>207</v>
      </c>
    </row>
    <row r="4933" spans="1:8" ht="29" x14ac:dyDescent="0.35">
      <c r="A4933" s="3" t="s">
        <v>208</v>
      </c>
      <c r="B4933" s="12" t="s">
        <v>306</v>
      </c>
      <c r="C4933" s="11">
        <v>4440</v>
      </c>
      <c r="D4933" s="11">
        <v>1461</v>
      </c>
      <c r="E4933" s="11">
        <v>139</v>
      </c>
      <c r="F4933" s="11">
        <v>0</v>
      </c>
      <c r="G4933" s="11"/>
      <c r="H4933" s="11"/>
    </row>
    <row r="4934" spans="1:8" x14ac:dyDescent="0.35">
      <c r="A4934" s="3" t="s">
        <v>212</v>
      </c>
      <c r="C4934" s="14">
        <v>0.19719310712382301</v>
      </c>
      <c r="D4934" s="14">
        <v>0.16333147009502499</v>
      </c>
      <c r="E4934" s="14">
        <v>4.67698519515478E-2</v>
      </c>
      <c r="F4934" s="14">
        <v>0</v>
      </c>
      <c r="G4934" s="14"/>
      <c r="H4934" s="14"/>
    </row>
    <row r="4935" spans="1:8" x14ac:dyDescent="0.35">
      <c r="A4935" s="3" t="s">
        <v>209</v>
      </c>
      <c r="C4935" s="13"/>
      <c r="D4935" s="13"/>
      <c r="E4935" s="13"/>
      <c r="F4935" s="13"/>
      <c r="G4935" s="13"/>
      <c r="H4935" s="13"/>
    </row>
    <row r="4936" spans="1:8" x14ac:dyDescent="0.35">
      <c r="A4936" s="3" t="s">
        <v>211</v>
      </c>
    </row>
    <row r="4937" spans="1:8" x14ac:dyDescent="0.35">
      <c r="A4937" s="3" t="s">
        <v>208</v>
      </c>
      <c r="B4937" s="12" t="s">
        <v>307</v>
      </c>
      <c r="C4937" s="11">
        <v>5186</v>
      </c>
      <c r="D4937" s="11">
        <v>1878</v>
      </c>
      <c r="E4937" s="11">
        <v>130</v>
      </c>
      <c r="F4937" s="11">
        <v>0</v>
      </c>
      <c r="G4937" s="11"/>
      <c r="H4937" s="11"/>
    </row>
    <row r="4938" spans="1:8" x14ac:dyDescent="0.35">
      <c r="A4938" s="3" t="s">
        <v>212</v>
      </c>
      <c r="C4938" s="14">
        <v>0.23032510214958299</v>
      </c>
      <c r="D4938" s="14">
        <v>0.209949692565679</v>
      </c>
      <c r="E4938" s="14">
        <v>4.3741588156123799E-2</v>
      </c>
      <c r="F4938" s="14">
        <v>0</v>
      </c>
      <c r="G4938" s="14"/>
      <c r="H4938" s="14"/>
    </row>
    <row r="4939" spans="1:8" x14ac:dyDescent="0.35">
      <c r="A4939" s="3" t="s">
        <v>209</v>
      </c>
      <c r="C4939" s="13"/>
      <c r="D4939" s="13"/>
      <c r="E4939" s="13"/>
      <c r="F4939" s="13"/>
      <c r="G4939" s="13"/>
      <c r="H4939" s="13"/>
    </row>
    <row r="4940" spans="1:8" x14ac:dyDescent="0.35">
      <c r="A4940" s="3" t="s">
        <v>211</v>
      </c>
    </row>
    <row r="4941" spans="1:8" x14ac:dyDescent="0.35">
      <c r="A4941" s="3" t="s">
        <v>208</v>
      </c>
      <c r="B4941" s="12" t="s">
        <v>133</v>
      </c>
      <c r="C4941" s="11">
        <v>846</v>
      </c>
      <c r="D4941" s="11">
        <v>272</v>
      </c>
      <c r="E4941" s="11">
        <v>56</v>
      </c>
      <c r="F4941" s="11">
        <v>0</v>
      </c>
      <c r="G4941" s="11"/>
      <c r="H4941" s="11"/>
    </row>
    <row r="4942" spans="1:8" x14ac:dyDescent="0.35">
      <c r="A4942" s="3" t="s">
        <v>212</v>
      </c>
      <c r="C4942" s="14">
        <v>3.7573281222242003E-2</v>
      </c>
      <c r="D4942" s="14">
        <v>3.0408049189491301E-2</v>
      </c>
      <c r="E4942" s="14">
        <v>1.8842530282638E-2</v>
      </c>
      <c r="F4942" s="14">
        <v>0</v>
      </c>
      <c r="G4942" s="14"/>
      <c r="H4942" s="14"/>
    </row>
    <row r="4943" spans="1:8" x14ac:dyDescent="0.35">
      <c r="A4943" s="3" t="s">
        <v>209</v>
      </c>
      <c r="C4943" s="13"/>
      <c r="D4943" s="13"/>
      <c r="E4943" s="13"/>
      <c r="F4943" s="13"/>
      <c r="G4943" s="13"/>
      <c r="H4943" s="13"/>
    </row>
    <row r="4944" spans="1:8" x14ac:dyDescent="0.35">
      <c r="A4944" s="3" t="s">
        <v>210</v>
      </c>
      <c r="B4944" s="4" t="s">
        <v>308</v>
      </c>
    </row>
    <row r="4945" spans="1:8" x14ac:dyDescent="0.35">
      <c r="A4945" s="3" t="s">
        <v>207</v>
      </c>
    </row>
    <row r="4946" spans="1:8" ht="29" x14ac:dyDescent="0.35">
      <c r="A4946" s="3" t="s">
        <v>208</v>
      </c>
      <c r="B4946" s="12" t="s">
        <v>309</v>
      </c>
      <c r="C4946" s="11">
        <v>302</v>
      </c>
      <c r="D4946" s="11">
        <v>209</v>
      </c>
      <c r="E4946" s="11">
        <v>194</v>
      </c>
      <c r="F4946" s="11">
        <v>0</v>
      </c>
      <c r="G4946" s="11"/>
      <c r="H4946" s="11"/>
    </row>
    <row r="4947" spans="1:8" x14ac:dyDescent="0.35">
      <c r="A4947" s="3" t="s">
        <v>212</v>
      </c>
      <c r="C4947" s="14">
        <v>1.34126843133772E-2</v>
      </c>
      <c r="D4947" s="14">
        <v>2.3365008384572401E-2</v>
      </c>
      <c r="E4947" s="14">
        <v>6.5275908479138597E-2</v>
      </c>
      <c r="F4947" s="14">
        <v>0</v>
      </c>
      <c r="G4947" s="14"/>
      <c r="H4947" s="14"/>
    </row>
    <row r="4948" spans="1:8" x14ac:dyDescent="0.35">
      <c r="A4948" s="3" t="s">
        <v>209</v>
      </c>
      <c r="C4948" s="13"/>
      <c r="D4948" s="13"/>
      <c r="E4948" s="13"/>
      <c r="F4948" s="13"/>
      <c r="G4948" s="13"/>
      <c r="H4948" s="13"/>
    </row>
    <row r="4949" spans="1:8" x14ac:dyDescent="0.35">
      <c r="A4949" s="3" t="s">
        <v>211</v>
      </c>
    </row>
    <row r="4950" spans="1:8" ht="29" x14ac:dyDescent="0.35">
      <c r="A4950" s="3" t="s">
        <v>208</v>
      </c>
      <c r="B4950" s="12" t="s">
        <v>310</v>
      </c>
      <c r="C4950" s="11">
        <v>167</v>
      </c>
      <c r="D4950" s="11">
        <v>102</v>
      </c>
      <c r="E4950" s="11">
        <v>90</v>
      </c>
      <c r="F4950" s="11">
        <v>0</v>
      </c>
      <c r="G4950" s="11"/>
      <c r="H4950" s="11"/>
    </row>
    <row r="4951" spans="1:8" x14ac:dyDescent="0.35">
      <c r="A4951" s="3" t="s">
        <v>212</v>
      </c>
      <c r="C4951" s="14">
        <v>7.4169479481257803E-3</v>
      </c>
      <c r="D4951" s="14">
        <v>1.14030184460593E-2</v>
      </c>
      <c r="E4951" s="14">
        <v>3.0282637954239602E-2</v>
      </c>
      <c r="F4951" s="14">
        <v>0</v>
      </c>
      <c r="G4951" s="14"/>
      <c r="H4951" s="14"/>
    </row>
    <row r="4952" spans="1:8" x14ac:dyDescent="0.35">
      <c r="A4952" s="3" t="s">
        <v>209</v>
      </c>
      <c r="C4952" s="13"/>
      <c r="D4952" s="13"/>
      <c r="E4952" s="13"/>
      <c r="F4952" s="13"/>
      <c r="G4952" s="13"/>
      <c r="H4952" s="13"/>
    </row>
    <row r="4953" spans="1:8" x14ac:dyDescent="0.35">
      <c r="A4953" s="3" t="s">
        <v>211</v>
      </c>
    </row>
    <row r="4954" spans="1:8" x14ac:dyDescent="0.35">
      <c r="A4954" s="3" t="s">
        <v>208</v>
      </c>
      <c r="B4954" s="12" t="s">
        <v>311</v>
      </c>
      <c r="C4954" s="11">
        <v>429</v>
      </c>
      <c r="D4954" s="11">
        <v>297</v>
      </c>
      <c r="E4954" s="11">
        <v>261</v>
      </c>
      <c r="F4954" s="11">
        <v>0</v>
      </c>
      <c r="G4954" s="11"/>
      <c r="H4954" s="11"/>
    </row>
    <row r="4955" spans="1:8" x14ac:dyDescent="0.35">
      <c r="A4955" s="3" t="s">
        <v>212</v>
      </c>
      <c r="C4955" s="14">
        <v>1.9053117782909901E-2</v>
      </c>
      <c r="D4955" s="14">
        <v>3.3202906651760802E-2</v>
      </c>
      <c r="E4955" s="14">
        <v>8.7819650067294794E-2</v>
      </c>
      <c r="F4955" s="14">
        <v>0</v>
      </c>
      <c r="G4955" s="14"/>
      <c r="H4955" s="14"/>
    </row>
    <row r="4956" spans="1:8" x14ac:dyDescent="0.35">
      <c r="A4956" s="3" t="s">
        <v>209</v>
      </c>
      <c r="C4956" s="13"/>
      <c r="D4956" s="13"/>
      <c r="E4956" s="13"/>
      <c r="F4956" s="13"/>
      <c r="G4956" s="13"/>
      <c r="H4956" s="13"/>
    </row>
    <row r="4957" spans="1:8" x14ac:dyDescent="0.35">
      <c r="A4957" s="3" t="s">
        <v>211</v>
      </c>
    </row>
    <row r="4958" spans="1:8" ht="29" x14ac:dyDescent="0.35">
      <c r="A4958" s="3" t="s">
        <v>208</v>
      </c>
      <c r="B4958" s="12" t="s">
        <v>312</v>
      </c>
      <c r="C4958" s="11">
        <v>361</v>
      </c>
      <c r="D4958" s="11">
        <v>271</v>
      </c>
      <c r="E4958" s="11">
        <v>247</v>
      </c>
      <c r="F4958" s="11">
        <v>0</v>
      </c>
      <c r="G4958" s="11"/>
      <c r="H4958" s="11"/>
    </row>
    <row r="4959" spans="1:8" x14ac:dyDescent="0.35">
      <c r="A4959" s="3" t="s">
        <v>212</v>
      </c>
      <c r="C4959" s="14">
        <v>1.6033043169301799E-2</v>
      </c>
      <c r="D4959" s="14">
        <v>3.0296254891000601E-2</v>
      </c>
      <c r="E4959" s="14">
        <v>8.3109017496635296E-2</v>
      </c>
      <c r="F4959" s="14">
        <v>0</v>
      </c>
      <c r="G4959" s="14"/>
      <c r="H4959" s="14"/>
    </row>
    <row r="4960" spans="1:8" x14ac:dyDescent="0.35">
      <c r="A4960" s="3" t="s">
        <v>209</v>
      </c>
      <c r="C4960" s="13"/>
      <c r="D4960" s="13"/>
      <c r="E4960" s="13"/>
      <c r="F4960" s="13"/>
      <c r="G4960" s="13"/>
      <c r="H4960" s="13"/>
    </row>
    <row r="4961" spans="1:8" x14ac:dyDescent="0.35">
      <c r="A4961" s="3" t="s">
        <v>211</v>
      </c>
    </row>
    <row r="4962" spans="1:8" x14ac:dyDescent="0.35">
      <c r="A4962" s="3" t="s">
        <v>208</v>
      </c>
      <c r="B4962" s="12" t="s">
        <v>313</v>
      </c>
      <c r="C4962" s="11">
        <v>119</v>
      </c>
      <c r="D4962" s="11">
        <v>62</v>
      </c>
      <c r="E4962" s="11">
        <v>51</v>
      </c>
      <c r="F4962" s="11">
        <v>0</v>
      </c>
      <c r="G4962" s="11"/>
      <c r="H4962" s="11"/>
    </row>
    <row r="4963" spans="1:8" x14ac:dyDescent="0.35">
      <c r="A4963" s="3" t="s">
        <v>212</v>
      </c>
      <c r="C4963" s="14">
        <v>5.2851305738141801E-3</v>
      </c>
      <c r="D4963" s="14">
        <v>6.9312465064281696E-3</v>
      </c>
      <c r="E4963" s="14">
        <v>1.7160161507402402E-2</v>
      </c>
      <c r="F4963" s="14">
        <v>0</v>
      </c>
      <c r="G4963" s="14"/>
      <c r="H4963" s="14"/>
    </row>
    <row r="4964" spans="1:8" x14ac:dyDescent="0.35">
      <c r="A4964" s="3" t="s">
        <v>209</v>
      </c>
      <c r="C4964" s="13"/>
      <c r="D4964" s="13"/>
      <c r="E4964" s="13"/>
      <c r="F4964" s="13"/>
      <c r="G4964" s="13"/>
      <c r="H4964" s="13"/>
    </row>
    <row r="4965" spans="1:8" x14ac:dyDescent="0.35">
      <c r="A4965" s="3" t="s">
        <v>211</v>
      </c>
    </row>
    <row r="4966" spans="1:8" x14ac:dyDescent="0.35">
      <c r="A4966" s="3" t="s">
        <v>208</v>
      </c>
      <c r="B4966" s="12" t="s">
        <v>314</v>
      </c>
      <c r="C4966" s="11">
        <v>544</v>
      </c>
      <c r="D4966" s="11">
        <v>422</v>
      </c>
      <c r="E4966" s="11">
        <v>406</v>
      </c>
      <c r="F4966" s="11">
        <v>0</v>
      </c>
      <c r="G4966" s="11"/>
      <c r="H4966" s="11"/>
    </row>
    <row r="4967" spans="1:8" x14ac:dyDescent="0.35">
      <c r="A4967" s="3" t="s">
        <v>212</v>
      </c>
      <c r="C4967" s="14">
        <v>2.4160596908864799E-2</v>
      </c>
      <c r="D4967" s="14">
        <v>4.7177193963107898E-2</v>
      </c>
      <c r="E4967" s="14">
        <v>0.13660834454912499</v>
      </c>
      <c r="F4967" s="14">
        <v>0</v>
      </c>
      <c r="G4967" s="14"/>
      <c r="H4967" s="14"/>
    </row>
    <row r="4968" spans="1:8" x14ac:dyDescent="0.35">
      <c r="A4968" s="3" t="s">
        <v>209</v>
      </c>
      <c r="C4968" s="13"/>
      <c r="D4968" s="13"/>
      <c r="E4968" s="13"/>
      <c r="F4968" s="13"/>
      <c r="G4968" s="13"/>
      <c r="H4968" s="13"/>
    </row>
    <row r="4969" spans="1:8" x14ac:dyDescent="0.35">
      <c r="A4969" s="3" t="s">
        <v>211</v>
      </c>
    </row>
    <row r="4970" spans="1:8" ht="29" x14ac:dyDescent="0.35">
      <c r="A4970" s="3" t="s">
        <v>208</v>
      </c>
      <c r="B4970" s="12" t="s">
        <v>315</v>
      </c>
      <c r="C4970" s="11">
        <v>361</v>
      </c>
      <c r="D4970" s="11">
        <v>266</v>
      </c>
      <c r="E4970" s="11">
        <v>246</v>
      </c>
      <c r="F4970" s="11">
        <v>0</v>
      </c>
      <c r="G4970" s="11"/>
      <c r="H4970" s="11"/>
    </row>
    <row r="4971" spans="1:8" x14ac:dyDescent="0.35">
      <c r="A4971" s="3" t="s">
        <v>212</v>
      </c>
      <c r="C4971" s="14">
        <v>1.6033043169301799E-2</v>
      </c>
      <c r="D4971" s="14">
        <v>2.9737283398546699E-2</v>
      </c>
      <c r="E4971" s="14">
        <v>8.2772543741588198E-2</v>
      </c>
      <c r="F4971" s="14">
        <v>0</v>
      </c>
      <c r="G4971" s="14"/>
      <c r="H4971" s="14"/>
    </row>
    <row r="4972" spans="1:8" x14ac:dyDescent="0.35">
      <c r="A4972" s="3" t="s">
        <v>209</v>
      </c>
      <c r="C4972" s="13"/>
      <c r="D4972" s="13"/>
      <c r="E4972" s="13"/>
      <c r="F4972" s="13"/>
      <c r="G4972" s="13"/>
      <c r="H4972" s="13"/>
    </row>
    <row r="4973" spans="1:8" x14ac:dyDescent="0.35">
      <c r="A4973" s="3" t="s">
        <v>211</v>
      </c>
    </row>
    <row r="4974" spans="1:8" ht="29" x14ac:dyDescent="0.35">
      <c r="A4974" s="3" t="s">
        <v>208</v>
      </c>
      <c r="B4974" s="12" t="s">
        <v>316</v>
      </c>
      <c r="C4974" s="11">
        <v>178</v>
      </c>
      <c r="D4974" s="11">
        <v>110</v>
      </c>
      <c r="E4974" s="11">
        <v>98</v>
      </c>
      <c r="F4974" s="11">
        <v>0</v>
      </c>
      <c r="G4974" s="11"/>
      <c r="H4974" s="11"/>
    </row>
    <row r="4975" spans="1:8" x14ac:dyDescent="0.35">
      <c r="A4975" s="3" t="s">
        <v>212</v>
      </c>
      <c r="C4975" s="14">
        <v>7.9054894297388503E-3</v>
      </c>
      <c r="D4975" s="14">
        <v>1.22973728339855E-2</v>
      </c>
      <c r="E4975" s="14">
        <v>3.2974427994616397E-2</v>
      </c>
      <c r="F4975" s="14">
        <v>0</v>
      </c>
      <c r="G4975" s="14"/>
      <c r="H4975" s="14"/>
    </row>
    <row r="4976" spans="1:8" x14ac:dyDescent="0.35">
      <c r="A4976" s="3" t="s">
        <v>209</v>
      </c>
      <c r="C4976" s="13"/>
      <c r="D4976" s="13"/>
      <c r="E4976" s="13"/>
      <c r="F4976" s="13"/>
      <c r="G4976" s="13"/>
      <c r="H4976" s="13"/>
    </row>
    <row r="4977" spans="1:8" x14ac:dyDescent="0.35">
      <c r="A4977" s="3" t="s">
        <v>211</v>
      </c>
    </row>
    <row r="4978" spans="1:8" x14ac:dyDescent="0.35">
      <c r="A4978" s="3" t="s">
        <v>208</v>
      </c>
      <c r="B4978" s="12" t="s">
        <v>317</v>
      </c>
      <c r="C4978" s="11">
        <v>184</v>
      </c>
      <c r="D4978" s="11">
        <v>114</v>
      </c>
      <c r="E4978" s="11">
        <v>93</v>
      </c>
      <c r="F4978" s="11">
        <v>0</v>
      </c>
      <c r="G4978" s="11"/>
      <c r="H4978" s="11"/>
    </row>
    <row r="4979" spans="1:8" x14ac:dyDescent="0.35">
      <c r="A4979" s="3" t="s">
        <v>212</v>
      </c>
      <c r="C4979" s="14">
        <v>8.1719666015278008E-3</v>
      </c>
      <c r="D4979" s="14">
        <v>1.27445500279486E-2</v>
      </c>
      <c r="E4979" s="14">
        <v>3.1292059219380899E-2</v>
      </c>
      <c r="F4979" s="14">
        <v>0</v>
      </c>
      <c r="G4979" s="14"/>
      <c r="H4979" s="14"/>
    </row>
    <row r="4980" spans="1:8" x14ac:dyDescent="0.35">
      <c r="A4980" s="3" t="s">
        <v>209</v>
      </c>
      <c r="C4980" s="13"/>
      <c r="D4980" s="13"/>
      <c r="E4980" s="13"/>
      <c r="F4980" s="13"/>
      <c r="G4980" s="13"/>
      <c r="H4980" s="13"/>
    </row>
    <row r="4981" spans="1:8" x14ac:dyDescent="0.35">
      <c r="A4981" s="3" t="s">
        <v>211</v>
      </c>
    </row>
    <row r="4982" spans="1:8" x14ac:dyDescent="0.35">
      <c r="A4982" s="3" t="s">
        <v>208</v>
      </c>
      <c r="B4982" s="12" t="s">
        <v>318</v>
      </c>
      <c r="C4982" s="11">
        <v>449</v>
      </c>
      <c r="D4982" s="11">
        <v>335</v>
      </c>
      <c r="E4982" s="11">
        <v>310</v>
      </c>
      <c r="F4982" s="11">
        <v>0</v>
      </c>
      <c r="G4982" s="11"/>
      <c r="H4982" s="11"/>
    </row>
    <row r="4983" spans="1:8" x14ac:dyDescent="0.35">
      <c r="A4983" s="3" t="s">
        <v>212</v>
      </c>
      <c r="C4983" s="14">
        <v>1.9941375022206401E-2</v>
      </c>
      <c r="D4983" s="14">
        <v>3.7451089994410297E-2</v>
      </c>
      <c r="E4983" s="14">
        <v>0.104306864064603</v>
      </c>
      <c r="F4983" s="14">
        <v>0</v>
      </c>
      <c r="G4983" s="14"/>
      <c r="H4983" s="14"/>
    </row>
    <row r="4984" spans="1:8" x14ac:dyDescent="0.35">
      <c r="A4984" s="3" t="s">
        <v>209</v>
      </c>
      <c r="C4984" s="13"/>
      <c r="D4984" s="13"/>
      <c r="E4984" s="13"/>
      <c r="F4984" s="13"/>
      <c r="G4984" s="13"/>
      <c r="H4984" s="13"/>
    </row>
    <row r="4985" spans="1:8" x14ac:dyDescent="0.35">
      <c r="A4985" s="3" t="s">
        <v>211</v>
      </c>
    </row>
    <row r="4986" spans="1:8" x14ac:dyDescent="0.35">
      <c r="A4986" s="3" t="s">
        <v>208</v>
      </c>
      <c r="B4986" s="12" t="s">
        <v>133</v>
      </c>
      <c r="C4986" s="11">
        <v>189</v>
      </c>
      <c r="D4986" s="11">
        <v>114</v>
      </c>
      <c r="E4986" s="11">
        <v>93</v>
      </c>
      <c r="F4986" s="11">
        <v>0</v>
      </c>
      <c r="G4986" s="11"/>
      <c r="H4986" s="11"/>
    </row>
    <row r="4987" spans="1:8" x14ac:dyDescent="0.35">
      <c r="A4987" s="3" t="s">
        <v>212</v>
      </c>
      <c r="C4987" s="14">
        <v>8.3940309113519299E-3</v>
      </c>
      <c r="D4987" s="14">
        <v>1.27445500279486E-2</v>
      </c>
      <c r="E4987" s="14">
        <v>3.1292059219380899E-2</v>
      </c>
      <c r="F4987" s="14">
        <v>0</v>
      </c>
      <c r="G4987" s="14"/>
      <c r="H4987" s="14"/>
    </row>
    <row r="4988" spans="1:8" x14ac:dyDescent="0.35">
      <c r="A4988" s="3" t="s">
        <v>209</v>
      </c>
      <c r="C4988" s="13"/>
      <c r="D4988" s="13"/>
      <c r="E4988" s="13"/>
      <c r="F4988" s="13"/>
      <c r="G4988" s="13"/>
      <c r="H4988" s="13"/>
    </row>
    <row r="4989" spans="1:8" x14ac:dyDescent="0.35">
      <c r="A4989" s="3" t="s">
        <v>210</v>
      </c>
      <c r="B4989" s="4" t="s">
        <v>230</v>
      </c>
    </row>
    <row r="4990" spans="1:8" x14ac:dyDescent="0.35">
      <c r="A4990" s="3" t="s">
        <v>207</v>
      </c>
    </row>
    <row r="4991" spans="1:8" ht="43.5" x14ac:dyDescent="0.35">
      <c r="A4991" s="3" t="s">
        <v>208</v>
      </c>
      <c r="B4991" s="12" t="s">
        <v>319</v>
      </c>
      <c r="C4991" s="11">
        <v>1164</v>
      </c>
      <c r="D4991" s="11">
        <v>417</v>
      </c>
      <c r="E4991" s="11">
        <v>130</v>
      </c>
      <c r="F4991" s="11">
        <v>0</v>
      </c>
      <c r="G4991" s="11"/>
      <c r="H4991" s="11"/>
    </row>
    <row r="4992" spans="1:8" x14ac:dyDescent="0.35">
      <c r="A4992" s="3" t="s">
        <v>212</v>
      </c>
      <c r="C4992" s="14">
        <v>5.1696571327056302E-2</v>
      </c>
      <c r="D4992" s="14">
        <v>4.6618222470654003E-2</v>
      </c>
      <c r="E4992" s="14">
        <v>4.3741588156123799E-2</v>
      </c>
      <c r="F4992" s="14">
        <v>0</v>
      </c>
      <c r="G4992" s="14"/>
      <c r="H4992" s="14"/>
    </row>
    <row r="4993" spans="1:8" x14ac:dyDescent="0.35">
      <c r="A4993" s="3" t="s">
        <v>209</v>
      </c>
      <c r="C4993" s="13"/>
      <c r="D4993" s="13"/>
      <c r="E4993" s="13"/>
      <c r="F4993" s="13"/>
      <c r="G4993" s="13"/>
      <c r="H4993" s="13"/>
    </row>
    <row r="4994" spans="1:8" x14ac:dyDescent="0.35">
      <c r="A4994" s="3" t="s">
        <v>211</v>
      </c>
    </row>
    <row r="4995" spans="1:8" ht="29" x14ac:dyDescent="0.35">
      <c r="A4995" s="3" t="s">
        <v>208</v>
      </c>
      <c r="B4995" s="12" t="s">
        <v>320</v>
      </c>
      <c r="C4995" s="11">
        <v>1222</v>
      </c>
      <c r="D4995" s="11">
        <v>388</v>
      </c>
      <c r="E4995" s="11">
        <v>100</v>
      </c>
      <c r="F4995" s="11">
        <v>0</v>
      </c>
      <c r="G4995" s="11"/>
      <c r="H4995" s="11"/>
    </row>
    <row r="4996" spans="1:8" x14ac:dyDescent="0.35">
      <c r="A4996" s="3" t="s">
        <v>212</v>
      </c>
      <c r="C4996" s="14">
        <v>5.4272517321016199E-2</v>
      </c>
      <c r="D4996" s="14">
        <v>4.3376187814421499E-2</v>
      </c>
      <c r="E4996" s="14">
        <v>3.36473755047106E-2</v>
      </c>
      <c r="F4996" s="14">
        <v>0</v>
      </c>
      <c r="G4996" s="14"/>
      <c r="H4996" s="14"/>
    </row>
    <row r="4997" spans="1:8" x14ac:dyDescent="0.35">
      <c r="A4997" s="3" t="s">
        <v>209</v>
      </c>
      <c r="C4997" s="13"/>
      <c r="D4997" s="13"/>
      <c r="E4997" s="13"/>
      <c r="F4997" s="13"/>
      <c r="G4997" s="13"/>
      <c r="H4997" s="13"/>
    </row>
    <row r="4998" spans="1:8" x14ac:dyDescent="0.35">
      <c r="A4998" s="3" t="s">
        <v>211</v>
      </c>
    </row>
    <row r="4999" spans="1:8" x14ac:dyDescent="0.35">
      <c r="A4999" s="3" t="s">
        <v>208</v>
      </c>
      <c r="B4999" s="12" t="s">
        <v>321</v>
      </c>
      <c r="C4999" s="11">
        <v>254</v>
      </c>
      <c r="D4999" s="11">
        <v>51</v>
      </c>
      <c r="E4999" s="11">
        <v>7</v>
      </c>
      <c r="F4999" s="11">
        <v>0</v>
      </c>
      <c r="G4999" s="11"/>
      <c r="H4999" s="11"/>
    </row>
    <row r="5000" spans="1:8" x14ac:dyDescent="0.35">
      <c r="A5000" s="3" t="s">
        <v>212</v>
      </c>
      <c r="C5000" s="14">
        <v>1.12808669390656E-2</v>
      </c>
      <c r="D5000" s="14">
        <v>5.7015092230296299E-3</v>
      </c>
      <c r="E5000" s="14">
        <v>2.35531628532974E-3</v>
      </c>
      <c r="F5000" s="14">
        <v>0</v>
      </c>
      <c r="G5000" s="14"/>
      <c r="H5000" s="14"/>
    </row>
    <row r="5001" spans="1:8" x14ac:dyDescent="0.35">
      <c r="A5001" s="3" t="s">
        <v>209</v>
      </c>
      <c r="C5001" s="13"/>
      <c r="D5001" s="13"/>
      <c r="E5001" s="13"/>
      <c r="F5001" s="13"/>
      <c r="G5001" s="13"/>
      <c r="H5001" s="13"/>
    </row>
    <row r="5002" spans="1:8" x14ac:dyDescent="0.35">
      <c r="A5002" s="3" t="s">
        <v>211</v>
      </c>
    </row>
    <row r="5003" spans="1:8" x14ac:dyDescent="0.35">
      <c r="A5003" s="3" t="s">
        <v>208</v>
      </c>
      <c r="B5003" s="12" t="s">
        <v>322</v>
      </c>
      <c r="C5003" s="11">
        <v>95</v>
      </c>
      <c r="D5003" s="11">
        <v>15</v>
      </c>
      <c r="E5003" s="11">
        <v>2</v>
      </c>
      <c r="F5003" s="11">
        <v>0</v>
      </c>
      <c r="G5003" s="11"/>
      <c r="H5003" s="11"/>
    </row>
    <row r="5004" spans="1:8" x14ac:dyDescent="0.35">
      <c r="A5004" s="3" t="s">
        <v>212</v>
      </c>
      <c r="C5004" s="14">
        <v>4.21922188665838E-3</v>
      </c>
      <c r="D5004" s="14">
        <v>1.67691447736165E-3</v>
      </c>
      <c r="E5004" s="14">
        <v>6.7294751009421298E-4</v>
      </c>
      <c r="F5004" s="14">
        <v>0</v>
      </c>
      <c r="G5004" s="14"/>
      <c r="H5004" s="14"/>
    </row>
    <row r="5005" spans="1:8" x14ac:dyDescent="0.35">
      <c r="A5005" s="3" t="s">
        <v>209</v>
      </c>
      <c r="C5005" s="13"/>
      <c r="D5005" s="13"/>
      <c r="E5005" s="13"/>
      <c r="F5005" s="13"/>
      <c r="G5005" s="13"/>
      <c r="H5005" s="13"/>
    </row>
    <row r="5006" spans="1:8" x14ac:dyDescent="0.35">
      <c r="A5006" s="3" t="s">
        <v>211</v>
      </c>
    </row>
    <row r="5007" spans="1:8" x14ac:dyDescent="0.35">
      <c r="A5007" s="3" t="s">
        <v>208</v>
      </c>
      <c r="B5007" s="12" t="s">
        <v>323</v>
      </c>
      <c r="C5007" s="11">
        <v>71</v>
      </c>
      <c r="D5007" s="11">
        <v>13</v>
      </c>
      <c r="E5007" s="11">
        <v>4</v>
      </c>
      <c r="F5007" s="11">
        <v>0</v>
      </c>
      <c r="G5007" s="11"/>
      <c r="H5007" s="11"/>
    </row>
    <row r="5008" spans="1:8" x14ac:dyDescent="0.35">
      <c r="A5008" s="3" t="s">
        <v>212</v>
      </c>
      <c r="C5008" s="14">
        <v>3.1533131995025799E-3</v>
      </c>
      <c r="D5008" s="14">
        <v>1.4533258803801001E-3</v>
      </c>
      <c r="E5008" s="14">
        <v>1.3458950201884301E-3</v>
      </c>
      <c r="F5008" s="14">
        <v>0</v>
      </c>
      <c r="G5008" s="14"/>
      <c r="H5008" s="14"/>
    </row>
    <row r="5009" spans="1:8" x14ac:dyDescent="0.35">
      <c r="A5009" s="3" t="s">
        <v>209</v>
      </c>
      <c r="C5009" s="13"/>
      <c r="D5009" s="13"/>
      <c r="E5009" s="13"/>
      <c r="F5009" s="13"/>
      <c r="G5009" s="13"/>
      <c r="H5009" s="13"/>
    </row>
    <row r="5010" spans="1:8" x14ac:dyDescent="0.35">
      <c r="A5010" s="3" t="s">
        <v>211</v>
      </c>
    </row>
    <row r="5011" spans="1:8" x14ac:dyDescent="0.35">
      <c r="A5011" s="3" t="s">
        <v>208</v>
      </c>
      <c r="B5011" s="12" t="s">
        <v>324</v>
      </c>
      <c r="C5011" s="11">
        <v>157</v>
      </c>
      <c r="D5011" s="11">
        <v>60</v>
      </c>
      <c r="E5011" s="11">
        <v>11</v>
      </c>
      <c r="F5011" s="11">
        <v>0</v>
      </c>
      <c r="G5011" s="11"/>
      <c r="H5011" s="11"/>
    </row>
    <row r="5012" spans="1:8" x14ac:dyDescent="0.35">
      <c r="A5012" s="3" t="s">
        <v>212</v>
      </c>
      <c r="C5012" s="14">
        <v>6.9728193284775298E-3</v>
      </c>
      <c r="D5012" s="14">
        <v>6.7076579094466201E-3</v>
      </c>
      <c r="E5012" s="14">
        <v>3.70121130551817E-3</v>
      </c>
      <c r="F5012" s="14">
        <v>0</v>
      </c>
      <c r="G5012" s="14"/>
      <c r="H5012" s="14"/>
    </row>
    <row r="5013" spans="1:8" x14ac:dyDescent="0.35">
      <c r="A5013" s="3" t="s">
        <v>209</v>
      </c>
      <c r="C5013" s="13"/>
      <c r="D5013" s="13"/>
      <c r="E5013" s="13"/>
      <c r="F5013" s="13"/>
      <c r="G5013" s="13"/>
      <c r="H5013" s="13"/>
    </row>
    <row r="5014" spans="1:8" x14ac:dyDescent="0.35">
      <c r="A5014" s="3" t="s">
        <v>211</v>
      </c>
    </row>
    <row r="5015" spans="1:8" ht="29" x14ac:dyDescent="0.35">
      <c r="A5015" s="3" t="s">
        <v>208</v>
      </c>
      <c r="B5015" s="12" t="s">
        <v>325</v>
      </c>
      <c r="C5015" s="11">
        <v>73</v>
      </c>
      <c r="D5015" s="11">
        <v>24</v>
      </c>
      <c r="E5015" s="11">
        <v>2</v>
      </c>
      <c r="F5015" s="11">
        <v>0</v>
      </c>
      <c r="G5015" s="11"/>
      <c r="H5015" s="11"/>
    </row>
    <row r="5016" spans="1:8" x14ac:dyDescent="0.35">
      <c r="A5016" s="3" t="s">
        <v>212</v>
      </c>
      <c r="C5016" s="14">
        <v>3.2421389234322299E-3</v>
      </c>
      <c r="D5016" s="14">
        <v>2.6830631637786498E-3</v>
      </c>
      <c r="E5016" s="14">
        <v>6.7294751009421298E-4</v>
      </c>
      <c r="F5016" s="14">
        <v>0</v>
      </c>
      <c r="G5016" s="14"/>
      <c r="H5016" s="14"/>
    </row>
    <row r="5017" spans="1:8" x14ac:dyDescent="0.35">
      <c r="A5017" s="3" t="s">
        <v>209</v>
      </c>
      <c r="C5017" s="13"/>
      <c r="D5017" s="13"/>
      <c r="E5017" s="13"/>
      <c r="F5017" s="13"/>
      <c r="G5017" s="13"/>
      <c r="H5017" s="13"/>
    </row>
    <row r="5018" spans="1:8" x14ac:dyDescent="0.35">
      <c r="A5018" s="3" t="s">
        <v>211</v>
      </c>
    </row>
    <row r="5019" spans="1:8" ht="43.5" x14ac:dyDescent="0.35">
      <c r="A5019" s="3" t="s">
        <v>208</v>
      </c>
      <c r="B5019" s="12" t="s">
        <v>326</v>
      </c>
      <c r="C5019" s="11">
        <v>37</v>
      </c>
      <c r="D5019" s="11">
        <v>11</v>
      </c>
      <c r="E5019" s="11">
        <v>2</v>
      </c>
      <c r="F5019" s="11">
        <v>0</v>
      </c>
      <c r="G5019" s="11"/>
      <c r="H5019" s="11"/>
    </row>
    <row r="5020" spans="1:8" x14ac:dyDescent="0.35">
      <c r="A5020" s="3" t="s">
        <v>212</v>
      </c>
      <c r="C5020" s="14">
        <v>1.6432758926985299E-3</v>
      </c>
      <c r="D5020" s="14">
        <v>1.2297372833985499E-3</v>
      </c>
      <c r="E5020" s="14">
        <v>6.7294751009421298E-4</v>
      </c>
      <c r="F5020" s="14">
        <v>0</v>
      </c>
      <c r="G5020" s="14"/>
      <c r="H5020" s="14"/>
    </row>
    <row r="5021" spans="1:8" x14ac:dyDescent="0.35">
      <c r="A5021" s="3" t="s">
        <v>209</v>
      </c>
      <c r="C5021" s="13"/>
      <c r="D5021" s="13"/>
      <c r="E5021" s="13"/>
      <c r="F5021" s="13"/>
      <c r="G5021" s="13"/>
      <c r="H5021" s="13"/>
    </row>
    <row r="5022" spans="1:8" x14ac:dyDescent="0.35">
      <c r="A5022" s="3" t="s">
        <v>211</v>
      </c>
    </row>
    <row r="5023" spans="1:8" ht="43.5" x14ac:dyDescent="0.35">
      <c r="A5023" s="3" t="s">
        <v>208</v>
      </c>
      <c r="B5023" s="12" t="s">
        <v>327</v>
      </c>
      <c r="C5023" s="11">
        <v>43</v>
      </c>
      <c r="D5023" s="11">
        <v>19</v>
      </c>
      <c r="E5023" s="11">
        <v>3</v>
      </c>
      <c r="F5023" s="11">
        <v>0</v>
      </c>
      <c r="G5023" s="11"/>
      <c r="H5023" s="11"/>
    </row>
    <row r="5024" spans="1:8" x14ac:dyDescent="0.35">
      <c r="A5024" s="3" t="s">
        <v>212</v>
      </c>
      <c r="C5024" s="14">
        <v>1.90975306448748E-3</v>
      </c>
      <c r="D5024" s="14">
        <v>2.1240916713247599E-3</v>
      </c>
      <c r="E5024" s="14">
        <v>1.0094212651413201E-3</v>
      </c>
      <c r="F5024" s="14">
        <v>0</v>
      </c>
      <c r="G5024" s="14"/>
      <c r="H5024" s="14"/>
    </row>
    <row r="5025" spans="1:8" x14ac:dyDescent="0.35">
      <c r="A5025" s="3" t="s">
        <v>209</v>
      </c>
      <c r="C5025" s="13"/>
      <c r="D5025" s="13"/>
      <c r="E5025" s="13"/>
      <c r="F5025" s="13"/>
      <c r="G5025" s="13"/>
      <c r="H5025" s="13"/>
    </row>
    <row r="5026" spans="1:8" x14ac:dyDescent="0.35">
      <c r="A5026" s="3" t="s">
        <v>211</v>
      </c>
    </row>
    <row r="5027" spans="1:8" ht="29" x14ac:dyDescent="0.35">
      <c r="A5027" s="3" t="s">
        <v>208</v>
      </c>
      <c r="B5027" s="12" t="s">
        <v>328</v>
      </c>
      <c r="C5027" s="11">
        <v>132</v>
      </c>
      <c r="D5027" s="11">
        <v>31</v>
      </c>
      <c r="E5027" s="11">
        <v>5</v>
      </c>
      <c r="F5027" s="11">
        <v>0</v>
      </c>
      <c r="G5027" s="11"/>
      <c r="H5027" s="11"/>
    </row>
    <row r="5028" spans="1:8" x14ac:dyDescent="0.35">
      <c r="A5028" s="3" t="s">
        <v>212</v>
      </c>
      <c r="C5028" s="14">
        <v>5.8624977793568997E-3</v>
      </c>
      <c r="D5028" s="14">
        <v>3.46562325321409E-3</v>
      </c>
      <c r="E5028" s="14">
        <v>1.6823687752355299E-3</v>
      </c>
      <c r="F5028" s="14">
        <v>0</v>
      </c>
      <c r="G5028" s="14"/>
      <c r="H5028" s="14"/>
    </row>
    <row r="5029" spans="1:8" x14ac:dyDescent="0.35">
      <c r="A5029" s="3" t="s">
        <v>209</v>
      </c>
      <c r="C5029" s="13"/>
      <c r="D5029" s="13"/>
      <c r="E5029" s="13"/>
      <c r="F5029" s="13"/>
      <c r="G5029" s="13"/>
      <c r="H5029" s="13"/>
    </row>
    <row r="5030" spans="1:8" x14ac:dyDescent="0.35">
      <c r="A5030" s="3" t="s">
        <v>211</v>
      </c>
    </row>
    <row r="5031" spans="1:8" x14ac:dyDescent="0.35">
      <c r="A5031" s="3" t="s">
        <v>208</v>
      </c>
      <c r="B5031" s="12" t="s">
        <v>329</v>
      </c>
      <c r="C5031" s="11">
        <v>140</v>
      </c>
      <c r="D5031" s="11">
        <v>23</v>
      </c>
      <c r="E5031" s="11">
        <v>6</v>
      </c>
      <c r="F5031" s="11">
        <v>0</v>
      </c>
      <c r="G5031" s="11"/>
      <c r="H5031" s="11"/>
    </row>
    <row r="5032" spans="1:8" x14ac:dyDescent="0.35">
      <c r="A5032" s="3" t="s">
        <v>212</v>
      </c>
      <c r="C5032" s="14">
        <v>6.2178006750754997E-3</v>
      </c>
      <c r="D5032" s="14">
        <v>2.5712688652878698E-3</v>
      </c>
      <c r="E5032" s="14">
        <v>2.0188425302826401E-3</v>
      </c>
      <c r="F5032" s="14">
        <v>0</v>
      </c>
      <c r="G5032" s="14"/>
      <c r="H5032" s="14"/>
    </row>
    <row r="5033" spans="1:8" x14ac:dyDescent="0.35">
      <c r="A5033" s="3" t="s">
        <v>209</v>
      </c>
      <c r="C5033" s="13"/>
      <c r="D5033" s="13"/>
      <c r="E5033" s="13"/>
      <c r="F5033" s="13"/>
      <c r="G5033" s="13"/>
      <c r="H5033" s="13"/>
    </row>
    <row r="5034" spans="1:8" x14ac:dyDescent="0.35">
      <c r="A5034" s="3" t="s">
        <v>211</v>
      </c>
    </row>
    <row r="5035" spans="1:8" ht="43.5" x14ac:dyDescent="0.35">
      <c r="A5035" s="3" t="s">
        <v>208</v>
      </c>
      <c r="B5035" s="12" t="s">
        <v>330</v>
      </c>
      <c r="C5035" s="11">
        <v>177</v>
      </c>
      <c r="D5035" s="11">
        <v>35</v>
      </c>
      <c r="E5035" s="11">
        <v>9</v>
      </c>
      <c r="F5035" s="11">
        <v>0</v>
      </c>
      <c r="G5035" s="11"/>
      <c r="H5035" s="11"/>
    </row>
    <row r="5036" spans="1:8" x14ac:dyDescent="0.35">
      <c r="A5036" s="3" t="s">
        <v>212</v>
      </c>
      <c r="C5036" s="14">
        <v>7.8610765677740307E-3</v>
      </c>
      <c r="D5036" s="14">
        <v>3.9128004471771904E-3</v>
      </c>
      <c r="E5036" s="14">
        <v>3.02826379542396E-3</v>
      </c>
      <c r="F5036" s="14">
        <v>0</v>
      </c>
      <c r="G5036" s="14"/>
      <c r="H5036" s="14"/>
    </row>
    <row r="5037" spans="1:8" x14ac:dyDescent="0.35">
      <c r="A5037" s="3" t="s">
        <v>209</v>
      </c>
      <c r="C5037" s="13"/>
      <c r="D5037" s="13"/>
      <c r="E5037" s="13"/>
      <c r="F5037" s="13"/>
      <c r="G5037" s="13"/>
      <c r="H5037" s="13"/>
    </row>
    <row r="5038" spans="1:8" x14ac:dyDescent="0.35">
      <c r="A5038" s="3" t="s">
        <v>211</v>
      </c>
    </row>
    <row r="5039" spans="1:8" ht="58" x14ac:dyDescent="0.35">
      <c r="A5039" s="3" t="s">
        <v>208</v>
      </c>
      <c r="B5039" s="12" t="s">
        <v>331</v>
      </c>
      <c r="C5039" s="11">
        <v>69</v>
      </c>
      <c r="D5039" s="11">
        <v>33</v>
      </c>
      <c r="E5039" s="11">
        <v>8</v>
      </c>
      <c r="F5039" s="11">
        <v>0</v>
      </c>
      <c r="G5039" s="11"/>
      <c r="H5039" s="11"/>
    </row>
    <row r="5040" spans="1:8" x14ac:dyDescent="0.35">
      <c r="A5040" s="3" t="s">
        <v>212</v>
      </c>
      <c r="C5040" s="14">
        <v>3.0644874755729298E-3</v>
      </c>
      <c r="D5040" s="14">
        <v>3.68921185019564E-3</v>
      </c>
      <c r="E5040" s="14">
        <v>2.6917900403768502E-3</v>
      </c>
      <c r="F5040" s="14">
        <v>0</v>
      </c>
      <c r="G5040" s="14"/>
      <c r="H5040" s="14"/>
    </row>
    <row r="5041" spans="1:8" x14ac:dyDescent="0.35">
      <c r="A5041" s="3" t="s">
        <v>209</v>
      </c>
      <c r="C5041" s="13"/>
      <c r="D5041" s="13"/>
      <c r="E5041" s="13"/>
      <c r="F5041" s="13"/>
      <c r="G5041" s="13"/>
      <c r="H5041" s="13"/>
    </row>
    <row r="5042" spans="1:8" x14ac:dyDescent="0.35">
      <c r="A5042" s="3" t="s">
        <v>211</v>
      </c>
    </row>
    <row r="5043" spans="1:8" x14ac:dyDescent="0.35">
      <c r="A5043" s="3" t="s">
        <v>208</v>
      </c>
      <c r="B5043" s="12" t="s">
        <v>317</v>
      </c>
      <c r="C5043" s="11">
        <v>193</v>
      </c>
      <c r="D5043" s="11">
        <v>88</v>
      </c>
      <c r="E5043" s="11">
        <v>27</v>
      </c>
      <c r="F5043" s="11">
        <v>0</v>
      </c>
      <c r="G5043" s="11"/>
      <c r="H5043" s="11"/>
    </row>
    <row r="5044" spans="1:8" x14ac:dyDescent="0.35">
      <c r="A5044" s="3" t="s">
        <v>212</v>
      </c>
      <c r="C5044" s="14">
        <v>8.5716823592112308E-3</v>
      </c>
      <c r="D5044" s="14">
        <v>9.8378982671883698E-3</v>
      </c>
      <c r="E5044" s="14">
        <v>9.0847913862718704E-3</v>
      </c>
      <c r="F5044" s="14">
        <v>0</v>
      </c>
      <c r="G5044" s="14"/>
      <c r="H5044" s="14"/>
    </row>
    <row r="5045" spans="1:8" x14ac:dyDescent="0.35">
      <c r="A5045" s="3" t="s">
        <v>209</v>
      </c>
      <c r="C5045" s="13"/>
      <c r="D5045" s="13"/>
      <c r="E5045" s="13"/>
      <c r="F5045" s="13"/>
      <c r="G5045" s="13"/>
      <c r="H5045" s="13"/>
    </row>
    <row r="5046" spans="1:8" x14ac:dyDescent="0.35">
      <c r="A5046" s="3" t="s">
        <v>211</v>
      </c>
    </row>
    <row r="5047" spans="1:8" x14ac:dyDescent="0.35">
      <c r="A5047" s="3" t="s">
        <v>208</v>
      </c>
      <c r="B5047" s="12" t="s">
        <v>332</v>
      </c>
      <c r="C5047" s="11">
        <v>94</v>
      </c>
      <c r="D5047" s="11">
        <v>32</v>
      </c>
      <c r="E5047" s="11">
        <v>5</v>
      </c>
      <c r="F5047" s="11">
        <v>0</v>
      </c>
      <c r="G5047" s="11"/>
      <c r="H5047" s="11"/>
    </row>
    <row r="5048" spans="1:8" x14ac:dyDescent="0.35">
      <c r="A5048" s="3" t="s">
        <v>212</v>
      </c>
      <c r="C5048" s="14">
        <v>4.17480902469355E-3</v>
      </c>
      <c r="D5048" s="14">
        <v>3.57741755170486E-3</v>
      </c>
      <c r="E5048" s="14">
        <v>1.6823687752355299E-3</v>
      </c>
      <c r="F5048" s="14">
        <v>0</v>
      </c>
      <c r="G5048" s="14"/>
      <c r="H5048" s="14"/>
    </row>
    <row r="5049" spans="1:8" x14ac:dyDescent="0.35">
      <c r="A5049" s="3" t="s">
        <v>209</v>
      </c>
      <c r="C5049" s="13"/>
      <c r="D5049" s="13"/>
      <c r="E5049" s="13"/>
      <c r="F5049" s="13"/>
      <c r="G5049" s="13"/>
      <c r="H5049" s="13"/>
    </row>
    <row r="5050" spans="1:8" x14ac:dyDescent="0.35">
      <c r="A5050" s="3" t="s">
        <v>211</v>
      </c>
    </row>
    <row r="5051" spans="1:8" x14ac:dyDescent="0.35">
      <c r="A5051" s="3" t="s">
        <v>208</v>
      </c>
      <c r="B5051" s="12" t="s">
        <v>133</v>
      </c>
      <c r="C5051" s="11">
        <v>180</v>
      </c>
      <c r="D5051" s="11">
        <v>55</v>
      </c>
      <c r="E5051" s="11">
        <v>5</v>
      </c>
      <c r="F5051" s="11">
        <v>0</v>
      </c>
      <c r="G5051" s="11"/>
      <c r="H5051" s="11"/>
    </row>
    <row r="5052" spans="1:8" x14ac:dyDescent="0.35">
      <c r="A5052" s="3" t="s">
        <v>212</v>
      </c>
      <c r="C5052" s="14">
        <v>7.9943151536684999E-3</v>
      </c>
      <c r="D5052" s="14">
        <v>6.1486864169927298E-3</v>
      </c>
      <c r="E5052" s="14">
        <v>1.6823687752355299E-3</v>
      </c>
      <c r="F5052" s="14">
        <v>0</v>
      </c>
      <c r="G5052" s="14"/>
      <c r="H5052" s="14"/>
    </row>
    <row r="5053" spans="1:8" x14ac:dyDescent="0.35">
      <c r="A5053" s="3" t="s">
        <v>209</v>
      </c>
      <c r="C5053" s="13"/>
      <c r="D5053" s="13"/>
      <c r="E5053" s="13"/>
      <c r="F5053" s="13"/>
      <c r="G5053" s="13"/>
      <c r="H5053" s="13"/>
    </row>
    <row r="5054" spans="1:8" x14ac:dyDescent="0.35">
      <c r="A5054" s="3" t="s">
        <v>210</v>
      </c>
      <c r="B5054" s="4" t="s">
        <v>333</v>
      </c>
    </row>
    <row r="5055" spans="1:8" x14ac:dyDescent="0.35">
      <c r="A5055" s="3" t="s">
        <v>207</v>
      </c>
    </row>
    <row r="5056" spans="1:8" ht="43.5" x14ac:dyDescent="0.35">
      <c r="A5056" s="3" t="s">
        <v>208</v>
      </c>
      <c r="B5056" s="12" t="s">
        <v>334</v>
      </c>
      <c r="C5056" s="11">
        <v>253</v>
      </c>
      <c r="D5056" s="11">
        <v>135</v>
      </c>
      <c r="E5056" s="11">
        <v>113</v>
      </c>
      <c r="F5056" s="11">
        <v>0</v>
      </c>
      <c r="G5056" s="11"/>
      <c r="H5056" s="11"/>
    </row>
    <row r="5057" spans="1:8" x14ac:dyDescent="0.35">
      <c r="A5057" s="3" t="s">
        <v>212</v>
      </c>
      <c r="C5057" s="14">
        <v>1.1236454077100701E-2</v>
      </c>
      <c r="D5057" s="14">
        <v>1.5092230296254901E-2</v>
      </c>
      <c r="E5057" s="14">
        <v>3.8021534320323E-2</v>
      </c>
      <c r="F5057" s="14">
        <v>0</v>
      </c>
      <c r="G5057" s="14"/>
      <c r="H5057" s="14"/>
    </row>
    <row r="5058" spans="1:8" x14ac:dyDescent="0.35">
      <c r="A5058" s="3" t="s">
        <v>209</v>
      </c>
      <c r="C5058" s="13"/>
      <c r="D5058" s="13"/>
      <c r="E5058" s="13"/>
      <c r="F5058" s="13"/>
      <c r="G5058" s="13"/>
      <c r="H5058" s="13"/>
    </row>
    <row r="5059" spans="1:8" x14ac:dyDescent="0.35">
      <c r="A5059" s="3" t="s">
        <v>211</v>
      </c>
    </row>
    <row r="5060" spans="1:8" ht="29" x14ac:dyDescent="0.35">
      <c r="A5060" s="3" t="s">
        <v>208</v>
      </c>
      <c r="B5060" s="12" t="s">
        <v>335</v>
      </c>
      <c r="C5060" s="11">
        <v>355</v>
      </c>
      <c r="D5060" s="11">
        <v>218</v>
      </c>
      <c r="E5060" s="11">
        <v>178</v>
      </c>
      <c r="F5060" s="11">
        <v>0</v>
      </c>
      <c r="G5060" s="11"/>
      <c r="H5060" s="11"/>
    </row>
    <row r="5061" spans="1:8" x14ac:dyDescent="0.35">
      <c r="A5061" s="3" t="s">
        <v>212</v>
      </c>
      <c r="C5061" s="14">
        <v>1.5766565997512898E-2</v>
      </c>
      <c r="D5061" s="14">
        <v>2.4371157070989399E-2</v>
      </c>
      <c r="E5061" s="14">
        <v>5.9892328398384903E-2</v>
      </c>
      <c r="F5061" s="14">
        <v>0</v>
      </c>
      <c r="G5061" s="14"/>
      <c r="H5061" s="14"/>
    </row>
    <row r="5062" spans="1:8" x14ac:dyDescent="0.35">
      <c r="A5062" s="3" t="s">
        <v>209</v>
      </c>
      <c r="C5062" s="13"/>
      <c r="D5062" s="13"/>
      <c r="E5062" s="13"/>
      <c r="F5062" s="13"/>
      <c r="G5062" s="13"/>
      <c r="H5062" s="13"/>
    </row>
    <row r="5063" spans="1:8" x14ac:dyDescent="0.35">
      <c r="A5063" s="3" t="s">
        <v>211</v>
      </c>
    </row>
    <row r="5064" spans="1:8" ht="29" x14ac:dyDescent="0.35">
      <c r="A5064" s="3" t="s">
        <v>208</v>
      </c>
      <c r="B5064" s="12" t="s">
        <v>336</v>
      </c>
      <c r="C5064" s="11">
        <v>607</v>
      </c>
      <c r="D5064" s="11">
        <v>352</v>
      </c>
      <c r="E5064" s="11">
        <v>300</v>
      </c>
      <c r="F5064" s="11">
        <v>0</v>
      </c>
      <c r="G5064" s="11"/>
      <c r="H5064" s="11"/>
    </row>
    <row r="5065" spans="1:8" x14ac:dyDescent="0.35">
      <c r="A5065" s="3" t="s">
        <v>212</v>
      </c>
      <c r="C5065" s="14">
        <v>2.69586072126488E-2</v>
      </c>
      <c r="D5065" s="14">
        <v>3.93515930687535E-2</v>
      </c>
      <c r="E5065" s="14">
        <v>0.10094212651413199</v>
      </c>
      <c r="F5065" s="14">
        <v>0</v>
      </c>
      <c r="G5065" s="14"/>
      <c r="H5065" s="14"/>
    </row>
    <row r="5066" spans="1:8" x14ac:dyDescent="0.35">
      <c r="A5066" s="3" t="s">
        <v>209</v>
      </c>
      <c r="C5066" s="13"/>
      <c r="D5066" s="13"/>
      <c r="E5066" s="13"/>
      <c r="F5066" s="13"/>
      <c r="G5066" s="13"/>
      <c r="H5066" s="13"/>
    </row>
    <row r="5067" spans="1:8" x14ac:dyDescent="0.35">
      <c r="A5067" s="3" t="s">
        <v>211</v>
      </c>
    </row>
    <row r="5068" spans="1:8" x14ac:dyDescent="0.35">
      <c r="A5068" s="3" t="s">
        <v>208</v>
      </c>
      <c r="B5068" s="12" t="s">
        <v>337</v>
      </c>
      <c r="C5068" s="11">
        <v>90</v>
      </c>
      <c r="D5068" s="11">
        <v>46</v>
      </c>
      <c r="E5068" s="11">
        <v>39</v>
      </c>
      <c r="F5068" s="11">
        <v>0</v>
      </c>
      <c r="G5068" s="11"/>
      <c r="H5068" s="11"/>
    </row>
    <row r="5069" spans="1:8" x14ac:dyDescent="0.35">
      <c r="A5069" s="3" t="s">
        <v>212</v>
      </c>
      <c r="C5069" s="14">
        <v>3.99715757683425E-3</v>
      </c>
      <c r="D5069" s="14">
        <v>5.1425377305757396E-3</v>
      </c>
      <c r="E5069" s="14">
        <v>1.31224764468371E-2</v>
      </c>
      <c r="F5069" s="14">
        <v>0</v>
      </c>
      <c r="G5069" s="14"/>
      <c r="H5069" s="14"/>
    </row>
    <row r="5070" spans="1:8" x14ac:dyDescent="0.35">
      <c r="A5070" s="3" t="s">
        <v>209</v>
      </c>
      <c r="C5070" s="13"/>
      <c r="D5070" s="13"/>
      <c r="E5070" s="13"/>
      <c r="F5070" s="13"/>
      <c r="G5070" s="13"/>
      <c r="H5070" s="13"/>
    </row>
    <row r="5071" spans="1:8" x14ac:dyDescent="0.35">
      <c r="A5071" s="3" t="s">
        <v>211</v>
      </c>
    </row>
    <row r="5072" spans="1:8" ht="29" x14ac:dyDescent="0.35">
      <c r="A5072" s="3" t="s">
        <v>208</v>
      </c>
      <c r="B5072" s="12" t="s">
        <v>338</v>
      </c>
      <c r="C5072" s="11">
        <v>98</v>
      </c>
      <c r="D5072" s="11">
        <v>47</v>
      </c>
      <c r="E5072" s="11">
        <v>43</v>
      </c>
      <c r="F5072" s="11">
        <v>0</v>
      </c>
      <c r="G5072" s="11"/>
      <c r="H5072" s="11"/>
    </row>
    <row r="5073" spans="1:8" x14ac:dyDescent="0.35">
      <c r="A5073" s="3" t="s">
        <v>212</v>
      </c>
      <c r="C5073" s="14">
        <v>4.35246047255285E-3</v>
      </c>
      <c r="D5073" s="14">
        <v>5.2543320290665196E-3</v>
      </c>
      <c r="E5073" s="14">
        <v>1.4468371467025599E-2</v>
      </c>
      <c r="F5073" s="14">
        <v>0</v>
      </c>
      <c r="G5073" s="14"/>
      <c r="H5073" s="14"/>
    </row>
    <row r="5074" spans="1:8" x14ac:dyDescent="0.35">
      <c r="A5074" s="3" t="s">
        <v>209</v>
      </c>
      <c r="C5074" s="13"/>
      <c r="D5074" s="13"/>
      <c r="E5074" s="13"/>
      <c r="F5074" s="13"/>
      <c r="G5074" s="13"/>
      <c r="H5074" s="13"/>
    </row>
    <row r="5075" spans="1:8" x14ac:dyDescent="0.35">
      <c r="A5075" s="3" t="s">
        <v>211</v>
      </c>
    </row>
    <row r="5076" spans="1:8" x14ac:dyDescent="0.35">
      <c r="A5076" s="3" t="s">
        <v>208</v>
      </c>
      <c r="B5076" s="12" t="s">
        <v>339</v>
      </c>
      <c r="C5076" s="11">
        <v>381</v>
      </c>
      <c r="D5076" s="11">
        <v>253</v>
      </c>
      <c r="E5076" s="11">
        <v>214</v>
      </c>
      <c r="F5076" s="11">
        <v>0</v>
      </c>
      <c r="G5076" s="11"/>
      <c r="H5076" s="11"/>
    </row>
    <row r="5077" spans="1:8" x14ac:dyDescent="0.35">
      <c r="A5077" s="3" t="s">
        <v>212</v>
      </c>
      <c r="C5077" s="14">
        <v>1.6921300408598301E-2</v>
      </c>
      <c r="D5077" s="14">
        <v>2.8283957518166598E-2</v>
      </c>
      <c r="E5077" s="14">
        <v>7.2005383580080795E-2</v>
      </c>
      <c r="F5077" s="14">
        <v>0</v>
      </c>
      <c r="G5077" s="14"/>
      <c r="H5077" s="14"/>
    </row>
    <row r="5078" spans="1:8" x14ac:dyDescent="0.35">
      <c r="A5078" s="3" t="s">
        <v>209</v>
      </c>
      <c r="C5078" s="13"/>
      <c r="D5078" s="13"/>
      <c r="E5078" s="13"/>
      <c r="F5078" s="13"/>
      <c r="G5078" s="13"/>
      <c r="H5078" s="13"/>
    </row>
    <row r="5079" spans="1:8" x14ac:dyDescent="0.35">
      <c r="A5079" s="3" t="s">
        <v>211</v>
      </c>
    </row>
    <row r="5080" spans="1:8" x14ac:dyDescent="0.35">
      <c r="A5080" s="3" t="s">
        <v>208</v>
      </c>
      <c r="B5080" s="12" t="s">
        <v>340</v>
      </c>
      <c r="C5080" s="11">
        <v>321</v>
      </c>
      <c r="D5080" s="11">
        <v>178</v>
      </c>
      <c r="E5080" s="11">
        <v>143</v>
      </c>
      <c r="F5080" s="11">
        <v>0</v>
      </c>
      <c r="G5080" s="11"/>
      <c r="H5080" s="11"/>
    </row>
    <row r="5081" spans="1:8" x14ac:dyDescent="0.35">
      <c r="A5081" s="3" t="s">
        <v>212</v>
      </c>
      <c r="C5081" s="14">
        <v>1.42565286907088E-2</v>
      </c>
      <c r="D5081" s="14">
        <v>1.9899385131358301E-2</v>
      </c>
      <c r="E5081" s="14">
        <v>4.8115746971736199E-2</v>
      </c>
      <c r="F5081" s="14">
        <v>0</v>
      </c>
      <c r="G5081" s="14"/>
      <c r="H5081" s="14"/>
    </row>
    <row r="5082" spans="1:8" x14ac:dyDescent="0.35">
      <c r="A5082" s="3" t="s">
        <v>209</v>
      </c>
      <c r="C5082" s="13"/>
      <c r="D5082" s="13"/>
      <c r="E5082" s="13"/>
      <c r="F5082" s="13"/>
      <c r="G5082" s="13"/>
      <c r="H5082" s="13"/>
    </row>
    <row r="5083" spans="1:8" x14ac:dyDescent="0.35">
      <c r="A5083" s="3" t="s">
        <v>211</v>
      </c>
    </row>
    <row r="5084" spans="1:8" x14ac:dyDescent="0.35">
      <c r="A5084" s="3" t="s">
        <v>208</v>
      </c>
      <c r="B5084" s="12" t="s">
        <v>341</v>
      </c>
      <c r="C5084" s="11">
        <v>290</v>
      </c>
      <c r="D5084" s="11">
        <v>141</v>
      </c>
      <c r="E5084" s="11">
        <v>114</v>
      </c>
      <c r="F5084" s="11">
        <v>0</v>
      </c>
      <c r="G5084" s="11"/>
      <c r="H5084" s="11"/>
    </row>
    <row r="5085" spans="1:8" x14ac:dyDescent="0.35">
      <c r="A5085" s="3" t="s">
        <v>212</v>
      </c>
      <c r="C5085" s="14">
        <v>1.2879729969799299E-2</v>
      </c>
      <c r="D5085" s="14">
        <v>1.57629960871996E-2</v>
      </c>
      <c r="E5085" s="14">
        <v>3.8358008075370098E-2</v>
      </c>
      <c r="F5085" s="14">
        <v>0</v>
      </c>
      <c r="G5085" s="14"/>
      <c r="H5085" s="14"/>
    </row>
    <row r="5086" spans="1:8" x14ac:dyDescent="0.35">
      <c r="A5086" s="3" t="s">
        <v>209</v>
      </c>
      <c r="C5086" s="13"/>
      <c r="D5086" s="13"/>
      <c r="E5086" s="13"/>
      <c r="F5086" s="13"/>
      <c r="G5086" s="13"/>
      <c r="H5086" s="13"/>
    </row>
    <row r="5087" spans="1:8" x14ac:dyDescent="0.35">
      <c r="A5087" s="3" t="s">
        <v>211</v>
      </c>
    </row>
    <row r="5088" spans="1:8" x14ac:dyDescent="0.35">
      <c r="A5088" s="3" t="s">
        <v>208</v>
      </c>
      <c r="B5088" s="12" t="s">
        <v>317</v>
      </c>
      <c r="C5088" s="11">
        <v>206</v>
      </c>
      <c r="D5088" s="11">
        <v>104</v>
      </c>
      <c r="E5088" s="11">
        <v>69</v>
      </c>
      <c r="F5088" s="11">
        <v>0</v>
      </c>
      <c r="G5088" s="11"/>
      <c r="H5088" s="11"/>
    </row>
    <row r="5089" spans="1:8" x14ac:dyDescent="0.35">
      <c r="A5089" s="3" t="s">
        <v>212</v>
      </c>
      <c r="C5089" s="14">
        <v>9.1490495647539496E-3</v>
      </c>
      <c r="D5089" s="14">
        <v>1.1626607043040801E-2</v>
      </c>
      <c r="E5089" s="14">
        <v>2.3216689098250299E-2</v>
      </c>
      <c r="F5089" s="14">
        <v>0</v>
      </c>
      <c r="G5089" s="14"/>
      <c r="H5089" s="14"/>
    </row>
    <row r="5090" spans="1:8" x14ac:dyDescent="0.35">
      <c r="A5090" s="3" t="s">
        <v>209</v>
      </c>
      <c r="C5090" s="13"/>
      <c r="D5090" s="13"/>
      <c r="E5090" s="13"/>
      <c r="F5090" s="13"/>
      <c r="G5090" s="13"/>
      <c r="H5090" s="13"/>
    </row>
    <row r="5091" spans="1:8" x14ac:dyDescent="0.35">
      <c r="A5091" s="3" t="s">
        <v>211</v>
      </c>
    </row>
    <row r="5092" spans="1:8" ht="43.5" x14ac:dyDescent="0.35">
      <c r="A5092" s="3" t="s">
        <v>208</v>
      </c>
      <c r="B5092" s="12" t="s">
        <v>342</v>
      </c>
      <c r="C5092" s="11">
        <v>288</v>
      </c>
      <c r="D5092" s="11">
        <v>122</v>
      </c>
      <c r="E5092" s="11">
        <v>89</v>
      </c>
      <c r="F5092" s="11">
        <v>0</v>
      </c>
      <c r="G5092" s="11"/>
      <c r="H5092" s="11"/>
    </row>
    <row r="5093" spans="1:8" x14ac:dyDescent="0.35">
      <c r="A5093" s="3" t="s">
        <v>212</v>
      </c>
      <c r="C5093" s="14">
        <v>1.2790904245869599E-2</v>
      </c>
      <c r="D5093" s="14">
        <v>1.36389044158748E-2</v>
      </c>
      <c r="E5093" s="14">
        <v>2.99461641991925E-2</v>
      </c>
      <c r="F5093" s="14">
        <v>0</v>
      </c>
      <c r="G5093" s="14"/>
      <c r="H5093" s="14"/>
    </row>
    <row r="5094" spans="1:8" x14ac:dyDescent="0.35">
      <c r="A5094" s="3" t="s">
        <v>209</v>
      </c>
      <c r="C5094" s="13"/>
      <c r="D5094" s="13"/>
      <c r="E5094" s="13"/>
      <c r="F5094" s="13"/>
      <c r="G5094" s="13"/>
      <c r="H5094" s="13"/>
    </row>
    <row r="5095" spans="1:8" x14ac:dyDescent="0.35">
      <c r="A5095" s="3" t="s">
        <v>211</v>
      </c>
    </row>
    <row r="5096" spans="1:8" x14ac:dyDescent="0.35">
      <c r="A5096" s="3" t="s">
        <v>208</v>
      </c>
      <c r="B5096" s="12" t="s">
        <v>133</v>
      </c>
      <c r="C5096" s="11">
        <v>327</v>
      </c>
      <c r="D5096" s="11">
        <v>153</v>
      </c>
      <c r="E5096" s="11">
        <v>103</v>
      </c>
      <c r="F5096" s="11">
        <v>0</v>
      </c>
      <c r="G5096" s="11"/>
      <c r="H5096" s="11"/>
    </row>
    <row r="5097" spans="1:8" x14ac:dyDescent="0.35">
      <c r="A5097" s="3" t="s">
        <v>212</v>
      </c>
      <c r="C5097" s="14">
        <v>1.4523005862497799E-2</v>
      </c>
      <c r="D5097" s="14">
        <v>1.71045276690889E-2</v>
      </c>
      <c r="E5097" s="14">
        <v>3.4656796769851998E-2</v>
      </c>
      <c r="F5097" s="14">
        <v>0</v>
      </c>
      <c r="G5097" s="14"/>
      <c r="H5097" s="14"/>
    </row>
    <row r="5098" spans="1:8" x14ac:dyDescent="0.35">
      <c r="A5098" s="3" t="s">
        <v>209</v>
      </c>
      <c r="C5098" s="13"/>
      <c r="D5098" s="13"/>
      <c r="E5098" s="13"/>
      <c r="F5098" s="13"/>
      <c r="G5098" s="13"/>
      <c r="H5098" s="13"/>
    </row>
    <row r="5099" spans="1:8" x14ac:dyDescent="0.35">
      <c r="A5099" s="3" t="s">
        <v>210</v>
      </c>
      <c r="B5099" s="4" t="s">
        <v>50</v>
      </c>
    </row>
    <row r="5100" spans="1:8" x14ac:dyDescent="0.35">
      <c r="A5100" s="3" t="s">
        <v>207</v>
      </c>
    </row>
    <row r="5101" spans="1:8" ht="29" x14ac:dyDescent="0.35">
      <c r="A5101" s="3" t="s">
        <v>208</v>
      </c>
      <c r="B5101" s="12" t="s">
        <v>343</v>
      </c>
      <c r="C5101" s="11">
        <v>530</v>
      </c>
      <c r="D5101" s="11">
        <v>200</v>
      </c>
      <c r="E5101" s="11">
        <v>61</v>
      </c>
      <c r="F5101" s="11">
        <v>0</v>
      </c>
      <c r="G5101" s="11"/>
      <c r="H5101" s="11"/>
    </row>
    <row r="5102" spans="1:8" x14ac:dyDescent="0.35">
      <c r="A5102" s="3" t="s">
        <v>212</v>
      </c>
      <c r="C5102" s="14">
        <v>2.35388168413573E-2</v>
      </c>
      <c r="D5102" s="14">
        <v>2.23588596981554E-2</v>
      </c>
      <c r="E5102" s="14">
        <v>2.05248990578735E-2</v>
      </c>
      <c r="F5102" s="14">
        <v>0</v>
      </c>
      <c r="G5102" s="14"/>
      <c r="H5102" s="14"/>
    </row>
    <row r="5103" spans="1:8" x14ac:dyDescent="0.35">
      <c r="A5103" s="3" t="s">
        <v>209</v>
      </c>
      <c r="C5103" s="13"/>
      <c r="D5103" s="13"/>
      <c r="E5103" s="13"/>
      <c r="F5103" s="13"/>
      <c r="G5103" s="13"/>
      <c r="H5103" s="13"/>
    </row>
    <row r="5104" spans="1:8" x14ac:dyDescent="0.35">
      <c r="A5104" s="3" t="s">
        <v>211</v>
      </c>
    </row>
    <row r="5105" spans="1:8" x14ac:dyDescent="0.35">
      <c r="A5105" s="3" t="s">
        <v>208</v>
      </c>
      <c r="B5105" s="12" t="s">
        <v>344</v>
      </c>
      <c r="C5105" s="11">
        <v>572</v>
      </c>
      <c r="D5105" s="11">
        <v>134</v>
      </c>
      <c r="E5105" s="11">
        <v>28</v>
      </c>
      <c r="F5105" s="11">
        <v>0</v>
      </c>
      <c r="G5105" s="11"/>
      <c r="H5105" s="11"/>
    </row>
    <row r="5106" spans="1:8" x14ac:dyDescent="0.35">
      <c r="A5106" s="3" t="s">
        <v>212</v>
      </c>
      <c r="C5106" s="14">
        <v>2.54041570438799E-2</v>
      </c>
      <c r="D5106" s="14">
        <v>1.4980435997764101E-2</v>
      </c>
      <c r="E5106" s="14">
        <v>9.4212651413189807E-3</v>
      </c>
      <c r="F5106" s="14">
        <v>0</v>
      </c>
      <c r="G5106" s="14"/>
      <c r="H5106" s="14"/>
    </row>
    <row r="5107" spans="1:8" x14ac:dyDescent="0.35">
      <c r="A5107" s="3" t="s">
        <v>209</v>
      </c>
      <c r="C5107" s="13"/>
      <c r="D5107" s="13"/>
      <c r="E5107" s="13"/>
      <c r="F5107" s="13"/>
      <c r="G5107" s="13"/>
      <c r="H5107" s="13"/>
    </row>
    <row r="5108" spans="1:8" x14ac:dyDescent="0.35">
      <c r="A5108" s="3" t="s">
        <v>211</v>
      </c>
    </row>
    <row r="5109" spans="1:8" x14ac:dyDescent="0.35">
      <c r="A5109" s="3" t="s">
        <v>208</v>
      </c>
      <c r="B5109" s="12" t="s">
        <v>345</v>
      </c>
      <c r="C5109" s="11">
        <v>94</v>
      </c>
      <c r="D5109" s="11">
        <v>20</v>
      </c>
      <c r="E5109" s="11">
        <v>3</v>
      </c>
      <c r="F5109" s="11">
        <v>0</v>
      </c>
      <c r="G5109" s="11"/>
      <c r="H5109" s="11"/>
    </row>
    <row r="5110" spans="1:8" x14ac:dyDescent="0.35">
      <c r="A5110" s="3" t="s">
        <v>212</v>
      </c>
      <c r="C5110" s="14">
        <v>4.17480902469355E-3</v>
      </c>
      <c r="D5110" s="14">
        <v>2.2358859698155399E-3</v>
      </c>
      <c r="E5110" s="14">
        <v>1.0094212651413201E-3</v>
      </c>
      <c r="F5110" s="14">
        <v>0</v>
      </c>
      <c r="G5110" s="14"/>
      <c r="H5110" s="14"/>
    </row>
    <row r="5111" spans="1:8" x14ac:dyDescent="0.35">
      <c r="A5111" s="3" t="s">
        <v>209</v>
      </c>
      <c r="C5111" s="13"/>
      <c r="D5111" s="13"/>
      <c r="E5111" s="13"/>
      <c r="F5111" s="13"/>
      <c r="G5111" s="13"/>
      <c r="H5111" s="13"/>
    </row>
    <row r="5112" spans="1:8" x14ac:dyDescent="0.35">
      <c r="A5112" s="3" t="s">
        <v>211</v>
      </c>
    </row>
    <row r="5113" spans="1:8" x14ac:dyDescent="0.35">
      <c r="A5113" s="3" t="s">
        <v>208</v>
      </c>
      <c r="B5113" s="12" t="s">
        <v>346</v>
      </c>
      <c r="C5113" s="11">
        <v>69</v>
      </c>
      <c r="D5113" s="11">
        <v>25</v>
      </c>
      <c r="E5113" s="11">
        <v>3</v>
      </c>
      <c r="F5113" s="11">
        <v>0</v>
      </c>
      <c r="G5113" s="11"/>
      <c r="H5113" s="11"/>
    </row>
    <row r="5114" spans="1:8" x14ac:dyDescent="0.35">
      <c r="A5114" s="3" t="s">
        <v>212</v>
      </c>
      <c r="C5114" s="14">
        <v>3.0644874755729298E-3</v>
      </c>
      <c r="D5114" s="14">
        <v>2.7948574622694202E-3</v>
      </c>
      <c r="E5114" s="14">
        <v>1.0094212651413201E-3</v>
      </c>
      <c r="F5114" s="14">
        <v>0</v>
      </c>
      <c r="G5114" s="14"/>
      <c r="H5114" s="14"/>
    </row>
    <row r="5115" spans="1:8" x14ac:dyDescent="0.35">
      <c r="A5115" s="3" t="s">
        <v>209</v>
      </c>
      <c r="C5115" s="13"/>
      <c r="D5115" s="13"/>
      <c r="E5115" s="13"/>
      <c r="F5115" s="13"/>
      <c r="G5115" s="13"/>
      <c r="H5115" s="13"/>
    </row>
    <row r="5116" spans="1:8" x14ac:dyDescent="0.35">
      <c r="A5116" s="3" t="s">
        <v>211</v>
      </c>
    </row>
    <row r="5117" spans="1:8" x14ac:dyDescent="0.35">
      <c r="A5117" s="3" t="s">
        <v>208</v>
      </c>
      <c r="B5117" s="12" t="s">
        <v>347</v>
      </c>
      <c r="C5117" s="11">
        <v>329</v>
      </c>
      <c r="D5117" s="11">
        <v>128</v>
      </c>
      <c r="E5117" s="11">
        <v>42</v>
      </c>
      <c r="F5117" s="11">
        <v>0</v>
      </c>
      <c r="G5117" s="11"/>
      <c r="H5117" s="11"/>
    </row>
    <row r="5118" spans="1:8" x14ac:dyDescent="0.35">
      <c r="A5118" s="3" t="s">
        <v>212</v>
      </c>
      <c r="C5118" s="14">
        <v>1.46118315864274E-2</v>
      </c>
      <c r="D5118" s="14">
        <v>1.4309670206819501E-2</v>
      </c>
      <c r="E5118" s="14">
        <v>1.41318977119785E-2</v>
      </c>
      <c r="F5118" s="14">
        <v>0</v>
      </c>
      <c r="G5118" s="14"/>
      <c r="H5118" s="14"/>
    </row>
    <row r="5119" spans="1:8" x14ac:dyDescent="0.35">
      <c r="A5119" s="3" t="s">
        <v>209</v>
      </c>
      <c r="C5119" s="13"/>
      <c r="D5119" s="13"/>
      <c r="E5119" s="13"/>
      <c r="F5119" s="13"/>
      <c r="G5119" s="13"/>
      <c r="H5119" s="13"/>
    </row>
    <row r="5120" spans="1:8" x14ac:dyDescent="0.35">
      <c r="A5120" s="3" t="s">
        <v>211</v>
      </c>
    </row>
    <row r="5121" spans="1:8" x14ac:dyDescent="0.35">
      <c r="A5121" s="3" t="s">
        <v>208</v>
      </c>
      <c r="B5121" s="12" t="s">
        <v>348</v>
      </c>
      <c r="C5121" s="11">
        <v>180</v>
      </c>
      <c r="D5121" s="11">
        <v>41</v>
      </c>
      <c r="E5121" s="11">
        <v>9</v>
      </c>
      <c r="F5121" s="11">
        <v>0</v>
      </c>
      <c r="G5121" s="11"/>
      <c r="H5121" s="11"/>
    </row>
    <row r="5122" spans="1:8" x14ac:dyDescent="0.35">
      <c r="A5122" s="3" t="s">
        <v>212</v>
      </c>
      <c r="C5122" s="14">
        <v>7.9943151536684999E-3</v>
      </c>
      <c r="D5122" s="14">
        <v>4.5835662381218598E-3</v>
      </c>
      <c r="E5122" s="14">
        <v>3.02826379542396E-3</v>
      </c>
      <c r="F5122" s="14">
        <v>0</v>
      </c>
      <c r="G5122" s="14"/>
      <c r="H5122" s="14"/>
    </row>
    <row r="5123" spans="1:8" x14ac:dyDescent="0.35">
      <c r="A5123" s="3" t="s">
        <v>209</v>
      </c>
      <c r="C5123" s="13"/>
      <c r="D5123" s="13"/>
      <c r="E5123" s="13"/>
      <c r="F5123" s="13"/>
      <c r="G5123" s="13"/>
      <c r="H5123" s="13"/>
    </row>
    <row r="5124" spans="1:8" x14ac:dyDescent="0.35">
      <c r="A5124" s="3" t="s">
        <v>211</v>
      </c>
    </row>
    <row r="5125" spans="1:8" x14ac:dyDescent="0.35">
      <c r="A5125" s="3" t="s">
        <v>208</v>
      </c>
      <c r="B5125" s="12" t="s">
        <v>349</v>
      </c>
      <c r="C5125" s="11">
        <v>476</v>
      </c>
      <c r="D5125" s="11">
        <v>146</v>
      </c>
      <c r="E5125" s="11">
        <v>39</v>
      </c>
      <c r="F5125" s="11">
        <v>0</v>
      </c>
      <c r="G5125" s="11"/>
      <c r="H5125" s="11"/>
    </row>
    <row r="5126" spans="1:8" x14ac:dyDescent="0.35">
      <c r="A5126" s="3" t="s">
        <v>212</v>
      </c>
      <c r="C5126" s="14">
        <v>2.1140522295256699E-2</v>
      </c>
      <c r="D5126" s="14">
        <v>1.6321967579653401E-2</v>
      </c>
      <c r="E5126" s="14">
        <v>1.31224764468371E-2</v>
      </c>
      <c r="F5126" s="14">
        <v>0</v>
      </c>
      <c r="G5126" s="14"/>
      <c r="H5126" s="14"/>
    </row>
    <row r="5127" spans="1:8" x14ac:dyDescent="0.35">
      <c r="A5127" s="3" t="s">
        <v>209</v>
      </c>
      <c r="C5127" s="13"/>
      <c r="D5127" s="13"/>
      <c r="E5127" s="13"/>
      <c r="F5127" s="13"/>
      <c r="G5127" s="13"/>
      <c r="H5127" s="13"/>
    </row>
    <row r="5128" spans="1:8" x14ac:dyDescent="0.35">
      <c r="A5128" s="3" t="s">
        <v>211</v>
      </c>
    </row>
    <row r="5129" spans="1:8" x14ac:dyDescent="0.35">
      <c r="A5129" s="3" t="s">
        <v>208</v>
      </c>
      <c r="B5129" s="12" t="s">
        <v>350</v>
      </c>
      <c r="C5129" s="11">
        <v>304</v>
      </c>
      <c r="D5129" s="11">
        <v>104</v>
      </c>
      <c r="E5129" s="11">
        <v>21</v>
      </c>
      <c r="F5129" s="11">
        <v>0</v>
      </c>
      <c r="G5129" s="11"/>
      <c r="H5129" s="11"/>
    </row>
    <row r="5130" spans="1:8" x14ac:dyDescent="0.35">
      <c r="A5130" s="3" t="s">
        <v>212</v>
      </c>
      <c r="C5130" s="14">
        <v>1.35015100373068E-2</v>
      </c>
      <c r="D5130" s="14">
        <v>1.1626607043040801E-2</v>
      </c>
      <c r="E5130" s="14">
        <v>7.0659488559892299E-3</v>
      </c>
      <c r="F5130" s="14">
        <v>0</v>
      </c>
      <c r="G5130" s="14"/>
      <c r="H5130" s="14"/>
    </row>
    <row r="5131" spans="1:8" x14ac:dyDescent="0.35">
      <c r="A5131" s="3" t="s">
        <v>209</v>
      </c>
      <c r="C5131" s="13"/>
      <c r="D5131" s="13"/>
      <c r="E5131" s="13"/>
      <c r="F5131" s="13"/>
      <c r="G5131" s="13"/>
      <c r="H5131" s="13"/>
    </row>
    <row r="5132" spans="1:8" x14ac:dyDescent="0.35">
      <c r="A5132" s="3" t="s">
        <v>211</v>
      </c>
    </row>
    <row r="5133" spans="1:8" x14ac:dyDescent="0.35">
      <c r="A5133" s="3" t="s">
        <v>208</v>
      </c>
      <c r="B5133" s="12" t="s">
        <v>351</v>
      </c>
      <c r="C5133" s="11">
        <v>317</v>
      </c>
      <c r="D5133" s="11">
        <v>81</v>
      </c>
      <c r="E5133" s="11">
        <v>9</v>
      </c>
      <c r="F5133" s="11">
        <v>0</v>
      </c>
      <c r="G5133" s="11"/>
      <c r="H5133" s="11"/>
    </row>
    <row r="5134" spans="1:8" x14ac:dyDescent="0.35">
      <c r="A5134" s="3" t="s">
        <v>212</v>
      </c>
      <c r="C5134" s="14">
        <v>1.4078877242849499E-2</v>
      </c>
      <c r="D5134" s="14">
        <v>9.0553381777529404E-3</v>
      </c>
      <c r="E5134" s="14">
        <v>3.02826379542396E-3</v>
      </c>
      <c r="F5134" s="14">
        <v>0</v>
      </c>
      <c r="G5134" s="14"/>
      <c r="H5134" s="14"/>
    </row>
    <row r="5135" spans="1:8" x14ac:dyDescent="0.35">
      <c r="A5135" s="3" t="s">
        <v>209</v>
      </c>
      <c r="C5135" s="13"/>
      <c r="D5135" s="13"/>
      <c r="E5135" s="13"/>
      <c r="F5135" s="13"/>
      <c r="G5135" s="13"/>
      <c r="H5135" s="13"/>
    </row>
    <row r="5136" spans="1:8" x14ac:dyDescent="0.35">
      <c r="A5136" s="3" t="s">
        <v>211</v>
      </c>
    </row>
    <row r="5137" spans="1:8" x14ac:dyDescent="0.35">
      <c r="A5137" s="3" t="s">
        <v>208</v>
      </c>
      <c r="B5137" s="12" t="s">
        <v>133</v>
      </c>
      <c r="C5137" s="11">
        <v>1707</v>
      </c>
      <c r="D5137" s="11">
        <v>415</v>
      </c>
      <c r="E5137" s="11">
        <v>65</v>
      </c>
      <c r="F5137" s="11">
        <v>0</v>
      </c>
      <c r="G5137" s="11"/>
      <c r="H5137" s="11"/>
    </row>
    <row r="5138" spans="1:8" x14ac:dyDescent="0.35">
      <c r="A5138" s="3" t="s">
        <v>212</v>
      </c>
      <c r="C5138" s="14">
        <v>7.5812755373956306E-2</v>
      </c>
      <c r="D5138" s="14">
        <v>4.6394633873672403E-2</v>
      </c>
      <c r="E5138" s="14">
        <v>2.18707940780619E-2</v>
      </c>
      <c r="F5138" s="14">
        <v>0</v>
      </c>
      <c r="G5138" s="14"/>
      <c r="H5138" s="14"/>
    </row>
    <row r="5139" spans="1:8" x14ac:dyDescent="0.35">
      <c r="A5139" s="3" t="s">
        <v>209</v>
      </c>
      <c r="C5139" s="13"/>
      <c r="D5139" s="13"/>
      <c r="E5139" s="13"/>
      <c r="F5139" s="13"/>
      <c r="G5139" s="13"/>
      <c r="H5139" s="13"/>
    </row>
    <row r="5140" spans="1:8" x14ac:dyDescent="0.35">
      <c r="A5140" s="3" t="s">
        <v>210</v>
      </c>
      <c r="B5140" s="4" t="s">
        <v>352</v>
      </c>
    </row>
    <row r="5141" spans="1:8" x14ac:dyDescent="0.35">
      <c r="A5141" s="3" t="s">
        <v>207</v>
      </c>
    </row>
    <row r="5142" spans="1:8" ht="43.5" x14ac:dyDescent="0.35">
      <c r="A5142" s="3" t="s">
        <v>208</v>
      </c>
      <c r="B5142" s="12" t="s">
        <v>353</v>
      </c>
      <c r="C5142" s="11">
        <v>159</v>
      </c>
      <c r="D5142" s="11">
        <v>76</v>
      </c>
      <c r="E5142" s="11">
        <v>62</v>
      </c>
      <c r="F5142" s="11">
        <v>0</v>
      </c>
      <c r="G5142" s="11"/>
      <c r="H5142" s="11"/>
    </row>
    <row r="5143" spans="1:8" x14ac:dyDescent="0.35">
      <c r="A5143" s="3" t="s">
        <v>212</v>
      </c>
      <c r="C5143" s="14">
        <v>7.0616450524071802E-3</v>
      </c>
      <c r="D5143" s="14">
        <v>8.4963666852990501E-3</v>
      </c>
      <c r="E5143" s="14">
        <v>2.0861372812920598E-2</v>
      </c>
      <c r="F5143" s="14">
        <v>0</v>
      </c>
      <c r="G5143" s="14"/>
      <c r="H5143" s="14"/>
    </row>
    <row r="5144" spans="1:8" x14ac:dyDescent="0.35">
      <c r="A5144" s="3" t="s">
        <v>209</v>
      </c>
      <c r="C5144" s="13"/>
      <c r="D5144" s="13"/>
      <c r="E5144" s="13"/>
      <c r="F5144" s="13"/>
      <c r="G5144" s="13"/>
      <c r="H5144" s="13"/>
    </row>
    <row r="5145" spans="1:8" x14ac:dyDescent="0.35">
      <c r="A5145" s="3" t="s">
        <v>211</v>
      </c>
    </row>
    <row r="5146" spans="1:8" ht="29" x14ac:dyDescent="0.35">
      <c r="A5146" s="3" t="s">
        <v>208</v>
      </c>
      <c r="B5146" s="12" t="s">
        <v>354</v>
      </c>
      <c r="C5146" s="11">
        <v>181</v>
      </c>
      <c r="D5146" s="11">
        <v>34</v>
      </c>
      <c r="E5146" s="11">
        <v>17</v>
      </c>
      <c r="F5146" s="11">
        <v>0</v>
      </c>
      <c r="G5146" s="11"/>
      <c r="H5146" s="11"/>
    </row>
    <row r="5147" spans="1:8" x14ac:dyDescent="0.35">
      <c r="A5147" s="3" t="s">
        <v>212</v>
      </c>
      <c r="C5147" s="14">
        <v>8.0387280156333299E-3</v>
      </c>
      <c r="D5147" s="14">
        <v>3.8010061486864199E-3</v>
      </c>
      <c r="E5147" s="14">
        <v>5.7200538358008098E-3</v>
      </c>
      <c r="F5147" s="14">
        <v>0</v>
      </c>
      <c r="G5147" s="14"/>
      <c r="H5147" s="14"/>
    </row>
    <row r="5148" spans="1:8" x14ac:dyDescent="0.35">
      <c r="A5148" s="3" t="s">
        <v>209</v>
      </c>
      <c r="C5148" s="13"/>
      <c r="D5148" s="13"/>
      <c r="E5148" s="13"/>
      <c r="F5148" s="13"/>
      <c r="G5148" s="13"/>
      <c r="H5148" s="13"/>
    </row>
    <row r="5149" spans="1:8" x14ac:dyDescent="0.35">
      <c r="A5149" s="3" t="s">
        <v>211</v>
      </c>
    </row>
    <row r="5150" spans="1:8" x14ac:dyDescent="0.35">
      <c r="A5150" s="3" t="s">
        <v>208</v>
      </c>
      <c r="B5150" s="12" t="s">
        <v>355</v>
      </c>
      <c r="C5150" s="11">
        <v>78</v>
      </c>
      <c r="D5150" s="11">
        <v>32</v>
      </c>
      <c r="E5150" s="11">
        <v>21</v>
      </c>
      <c r="F5150" s="11">
        <v>0</v>
      </c>
      <c r="G5150" s="11"/>
      <c r="H5150" s="11"/>
    </row>
    <row r="5151" spans="1:8" x14ac:dyDescent="0.35">
      <c r="A5151" s="3" t="s">
        <v>212</v>
      </c>
      <c r="C5151" s="14">
        <v>3.4642032332563499E-3</v>
      </c>
      <c r="D5151" s="14">
        <v>3.57741755170486E-3</v>
      </c>
      <c r="E5151" s="14">
        <v>7.0659488559892299E-3</v>
      </c>
      <c r="F5151" s="14">
        <v>0</v>
      </c>
      <c r="G5151" s="14"/>
      <c r="H5151" s="14"/>
    </row>
    <row r="5152" spans="1:8" x14ac:dyDescent="0.35">
      <c r="A5152" s="3" t="s">
        <v>209</v>
      </c>
      <c r="C5152" s="13"/>
      <c r="D5152" s="13"/>
      <c r="E5152" s="13"/>
      <c r="F5152" s="13"/>
      <c r="G5152" s="13"/>
      <c r="H5152" s="13"/>
    </row>
    <row r="5153" spans="1:8" x14ac:dyDescent="0.35">
      <c r="A5153" s="3" t="s">
        <v>211</v>
      </c>
    </row>
    <row r="5154" spans="1:8" x14ac:dyDescent="0.35">
      <c r="A5154" s="3" t="s">
        <v>208</v>
      </c>
      <c r="B5154" s="12" t="s">
        <v>356</v>
      </c>
      <c r="C5154" s="11">
        <v>141</v>
      </c>
      <c r="D5154" s="11">
        <v>45</v>
      </c>
      <c r="E5154" s="11">
        <v>11</v>
      </c>
      <c r="F5154" s="11">
        <v>0</v>
      </c>
      <c r="G5154" s="11"/>
      <c r="H5154" s="11"/>
    </row>
    <row r="5155" spans="1:8" x14ac:dyDescent="0.35">
      <c r="A5155" s="3" t="s">
        <v>212</v>
      </c>
      <c r="C5155" s="14">
        <v>6.2622135370403297E-3</v>
      </c>
      <c r="D5155" s="14">
        <v>5.0307434320849597E-3</v>
      </c>
      <c r="E5155" s="14">
        <v>3.70121130551817E-3</v>
      </c>
      <c r="F5155" s="14">
        <v>0</v>
      </c>
      <c r="G5155" s="14"/>
      <c r="H5155" s="14"/>
    </row>
    <row r="5156" spans="1:8" x14ac:dyDescent="0.35">
      <c r="A5156" s="3" t="s">
        <v>209</v>
      </c>
      <c r="C5156" s="13"/>
      <c r="D5156" s="13"/>
      <c r="E5156" s="13"/>
      <c r="F5156" s="13"/>
      <c r="G5156" s="13"/>
      <c r="H5156" s="13"/>
    </row>
    <row r="5157" spans="1:8" x14ac:dyDescent="0.35">
      <c r="A5157" s="3" t="s">
        <v>211</v>
      </c>
    </row>
    <row r="5158" spans="1:8" x14ac:dyDescent="0.35">
      <c r="A5158" s="3" t="s">
        <v>208</v>
      </c>
      <c r="B5158" s="12" t="s">
        <v>133</v>
      </c>
      <c r="C5158" s="11">
        <v>82</v>
      </c>
      <c r="D5158" s="11">
        <v>27</v>
      </c>
      <c r="E5158" s="11">
        <v>4</v>
      </c>
      <c r="F5158" s="11">
        <v>0</v>
      </c>
      <c r="G5158" s="11"/>
      <c r="H5158" s="11"/>
    </row>
    <row r="5159" spans="1:8" x14ac:dyDescent="0.35">
      <c r="A5159" s="3" t="s">
        <v>212</v>
      </c>
      <c r="C5159" s="14">
        <v>3.6418546811156499E-3</v>
      </c>
      <c r="D5159" s="14">
        <v>3.0184460592509801E-3</v>
      </c>
      <c r="E5159" s="14">
        <v>1.3458950201884301E-3</v>
      </c>
      <c r="F5159" s="14">
        <v>0</v>
      </c>
      <c r="G5159" s="14"/>
      <c r="H5159" s="14"/>
    </row>
    <row r="5160" spans="1:8" x14ac:dyDescent="0.35">
      <c r="A5160" s="3" t="s">
        <v>209</v>
      </c>
      <c r="C5160" s="13"/>
      <c r="D5160" s="13"/>
      <c r="E5160" s="13"/>
      <c r="F5160" s="13"/>
      <c r="G5160" s="13"/>
      <c r="H5160" s="13"/>
    </row>
    <row r="5161" spans="1:8" x14ac:dyDescent="0.35">
      <c r="A5161" s="3" t="s">
        <v>210</v>
      </c>
      <c r="B5161" s="4" t="s">
        <v>357</v>
      </c>
    </row>
    <row r="5162" spans="1:8" x14ac:dyDescent="0.35">
      <c r="A5162" s="3" t="s">
        <v>207</v>
      </c>
    </row>
    <row r="5163" spans="1:8" ht="43.5" x14ac:dyDescent="0.35">
      <c r="A5163" s="3" t="s">
        <v>208</v>
      </c>
      <c r="B5163" s="12" t="s">
        <v>358</v>
      </c>
      <c r="C5163" s="11">
        <v>249</v>
      </c>
      <c r="D5163" s="11">
        <v>146</v>
      </c>
      <c r="E5163" s="11">
        <v>2</v>
      </c>
      <c r="F5163" s="11">
        <v>0</v>
      </c>
      <c r="G5163" s="11"/>
      <c r="H5163" s="11"/>
    </row>
    <row r="5164" spans="1:8" x14ac:dyDescent="0.35">
      <c r="A5164" s="3" t="s">
        <v>212</v>
      </c>
      <c r="C5164" s="14">
        <v>1.10588026292414E-2</v>
      </c>
      <c r="D5164" s="14">
        <v>1.6321967579653401E-2</v>
      </c>
      <c r="E5164" s="14">
        <v>6.7294751009421298E-4</v>
      </c>
      <c r="F5164" s="14">
        <v>0</v>
      </c>
      <c r="G5164" s="14"/>
      <c r="H5164" s="14"/>
    </row>
    <row r="5165" spans="1:8" x14ac:dyDescent="0.35">
      <c r="A5165" s="3" t="s">
        <v>209</v>
      </c>
      <c r="C5165" s="13"/>
      <c r="D5165" s="13"/>
      <c r="E5165" s="13"/>
      <c r="F5165" s="13"/>
      <c r="G5165" s="13"/>
      <c r="H5165" s="13"/>
    </row>
    <row r="5166" spans="1:8" x14ac:dyDescent="0.35">
      <c r="A5166" s="3" t="s">
        <v>211</v>
      </c>
    </row>
    <row r="5167" spans="1:8" x14ac:dyDescent="0.35">
      <c r="A5167" s="3" t="s">
        <v>208</v>
      </c>
      <c r="B5167" s="12" t="s">
        <v>359</v>
      </c>
      <c r="C5167" s="11">
        <v>646</v>
      </c>
      <c r="D5167" s="11">
        <v>314</v>
      </c>
      <c r="E5167" s="11">
        <v>8</v>
      </c>
      <c r="F5167" s="11">
        <v>0</v>
      </c>
      <c r="G5167" s="11"/>
      <c r="H5167" s="11"/>
    </row>
    <row r="5168" spans="1:8" x14ac:dyDescent="0.35">
      <c r="A5168" s="3" t="s">
        <v>212</v>
      </c>
      <c r="C5168" s="14">
        <v>2.8690708829277E-2</v>
      </c>
      <c r="D5168" s="14">
        <v>3.5103409726103998E-2</v>
      </c>
      <c r="E5168" s="14">
        <v>2.6917900403768502E-3</v>
      </c>
      <c r="F5168" s="14">
        <v>0</v>
      </c>
      <c r="G5168" s="14"/>
      <c r="H5168" s="14"/>
    </row>
    <row r="5169" spans="1:8" x14ac:dyDescent="0.35">
      <c r="A5169" s="3" t="s">
        <v>209</v>
      </c>
      <c r="C5169" s="13"/>
      <c r="D5169" s="13"/>
      <c r="E5169" s="13"/>
      <c r="F5169" s="13"/>
      <c r="G5169" s="13"/>
      <c r="H5169" s="13"/>
    </row>
    <row r="5170" spans="1:8" x14ac:dyDescent="0.35">
      <c r="A5170" s="3" t="s">
        <v>211</v>
      </c>
    </row>
    <row r="5171" spans="1:8" x14ac:dyDescent="0.35">
      <c r="A5171" s="3" t="s">
        <v>208</v>
      </c>
      <c r="B5171" s="12" t="s">
        <v>360</v>
      </c>
      <c r="C5171" s="11">
        <v>741</v>
      </c>
      <c r="D5171" s="11">
        <v>333</v>
      </c>
      <c r="E5171" s="11">
        <v>16</v>
      </c>
      <c r="F5171" s="11">
        <v>0</v>
      </c>
      <c r="G5171" s="11"/>
      <c r="H5171" s="11"/>
    </row>
    <row r="5172" spans="1:8" x14ac:dyDescent="0.35">
      <c r="A5172" s="3" t="s">
        <v>212</v>
      </c>
      <c r="C5172" s="14">
        <v>3.2909930715935301E-2</v>
      </c>
      <c r="D5172" s="14">
        <v>3.7227501397428697E-2</v>
      </c>
      <c r="E5172" s="14">
        <v>5.3835800807537004E-3</v>
      </c>
      <c r="F5172" s="14">
        <v>0</v>
      </c>
      <c r="G5172" s="14"/>
      <c r="H5172" s="14"/>
    </row>
    <row r="5173" spans="1:8" x14ac:dyDescent="0.35">
      <c r="A5173" s="3" t="s">
        <v>209</v>
      </c>
      <c r="C5173" s="13"/>
      <c r="D5173" s="13"/>
      <c r="E5173" s="13"/>
      <c r="F5173" s="13"/>
      <c r="G5173" s="13"/>
      <c r="H5173" s="13"/>
    </row>
    <row r="5174" spans="1:8" x14ac:dyDescent="0.35">
      <c r="A5174" s="3" t="s">
        <v>211</v>
      </c>
    </row>
    <row r="5175" spans="1:8" x14ac:dyDescent="0.35">
      <c r="A5175" s="3" t="s">
        <v>208</v>
      </c>
      <c r="B5175" s="12" t="s">
        <v>361</v>
      </c>
      <c r="C5175" s="11">
        <v>774</v>
      </c>
      <c r="D5175" s="11">
        <v>331</v>
      </c>
      <c r="E5175" s="11">
        <v>15</v>
      </c>
      <c r="F5175" s="11">
        <v>0</v>
      </c>
      <c r="G5175" s="11"/>
      <c r="H5175" s="11"/>
    </row>
    <row r="5176" spans="1:8" x14ac:dyDescent="0.35">
      <c r="A5176" s="3" t="s">
        <v>212</v>
      </c>
      <c r="C5176" s="14">
        <v>3.4375555160774597E-2</v>
      </c>
      <c r="D5176" s="14">
        <v>3.7003912800447201E-2</v>
      </c>
      <c r="E5176" s="14">
        <v>5.0471063257065997E-3</v>
      </c>
      <c r="F5176" s="14">
        <v>0</v>
      </c>
      <c r="G5176" s="14"/>
      <c r="H5176" s="14"/>
    </row>
    <row r="5177" spans="1:8" x14ac:dyDescent="0.35">
      <c r="A5177" s="3" t="s">
        <v>209</v>
      </c>
      <c r="C5177" s="13"/>
      <c r="D5177" s="13"/>
      <c r="E5177" s="13"/>
      <c r="F5177" s="13"/>
      <c r="G5177" s="13"/>
      <c r="H5177" s="13"/>
    </row>
    <row r="5178" spans="1:8" x14ac:dyDescent="0.35">
      <c r="A5178" s="3" t="s">
        <v>211</v>
      </c>
    </row>
    <row r="5179" spans="1:8" x14ac:dyDescent="0.35">
      <c r="A5179" s="3" t="s">
        <v>208</v>
      </c>
      <c r="B5179" s="12" t="s">
        <v>133</v>
      </c>
      <c r="C5179" s="11">
        <v>98</v>
      </c>
      <c r="D5179" s="11">
        <v>50</v>
      </c>
      <c r="E5179" s="11">
        <v>4</v>
      </c>
      <c r="F5179" s="11">
        <v>0</v>
      </c>
      <c r="G5179" s="11"/>
      <c r="H5179" s="11"/>
    </row>
    <row r="5180" spans="1:8" x14ac:dyDescent="0.35">
      <c r="A5180" s="3" t="s">
        <v>212</v>
      </c>
      <c r="C5180" s="14">
        <v>4.35246047255285E-3</v>
      </c>
      <c r="D5180" s="14">
        <v>5.58971492453885E-3</v>
      </c>
      <c r="E5180" s="14">
        <v>1.3458950201884301E-3</v>
      </c>
      <c r="F5180" s="14">
        <v>0</v>
      </c>
      <c r="G5180" s="14"/>
      <c r="H5180" s="14"/>
    </row>
    <row r="5181" spans="1:8" x14ac:dyDescent="0.35">
      <c r="A5181" s="3" t="s">
        <v>209</v>
      </c>
      <c r="C5181" s="13"/>
      <c r="D5181" s="13"/>
      <c r="E5181" s="13"/>
      <c r="F5181" s="13"/>
      <c r="G5181" s="13"/>
      <c r="H5181" s="13"/>
    </row>
    <row r="5182" spans="1:8" x14ac:dyDescent="0.35">
      <c r="A5182" s="3" t="s">
        <v>210</v>
      </c>
      <c r="B5182" s="4" t="s">
        <v>362</v>
      </c>
    </row>
    <row r="5183" spans="1:8" x14ac:dyDescent="0.35">
      <c r="A5183" s="3" t="s">
        <v>207</v>
      </c>
    </row>
    <row r="5184" spans="1:8" ht="29" x14ac:dyDescent="0.35">
      <c r="A5184" s="3" t="s">
        <v>208</v>
      </c>
      <c r="B5184" s="12" t="s">
        <v>363</v>
      </c>
      <c r="C5184" s="11">
        <v>291</v>
      </c>
      <c r="D5184" s="11">
        <v>184</v>
      </c>
      <c r="E5184" s="11">
        <v>170</v>
      </c>
      <c r="F5184" s="11">
        <v>0</v>
      </c>
      <c r="G5184" s="11"/>
      <c r="H5184" s="11"/>
    </row>
    <row r="5185" spans="1:8" x14ac:dyDescent="0.35">
      <c r="A5185" s="3" t="s">
        <v>212</v>
      </c>
      <c r="C5185" s="14">
        <v>1.29241428317641E-2</v>
      </c>
      <c r="D5185" s="14">
        <v>2.0570150922303E-2</v>
      </c>
      <c r="E5185" s="14">
        <v>5.7200538358008098E-2</v>
      </c>
      <c r="F5185" s="14">
        <v>0</v>
      </c>
      <c r="G5185" s="14"/>
      <c r="H5185" s="14"/>
    </row>
    <row r="5186" spans="1:8" x14ac:dyDescent="0.35">
      <c r="A5186" s="3" t="s">
        <v>209</v>
      </c>
      <c r="C5186" s="13"/>
      <c r="D5186" s="13"/>
      <c r="E5186" s="13"/>
      <c r="F5186" s="13"/>
      <c r="G5186" s="13"/>
      <c r="H5186" s="13"/>
    </row>
    <row r="5187" spans="1:8" x14ac:dyDescent="0.35">
      <c r="A5187" s="3" t="s">
        <v>211</v>
      </c>
    </row>
    <row r="5188" spans="1:8" ht="29" x14ac:dyDescent="0.35">
      <c r="A5188" s="3" t="s">
        <v>208</v>
      </c>
      <c r="B5188" s="12" t="s">
        <v>364</v>
      </c>
      <c r="C5188" s="11">
        <v>154</v>
      </c>
      <c r="D5188" s="11">
        <v>110</v>
      </c>
      <c r="E5188" s="11">
        <v>93</v>
      </c>
      <c r="F5188" s="11">
        <v>0</v>
      </c>
      <c r="G5188" s="11"/>
      <c r="H5188" s="11"/>
    </row>
    <row r="5189" spans="1:8" x14ac:dyDescent="0.35">
      <c r="A5189" s="3" t="s">
        <v>212</v>
      </c>
      <c r="C5189" s="14">
        <v>6.8395807425830502E-3</v>
      </c>
      <c r="D5189" s="14">
        <v>1.22973728339855E-2</v>
      </c>
      <c r="E5189" s="14">
        <v>3.1292059219380899E-2</v>
      </c>
      <c r="F5189" s="14">
        <v>0</v>
      </c>
      <c r="G5189" s="14"/>
      <c r="H5189" s="14"/>
    </row>
    <row r="5190" spans="1:8" x14ac:dyDescent="0.35">
      <c r="A5190" s="3" t="s">
        <v>209</v>
      </c>
      <c r="C5190" s="13"/>
      <c r="D5190" s="13"/>
      <c r="E5190" s="13"/>
      <c r="F5190" s="13"/>
      <c r="G5190" s="13"/>
      <c r="H5190" s="13"/>
    </row>
    <row r="5191" spans="1:8" x14ac:dyDescent="0.35">
      <c r="A5191" s="3" t="s">
        <v>211</v>
      </c>
    </row>
    <row r="5192" spans="1:8" ht="29" x14ac:dyDescent="0.35">
      <c r="A5192" s="3" t="s">
        <v>208</v>
      </c>
      <c r="B5192" s="12" t="s">
        <v>365</v>
      </c>
      <c r="C5192" s="11">
        <v>430</v>
      </c>
      <c r="D5192" s="11">
        <v>343</v>
      </c>
      <c r="E5192" s="11">
        <v>321</v>
      </c>
      <c r="F5192" s="11">
        <v>0</v>
      </c>
      <c r="G5192" s="11"/>
      <c r="H5192" s="11"/>
    </row>
    <row r="5193" spans="1:8" x14ac:dyDescent="0.35">
      <c r="A5193" s="3" t="s">
        <v>212</v>
      </c>
      <c r="C5193" s="14">
        <v>1.9097530644874801E-2</v>
      </c>
      <c r="D5193" s="14">
        <v>3.8345444382336502E-2</v>
      </c>
      <c r="E5193" s="14">
        <v>0.108008075370121</v>
      </c>
      <c r="F5193" s="14">
        <v>0</v>
      </c>
      <c r="G5193" s="14"/>
      <c r="H5193" s="14"/>
    </row>
    <row r="5194" spans="1:8" x14ac:dyDescent="0.35">
      <c r="A5194" s="3" t="s">
        <v>209</v>
      </c>
      <c r="C5194" s="13"/>
      <c r="D5194" s="13"/>
      <c r="E5194" s="13"/>
      <c r="F5194" s="13"/>
      <c r="G5194" s="13"/>
      <c r="H5194" s="13"/>
    </row>
    <row r="5195" spans="1:8" x14ac:dyDescent="0.35">
      <c r="A5195" s="3" t="s">
        <v>211</v>
      </c>
    </row>
    <row r="5196" spans="1:8" x14ac:dyDescent="0.35">
      <c r="A5196" s="3" t="s">
        <v>208</v>
      </c>
      <c r="B5196" s="12" t="s">
        <v>366</v>
      </c>
      <c r="C5196" s="11">
        <v>184</v>
      </c>
      <c r="D5196" s="11">
        <v>132</v>
      </c>
      <c r="E5196" s="11">
        <v>115</v>
      </c>
      <c r="F5196" s="11">
        <v>0</v>
      </c>
      <c r="G5196" s="11"/>
      <c r="H5196" s="11"/>
    </row>
    <row r="5197" spans="1:8" x14ac:dyDescent="0.35">
      <c r="A5197" s="3" t="s">
        <v>212</v>
      </c>
      <c r="C5197" s="14">
        <v>8.1719666015278008E-3</v>
      </c>
      <c r="D5197" s="14">
        <v>1.47568474007826E-2</v>
      </c>
      <c r="E5197" s="14">
        <v>3.8694481830417203E-2</v>
      </c>
      <c r="F5197" s="14">
        <v>0</v>
      </c>
      <c r="G5197" s="14"/>
      <c r="H5197" s="14"/>
    </row>
    <row r="5198" spans="1:8" x14ac:dyDescent="0.35">
      <c r="A5198" s="3" t="s">
        <v>209</v>
      </c>
      <c r="C5198" s="13"/>
      <c r="D5198" s="13"/>
      <c r="E5198" s="13"/>
      <c r="F5198" s="13"/>
      <c r="G5198" s="13"/>
      <c r="H5198" s="13"/>
    </row>
    <row r="5199" spans="1:8" x14ac:dyDescent="0.35">
      <c r="A5199" s="3" t="s">
        <v>211</v>
      </c>
    </row>
    <row r="5200" spans="1:8" ht="29" x14ac:dyDescent="0.35">
      <c r="A5200" s="3" t="s">
        <v>208</v>
      </c>
      <c r="B5200" s="12" t="s">
        <v>367</v>
      </c>
      <c r="C5200" s="11">
        <v>141</v>
      </c>
      <c r="D5200" s="11">
        <v>93</v>
      </c>
      <c r="E5200" s="11">
        <v>78</v>
      </c>
      <c r="F5200" s="11">
        <v>0</v>
      </c>
      <c r="G5200" s="11"/>
      <c r="H5200" s="11"/>
    </row>
    <row r="5201" spans="1:8" x14ac:dyDescent="0.35">
      <c r="A5201" s="3" t="s">
        <v>212</v>
      </c>
      <c r="C5201" s="14">
        <v>6.2622135370403297E-3</v>
      </c>
      <c r="D5201" s="14">
        <v>1.03968697596423E-2</v>
      </c>
      <c r="E5201" s="14">
        <v>2.62449528936743E-2</v>
      </c>
      <c r="F5201" s="14">
        <v>0</v>
      </c>
      <c r="G5201" s="14"/>
      <c r="H5201" s="14"/>
    </row>
    <row r="5202" spans="1:8" x14ac:dyDescent="0.35">
      <c r="A5202" s="3" t="s">
        <v>209</v>
      </c>
      <c r="C5202" s="13"/>
      <c r="D5202" s="13"/>
      <c r="E5202" s="13"/>
      <c r="F5202" s="13"/>
      <c r="G5202" s="13"/>
      <c r="H5202" s="13"/>
    </row>
    <row r="5203" spans="1:8" x14ac:dyDescent="0.35">
      <c r="A5203" s="3" t="s">
        <v>211</v>
      </c>
    </row>
    <row r="5204" spans="1:8" ht="29" x14ac:dyDescent="0.35">
      <c r="A5204" s="3" t="s">
        <v>208</v>
      </c>
      <c r="B5204" s="12" t="s">
        <v>368</v>
      </c>
      <c r="C5204" s="11">
        <v>96</v>
      </c>
      <c r="D5204" s="11">
        <v>65</v>
      </c>
      <c r="E5204" s="11">
        <v>59</v>
      </c>
      <c r="F5204" s="11">
        <v>0</v>
      </c>
      <c r="G5204" s="11"/>
      <c r="H5204" s="11"/>
    </row>
    <row r="5205" spans="1:8" x14ac:dyDescent="0.35">
      <c r="A5205" s="3" t="s">
        <v>212</v>
      </c>
      <c r="C5205" s="14">
        <v>4.2636347486232004E-3</v>
      </c>
      <c r="D5205" s="14">
        <v>7.2666294019005E-3</v>
      </c>
      <c r="E5205" s="14">
        <v>1.9851951547779301E-2</v>
      </c>
      <c r="F5205" s="14">
        <v>0</v>
      </c>
      <c r="G5205" s="14"/>
      <c r="H5205" s="14"/>
    </row>
    <row r="5206" spans="1:8" x14ac:dyDescent="0.35">
      <c r="A5206" s="3" t="s">
        <v>209</v>
      </c>
      <c r="C5206" s="13"/>
      <c r="D5206" s="13"/>
      <c r="E5206" s="13"/>
      <c r="F5206" s="13"/>
      <c r="G5206" s="13"/>
      <c r="H5206" s="13"/>
    </row>
    <row r="5207" spans="1:8" x14ac:dyDescent="0.35">
      <c r="A5207" s="3" t="s">
        <v>211</v>
      </c>
    </row>
    <row r="5208" spans="1:8" ht="43.5" x14ac:dyDescent="0.35">
      <c r="A5208" s="3" t="s">
        <v>208</v>
      </c>
      <c r="B5208" s="12" t="s">
        <v>369</v>
      </c>
      <c r="C5208" s="11">
        <v>144</v>
      </c>
      <c r="D5208" s="11">
        <v>87</v>
      </c>
      <c r="E5208" s="11">
        <v>67</v>
      </c>
      <c r="F5208" s="11">
        <v>0</v>
      </c>
      <c r="G5208" s="11"/>
      <c r="H5208" s="11"/>
    </row>
    <row r="5209" spans="1:8" x14ac:dyDescent="0.35">
      <c r="A5209" s="3" t="s">
        <v>212</v>
      </c>
      <c r="C5209" s="14">
        <v>6.3954521229347997E-3</v>
      </c>
      <c r="D5209" s="14">
        <v>9.7261039686975994E-3</v>
      </c>
      <c r="E5209" s="14">
        <v>2.2543741588156099E-2</v>
      </c>
      <c r="F5209" s="14">
        <v>0</v>
      </c>
      <c r="G5209" s="14"/>
      <c r="H5209" s="14"/>
    </row>
    <row r="5210" spans="1:8" x14ac:dyDescent="0.35">
      <c r="A5210" s="3" t="s">
        <v>209</v>
      </c>
      <c r="C5210" s="13"/>
      <c r="D5210" s="13"/>
      <c r="E5210" s="13"/>
      <c r="F5210" s="13"/>
      <c r="G5210" s="13"/>
      <c r="H5210" s="13"/>
    </row>
    <row r="5211" spans="1:8" x14ac:dyDescent="0.35">
      <c r="A5211" s="3" t="s">
        <v>211</v>
      </c>
    </row>
    <row r="5212" spans="1:8" ht="29" x14ac:dyDescent="0.35">
      <c r="A5212" s="3" t="s">
        <v>208</v>
      </c>
      <c r="B5212" s="12" t="s">
        <v>370</v>
      </c>
      <c r="C5212" s="11">
        <v>48</v>
      </c>
      <c r="D5212" s="11">
        <v>24</v>
      </c>
      <c r="E5212" s="11">
        <v>21</v>
      </c>
      <c r="F5212" s="11">
        <v>0</v>
      </c>
      <c r="G5212" s="11"/>
      <c r="H5212" s="11"/>
    </row>
    <row r="5213" spans="1:8" x14ac:dyDescent="0.35">
      <c r="A5213" s="3" t="s">
        <v>212</v>
      </c>
      <c r="C5213" s="14">
        <v>2.1318173743116002E-3</v>
      </c>
      <c r="D5213" s="14">
        <v>2.6830631637786498E-3</v>
      </c>
      <c r="E5213" s="14">
        <v>7.0659488559892299E-3</v>
      </c>
      <c r="F5213" s="14">
        <v>0</v>
      </c>
      <c r="G5213" s="14"/>
      <c r="H5213" s="14"/>
    </row>
    <row r="5214" spans="1:8" x14ac:dyDescent="0.35">
      <c r="A5214" s="3" t="s">
        <v>209</v>
      </c>
      <c r="C5214" s="13"/>
      <c r="D5214" s="13"/>
      <c r="E5214" s="13"/>
      <c r="F5214" s="13"/>
      <c r="G5214" s="13"/>
      <c r="H5214" s="13"/>
    </row>
    <row r="5215" spans="1:8" x14ac:dyDescent="0.35">
      <c r="A5215" s="3" t="s">
        <v>211</v>
      </c>
    </row>
    <row r="5216" spans="1:8" x14ac:dyDescent="0.35">
      <c r="A5216" s="3" t="s">
        <v>208</v>
      </c>
      <c r="B5216" s="12" t="s">
        <v>133</v>
      </c>
      <c r="C5216" s="11">
        <v>204</v>
      </c>
      <c r="D5216" s="11">
        <v>131</v>
      </c>
      <c r="E5216" s="11">
        <v>113</v>
      </c>
      <c r="F5216" s="11">
        <v>0</v>
      </c>
      <c r="G5216" s="11"/>
      <c r="H5216" s="11"/>
    </row>
    <row r="5217" spans="1:8" x14ac:dyDescent="0.35">
      <c r="A5217" s="3" t="s">
        <v>212</v>
      </c>
      <c r="C5217" s="14">
        <v>9.0602238408243E-3</v>
      </c>
      <c r="D5217" s="14">
        <v>1.46450531022918E-2</v>
      </c>
      <c r="E5217" s="14">
        <v>3.8021534320323E-2</v>
      </c>
      <c r="F5217" s="14">
        <v>0</v>
      </c>
      <c r="G5217" s="14"/>
      <c r="H5217" s="14"/>
    </row>
    <row r="5218" spans="1:8" x14ac:dyDescent="0.35">
      <c r="A5218" s="3" t="s">
        <v>209</v>
      </c>
      <c r="C5218" s="13"/>
      <c r="D5218" s="13"/>
      <c r="E5218" s="13"/>
      <c r="F5218" s="13"/>
      <c r="G5218" s="13"/>
      <c r="H5218" s="13"/>
    </row>
    <row r="5219" spans="1:8" x14ac:dyDescent="0.35">
      <c r="A5219" s="3" t="s">
        <v>210</v>
      </c>
      <c r="B5219" s="4" t="s">
        <v>371</v>
      </c>
    </row>
    <row r="5220" spans="1:8" x14ac:dyDescent="0.35">
      <c r="A5220" s="3" t="s">
        <v>207</v>
      </c>
    </row>
    <row r="5221" spans="1:8" ht="29" x14ac:dyDescent="0.35">
      <c r="A5221" s="3" t="s">
        <v>208</v>
      </c>
      <c r="B5221" s="12" t="s">
        <v>372</v>
      </c>
      <c r="C5221" s="11">
        <v>122</v>
      </c>
      <c r="D5221" s="11">
        <v>80</v>
      </c>
      <c r="E5221" s="11">
        <v>18</v>
      </c>
      <c r="F5221" s="11">
        <v>0</v>
      </c>
      <c r="G5221" s="11"/>
      <c r="H5221" s="11"/>
    </row>
    <row r="5222" spans="1:8" x14ac:dyDescent="0.35">
      <c r="A5222" s="3" t="s">
        <v>212</v>
      </c>
      <c r="C5222" s="14">
        <v>5.4183691597086501E-3</v>
      </c>
      <c r="D5222" s="14">
        <v>8.9435438792621596E-3</v>
      </c>
      <c r="E5222" s="14">
        <v>6.0565275908479096E-3</v>
      </c>
      <c r="F5222" s="14">
        <v>0</v>
      </c>
      <c r="G5222" s="14"/>
      <c r="H5222" s="14"/>
    </row>
    <row r="5223" spans="1:8" x14ac:dyDescent="0.35">
      <c r="A5223" s="3" t="s">
        <v>209</v>
      </c>
      <c r="C5223" s="13"/>
      <c r="D5223" s="13"/>
      <c r="E5223" s="13"/>
      <c r="F5223" s="13"/>
      <c r="G5223" s="13"/>
      <c r="H5223" s="13"/>
    </row>
    <row r="5224" spans="1:8" x14ac:dyDescent="0.35">
      <c r="A5224" s="3" t="s">
        <v>211</v>
      </c>
    </row>
    <row r="5225" spans="1:8" x14ac:dyDescent="0.35">
      <c r="A5225" s="3" t="s">
        <v>208</v>
      </c>
      <c r="B5225" s="12" t="s">
        <v>351</v>
      </c>
      <c r="C5225" s="11">
        <v>255</v>
      </c>
      <c r="D5225" s="11">
        <v>96</v>
      </c>
      <c r="E5225" s="11">
        <v>10</v>
      </c>
      <c r="F5225" s="11">
        <v>0</v>
      </c>
      <c r="G5225" s="11"/>
      <c r="H5225" s="11"/>
    </row>
    <row r="5226" spans="1:8" x14ac:dyDescent="0.35">
      <c r="A5226" s="3" t="s">
        <v>212</v>
      </c>
      <c r="C5226" s="14">
        <v>1.1325279801030401E-2</v>
      </c>
      <c r="D5226" s="14">
        <v>1.0732252655114599E-2</v>
      </c>
      <c r="E5226" s="14">
        <v>3.3647375504710598E-3</v>
      </c>
      <c r="F5226" s="14">
        <v>0</v>
      </c>
      <c r="G5226" s="14"/>
      <c r="H5226" s="14"/>
    </row>
    <row r="5227" spans="1:8" x14ac:dyDescent="0.35">
      <c r="A5227" s="3" t="s">
        <v>209</v>
      </c>
      <c r="C5227" s="13"/>
      <c r="D5227" s="13"/>
      <c r="E5227" s="13"/>
      <c r="F5227" s="13"/>
      <c r="G5227" s="13"/>
      <c r="H5227" s="13"/>
    </row>
    <row r="5228" spans="1:8" x14ac:dyDescent="0.35">
      <c r="A5228" s="3" t="s">
        <v>211</v>
      </c>
    </row>
    <row r="5229" spans="1:8" x14ac:dyDescent="0.35">
      <c r="A5229" s="3" t="s">
        <v>208</v>
      </c>
      <c r="B5229" s="12" t="s">
        <v>366</v>
      </c>
      <c r="C5229" s="11">
        <v>85</v>
      </c>
      <c r="D5229" s="11">
        <v>49</v>
      </c>
      <c r="E5229" s="11">
        <v>28</v>
      </c>
      <c r="F5229" s="11">
        <v>0</v>
      </c>
      <c r="G5229" s="11"/>
      <c r="H5229" s="11"/>
    </row>
    <row r="5230" spans="1:8" x14ac:dyDescent="0.35">
      <c r="A5230" s="3" t="s">
        <v>212</v>
      </c>
      <c r="C5230" s="14">
        <v>3.7750932670101299E-3</v>
      </c>
      <c r="D5230" s="14">
        <v>5.47792062604807E-3</v>
      </c>
      <c r="E5230" s="14">
        <v>9.4212651413189807E-3</v>
      </c>
      <c r="F5230" s="14">
        <v>0</v>
      </c>
      <c r="G5230" s="14"/>
      <c r="H5230" s="14"/>
    </row>
    <row r="5231" spans="1:8" x14ac:dyDescent="0.35">
      <c r="A5231" s="3" t="s">
        <v>209</v>
      </c>
      <c r="C5231" s="13"/>
      <c r="D5231" s="13"/>
      <c r="E5231" s="13"/>
      <c r="F5231" s="13"/>
      <c r="G5231" s="13"/>
      <c r="H5231" s="13"/>
    </row>
    <row r="5232" spans="1:8" x14ac:dyDescent="0.35">
      <c r="A5232" s="3" t="s">
        <v>211</v>
      </c>
    </row>
    <row r="5233" spans="1:8" x14ac:dyDescent="0.35">
      <c r="A5233" s="3" t="s">
        <v>208</v>
      </c>
      <c r="B5233" s="12" t="s">
        <v>373</v>
      </c>
      <c r="C5233" s="11">
        <v>147</v>
      </c>
      <c r="D5233" s="11">
        <v>97</v>
      </c>
      <c r="E5233" s="11">
        <v>84</v>
      </c>
      <c r="F5233" s="11">
        <v>0</v>
      </c>
      <c r="G5233" s="11"/>
      <c r="H5233" s="11"/>
    </row>
    <row r="5234" spans="1:8" x14ac:dyDescent="0.35">
      <c r="A5234" s="3" t="s">
        <v>212</v>
      </c>
      <c r="C5234" s="14">
        <v>6.5286907088292802E-3</v>
      </c>
      <c r="D5234" s="14">
        <v>1.0844046953605401E-2</v>
      </c>
      <c r="E5234" s="14">
        <v>2.8263795423956899E-2</v>
      </c>
      <c r="F5234" s="14">
        <v>0</v>
      </c>
      <c r="G5234" s="14"/>
      <c r="H5234" s="14"/>
    </row>
    <row r="5235" spans="1:8" x14ac:dyDescent="0.35">
      <c r="A5235" s="3" t="s">
        <v>209</v>
      </c>
      <c r="C5235" s="13"/>
      <c r="D5235" s="13"/>
      <c r="E5235" s="13"/>
      <c r="F5235" s="13"/>
      <c r="G5235" s="13"/>
      <c r="H5235" s="13"/>
    </row>
    <row r="5236" spans="1:8" x14ac:dyDescent="0.35">
      <c r="A5236" s="3" t="s">
        <v>211</v>
      </c>
    </row>
    <row r="5237" spans="1:8" x14ac:dyDescent="0.35">
      <c r="A5237" s="3" t="s">
        <v>208</v>
      </c>
      <c r="B5237" s="12" t="s">
        <v>318</v>
      </c>
      <c r="C5237" s="11">
        <v>222</v>
      </c>
      <c r="D5237" s="11">
        <v>152</v>
      </c>
      <c r="E5237" s="11">
        <v>137</v>
      </c>
      <c r="F5237" s="11">
        <v>0</v>
      </c>
      <c r="G5237" s="11"/>
      <c r="H5237" s="11"/>
    </row>
    <row r="5238" spans="1:8" x14ac:dyDescent="0.35">
      <c r="A5238" s="3" t="s">
        <v>212</v>
      </c>
      <c r="C5238" s="14">
        <v>9.8596553561911496E-3</v>
      </c>
      <c r="D5238" s="14">
        <v>1.69927333705981E-2</v>
      </c>
      <c r="E5238" s="14">
        <v>4.6096904441453597E-2</v>
      </c>
      <c r="F5238" s="14">
        <v>0</v>
      </c>
      <c r="G5238" s="14"/>
      <c r="H5238" s="14"/>
    </row>
    <row r="5239" spans="1:8" x14ac:dyDescent="0.35">
      <c r="A5239" s="3" t="s">
        <v>209</v>
      </c>
      <c r="C5239" s="13"/>
      <c r="D5239" s="13"/>
      <c r="E5239" s="13"/>
      <c r="F5239" s="13"/>
      <c r="G5239" s="13"/>
      <c r="H5239" s="13"/>
    </row>
    <row r="5240" spans="1:8" x14ac:dyDescent="0.35">
      <c r="A5240" s="3" t="s">
        <v>211</v>
      </c>
    </row>
    <row r="5241" spans="1:8" x14ac:dyDescent="0.35">
      <c r="A5241" s="3" t="s">
        <v>208</v>
      </c>
      <c r="B5241" s="12" t="s">
        <v>374</v>
      </c>
      <c r="C5241" s="11">
        <v>67</v>
      </c>
      <c r="D5241" s="11">
        <v>38</v>
      </c>
      <c r="E5241" s="11">
        <v>30</v>
      </c>
      <c r="F5241" s="11">
        <v>0</v>
      </c>
      <c r="G5241" s="11"/>
      <c r="H5241" s="11"/>
    </row>
    <row r="5242" spans="1:8" x14ac:dyDescent="0.35">
      <c r="A5242" s="3" t="s">
        <v>212</v>
      </c>
      <c r="C5242" s="14">
        <v>2.9756617516432798E-3</v>
      </c>
      <c r="D5242" s="14">
        <v>4.2481833426495199E-3</v>
      </c>
      <c r="E5242" s="14">
        <v>1.0094212651413199E-2</v>
      </c>
      <c r="F5242" s="14">
        <v>0</v>
      </c>
      <c r="G5242" s="14"/>
      <c r="H5242" s="14"/>
    </row>
    <row r="5243" spans="1:8" x14ac:dyDescent="0.35">
      <c r="A5243" s="3" t="s">
        <v>209</v>
      </c>
      <c r="C5243" s="13"/>
      <c r="D5243" s="13"/>
      <c r="E5243" s="13"/>
      <c r="F5243" s="13"/>
      <c r="G5243" s="13"/>
      <c r="H5243" s="13"/>
    </row>
    <row r="5244" spans="1:8" x14ac:dyDescent="0.35">
      <c r="A5244" s="3" t="s">
        <v>211</v>
      </c>
    </row>
    <row r="5245" spans="1:8" x14ac:dyDescent="0.35">
      <c r="A5245" s="3" t="s">
        <v>208</v>
      </c>
      <c r="B5245" s="12" t="s">
        <v>350</v>
      </c>
      <c r="C5245" s="11">
        <v>16</v>
      </c>
      <c r="D5245" s="11">
        <v>8</v>
      </c>
      <c r="E5245" s="11">
        <v>8</v>
      </c>
      <c r="F5245" s="11">
        <v>0</v>
      </c>
      <c r="G5245" s="11"/>
      <c r="H5245" s="11"/>
    </row>
    <row r="5246" spans="1:8" x14ac:dyDescent="0.35">
      <c r="A5246" s="3" t="s">
        <v>212</v>
      </c>
      <c r="C5246" s="14">
        <v>7.1060579143719996E-4</v>
      </c>
      <c r="D5246" s="14">
        <v>8.9435438792621598E-4</v>
      </c>
      <c r="E5246" s="14">
        <v>2.6917900403768502E-3</v>
      </c>
      <c r="F5246" s="14">
        <v>0</v>
      </c>
      <c r="G5246" s="14"/>
      <c r="H5246" s="14"/>
    </row>
    <row r="5247" spans="1:8" x14ac:dyDescent="0.35">
      <c r="A5247" s="3" t="s">
        <v>209</v>
      </c>
      <c r="C5247" s="13"/>
      <c r="D5247" s="13"/>
      <c r="E5247" s="13"/>
      <c r="F5247" s="13"/>
      <c r="G5247" s="13"/>
      <c r="H5247" s="13"/>
    </row>
    <row r="5248" spans="1:8" x14ac:dyDescent="0.35">
      <c r="A5248" s="3" t="s">
        <v>211</v>
      </c>
    </row>
    <row r="5249" spans="1:8" ht="29" x14ac:dyDescent="0.35">
      <c r="A5249" s="3" t="s">
        <v>208</v>
      </c>
      <c r="B5249" s="12" t="s">
        <v>370</v>
      </c>
      <c r="C5249" s="11">
        <v>21</v>
      </c>
      <c r="D5249" s="11">
        <v>8</v>
      </c>
      <c r="E5249" s="11">
        <v>4</v>
      </c>
      <c r="F5249" s="11">
        <v>0</v>
      </c>
      <c r="G5249" s="11"/>
      <c r="H5249" s="11"/>
    </row>
    <row r="5250" spans="1:8" x14ac:dyDescent="0.35">
      <c r="A5250" s="3" t="s">
        <v>212</v>
      </c>
      <c r="C5250" s="14">
        <v>9.3267010126132498E-4</v>
      </c>
      <c r="D5250" s="14">
        <v>8.9435438792621598E-4</v>
      </c>
      <c r="E5250" s="14">
        <v>1.3458950201884301E-3</v>
      </c>
      <c r="F5250" s="14">
        <v>0</v>
      </c>
      <c r="G5250" s="14"/>
      <c r="H5250" s="14"/>
    </row>
    <row r="5251" spans="1:8" x14ac:dyDescent="0.35">
      <c r="A5251" s="3" t="s">
        <v>209</v>
      </c>
      <c r="C5251" s="13"/>
      <c r="D5251" s="13"/>
      <c r="E5251" s="13"/>
      <c r="F5251" s="13"/>
      <c r="G5251" s="13"/>
      <c r="H5251" s="13"/>
    </row>
    <row r="5252" spans="1:8" x14ac:dyDescent="0.35">
      <c r="A5252" s="3" t="s">
        <v>211</v>
      </c>
    </row>
    <row r="5253" spans="1:8" ht="43.5" x14ac:dyDescent="0.35">
      <c r="A5253" s="3" t="s">
        <v>208</v>
      </c>
      <c r="B5253" s="12" t="s">
        <v>586</v>
      </c>
      <c r="C5253" s="11">
        <v>0</v>
      </c>
      <c r="D5253" s="11">
        <v>0</v>
      </c>
      <c r="E5253" s="11">
        <v>0</v>
      </c>
      <c r="F5253" s="11">
        <v>0</v>
      </c>
      <c r="G5253" s="11"/>
      <c r="H5253" s="11"/>
    </row>
    <row r="5254" spans="1:8" x14ac:dyDescent="0.35">
      <c r="A5254" s="3" t="s">
        <v>212</v>
      </c>
      <c r="C5254" s="14">
        <v>0</v>
      </c>
      <c r="D5254" s="14">
        <v>0</v>
      </c>
      <c r="E5254" s="14">
        <v>0</v>
      </c>
      <c r="F5254" s="14">
        <v>0</v>
      </c>
      <c r="G5254" s="14"/>
      <c r="H5254" s="14"/>
    </row>
    <row r="5255" spans="1:8" x14ac:dyDescent="0.35">
      <c r="A5255" s="3" t="s">
        <v>209</v>
      </c>
      <c r="C5255" s="13"/>
      <c r="D5255" s="13"/>
      <c r="E5255" s="13"/>
      <c r="F5255" s="13"/>
      <c r="G5255" s="13"/>
      <c r="H5255" s="13"/>
    </row>
    <row r="5256" spans="1:8" x14ac:dyDescent="0.35">
      <c r="A5256" s="3" t="s">
        <v>211</v>
      </c>
    </row>
    <row r="5257" spans="1:8" x14ac:dyDescent="0.35">
      <c r="A5257" s="3" t="s">
        <v>208</v>
      </c>
      <c r="B5257" s="12" t="s">
        <v>133</v>
      </c>
      <c r="C5257" s="11">
        <v>83</v>
      </c>
      <c r="D5257" s="11">
        <v>46</v>
      </c>
      <c r="E5257" s="11">
        <v>14</v>
      </c>
      <c r="F5257" s="11">
        <v>0</v>
      </c>
      <c r="G5257" s="11"/>
      <c r="H5257" s="11"/>
    </row>
    <row r="5258" spans="1:8" x14ac:dyDescent="0.35">
      <c r="A5258" s="3" t="s">
        <v>212</v>
      </c>
      <c r="C5258" s="14">
        <v>3.6862675430804799E-3</v>
      </c>
      <c r="D5258" s="14">
        <v>5.1425377305757396E-3</v>
      </c>
      <c r="E5258" s="14">
        <v>4.7106325706594903E-3</v>
      </c>
      <c r="F5258" s="14">
        <v>0</v>
      </c>
      <c r="G5258" s="14"/>
      <c r="H5258" s="14"/>
    </row>
    <row r="5259" spans="1:8" x14ac:dyDescent="0.35">
      <c r="A5259" s="3" t="s">
        <v>209</v>
      </c>
      <c r="C5259" s="13"/>
      <c r="D5259" s="13"/>
      <c r="E5259" s="13"/>
      <c r="F5259" s="13"/>
      <c r="G5259" s="13"/>
      <c r="H5259" s="13"/>
    </row>
    <row r="5260" spans="1:8" x14ac:dyDescent="0.35">
      <c r="A5260" s="3" t="s">
        <v>210</v>
      </c>
      <c r="B5260" s="4" t="s">
        <v>375</v>
      </c>
    </row>
    <row r="5261" spans="1:8" x14ac:dyDescent="0.35">
      <c r="A5261" s="3" t="s">
        <v>207</v>
      </c>
    </row>
    <row r="5262" spans="1:8" ht="72.5" x14ac:dyDescent="0.35">
      <c r="A5262" s="3" t="s">
        <v>208</v>
      </c>
      <c r="B5262" s="12" t="s">
        <v>376</v>
      </c>
      <c r="C5262" s="11">
        <v>1490</v>
      </c>
      <c r="D5262" s="11">
        <v>746</v>
      </c>
      <c r="E5262" s="11">
        <v>83</v>
      </c>
      <c r="F5262" s="11">
        <v>0</v>
      </c>
      <c r="G5262" s="11"/>
      <c r="H5262" s="11"/>
    </row>
    <row r="5263" spans="1:8" x14ac:dyDescent="0.35">
      <c r="A5263" s="3" t="s">
        <v>212</v>
      </c>
      <c r="C5263" s="14">
        <v>6.6175164327589298E-2</v>
      </c>
      <c r="D5263" s="14">
        <v>8.3398546674119597E-2</v>
      </c>
      <c r="E5263" s="14">
        <v>2.7927321668909801E-2</v>
      </c>
      <c r="F5263" s="14">
        <v>0</v>
      </c>
      <c r="G5263" s="14"/>
      <c r="H5263" s="14"/>
    </row>
    <row r="5264" spans="1:8" x14ac:dyDescent="0.35">
      <c r="A5264" s="3" t="s">
        <v>209</v>
      </c>
      <c r="C5264" s="13"/>
      <c r="D5264" s="13"/>
      <c r="E5264" s="13"/>
      <c r="F5264" s="13"/>
      <c r="G5264" s="13"/>
      <c r="H5264" s="13"/>
    </row>
    <row r="5265" spans="1:8" x14ac:dyDescent="0.35">
      <c r="A5265" s="3" t="s">
        <v>211</v>
      </c>
    </row>
    <row r="5266" spans="1:8" x14ac:dyDescent="0.35">
      <c r="A5266" s="3" t="s">
        <v>208</v>
      </c>
      <c r="B5266" s="12" t="s">
        <v>377</v>
      </c>
      <c r="C5266" s="11">
        <v>2699</v>
      </c>
      <c r="D5266" s="11">
        <v>1207</v>
      </c>
      <c r="E5266" s="11">
        <v>189</v>
      </c>
      <c r="F5266" s="11">
        <v>0</v>
      </c>
      <c r="G5266" s="11"/>
      <c r="H5266" s="11"/>
    </row>
    <row r="5267" spans="1:8" x14ac:dyDescent="0.35">
      <c r="A5267" s="3" t="s">
        <v>212</v>
      </c>
      <c r="C5267" s="14">
        <v>0.11987031444306299</v>
      </c>
      <c r="D5267" s="14">
        <v>0.13493571827836801</v>
      </c>
      <c r="E5267" s="14">
        <v>6.3593539703903093E-2</v>
      </c>
      <c r="F5267" s="14">
        <v>0</v>
      </c>
      <c r="G5267" s="14"/>
      <c r="H5267" s="14"/>
    </row>
    <row r="5268" spans="1:8" x14ac:dyDescent="0.35">
      <c r="A5268" s="3" t="s">
        <v>209</v>
      </c>
      <c r="C5268" s="13"/>
      <c r="D5268" s="13"/>
      <c r="E5268" s="13"/>
      <c r="F5268" s="13"/>
      <c r="G5268" s="13"/>
      <c r="H5268" s="13"/>
    </row>
    <row r="5269" spans="1:8" x14ac:dyDescent="0.35">
      <c r="A5269" s="3" t="s">
        <v>211</v>
      </c>
    </row>
    <row r="5270" spans="1:8" ht="29" x14ac:dyDescent="0.35">
      <c r="A5270" s="3" t="s">
        <v>208</v>
      </c>
      <c r="B5270" s="12" t="s">
        <v>378</v>
      </c>
      <c r="C5270" s="11">
        <v>1396</v>
      </c>
      <c r="D5270" s="11">
        <v>426</v>
      </c>
      <c r="E5270" s="11">
        <v>52</v>
      </c>
      <c r="F5270" s="11">
        <v>0</v>
      </c>
      <c r="G5270" s="11"/>
      <c r="H5270" s="11"/>
    </row>
    <row r="5271" spans="1:8" x14ac:dyDescent="0.35">
      <c r="A5271" s="3" t="s">
        <v>212</v>
      </c>
      <c r="C5271" s="14">
        <v>6.2000355302895702E-2</v>
      </c>
      <c r="D5271" s="14">
        <v>4.7624371157071001E-2</v>
      </c>
      <c r="E5271" s="14">
        <v>1.74966352624495E-2</v>
      </c>
      <c r="F5271" s="14">
        <v>0</v>
      </c>
      <c r="G5271" s="14"/>
      <c r="H5271" s="14"/>
    </row>
    <row r="5272" spans="1:8" x14ac:dyDescent="0.35">
      <c r="A5272" s="3" t="s">
        <v>209</v>
      </c>
      <c r="C5272" s="13"/>
      <c r="D5272" s="13"/>
      <c r="E5272" s="13"/>
      <c r="F5272" s="13"/>
      <c r="G5272" s="13"/>
      <c r="H5272" s="13"/>
    </row>
    <row r="5273" spans="1:8" x14ac:dyDescent="0.35">
      <c r="A5273" s="3" t="s">
        <v>211</v>
      </c>
    </row>
    <row r="5274" spans="1:8" ht="43.5" x14ac:dyDescent="0.35">
      <c r="A5274" s="3" t="s">
        <v>208</v>
      </c>
      <c r="B5274" s="12" t="s">
        <v>379</v>
      </c>
      <c r="C5274" s="11">
        <v>143</v>
      </c>
      <c r="D5274" s="11">
        <v>59</v>
      </c>
      <c r="E5274" s="11">
        <v>14</v>
      </c>
      <c r="F5274" s="11">
        <v>0</v>
      </c>
      <c r="G5274" s="11"/>
      <c r="H5274" s="11"/>
    </row>
    <row r="5275" spans="1:8" x14ac:dyDescent="0.35">
      <c r="A5275" s="3" t="s">
        <v>212</v>
      </c>
      <c r="C5275" s="14">
        <v>6.3510392609699802E-3</v>
      </c>
      <c r="D5275" s="14">
        <v>6.5958636109558402E-3</v>
      </c>
      <c r="E5275" s="14">
        <v>4.7106325706594903E-3</v>
      </c>
      <c r="F5275" s="14">
        <v>0</v>
      </c>
      <c r="G5275" s="14"/>
      <c r="H5275" s="14"/>
    </row>
    <row r="5276" spans="1:8" x14ac:dyDescent="0.35">
      <c r="A5276" s="3" t="s">
        <v>209</v>
      </c>
      <c r="C5276" s="13"/>
      <c r="D5276" s="13"/>
      <c r="E5276" s="13"/>
      <c r="F5276" s="13"/>
      <c r="G5276" s="13"/>
      <c r="H5276" s="13"/>
    </row>
    <row r="5277" spans="1:8" x14ac:dyDescent="0.35">
      <c r="A5277" s="3" t="s">
        <v>211</v>
      </c>
    </row>
    <row r="5278" spans="1:8" x14ac:dyDescent="0.35">
      <c r="A5278" s="3" t="s">
        <v>208</v>
      </c>
      <c r="B5278" s="12" t="s">
        <v>380</v>
      </c>
      <c r="C5278" s="11">
        <v>1418</v>
      </c>
      <c r="D5278" s="11">
        <v>608</v>
      </c>
      <c r="E5278" s="11">
        <v>128</v>
      </c>
      <c r="F5278" s="11">
        <v>0</v>
      </c>
      <c r="G5278" s="11"/>
      <c r="H5278" s="11"/>
    </row>
    <row r="5279" spans="1:8" x14ac:dyDescent="0.35">
      <c r="A5279" s="3" t="s">
        <v>212</v>
      </c>
      <c r="C5279" s="14">
        <v>6.2977438266121899E-2</v>
      </c>
      <c r="D5279" s="14">
        <v>6.7970933482392401E-2</v>
      </c>
      <c r="E5279" s="14">
        <v>4.3068640646029603E-2</v>
      </c>
      <c r="F5279" s="14">
        <v>0</v>
      </c>
      <c r="G5279" s="14"/>
      <c r="H5279" s="14"/>
    </row>
    <row r="5280" spans="1:8" x14ac:dyDescent="0.35">
      <c r="A5280" s="3" t="s">
        <v>209</v>
      </c>
      <c r="C5280" s="13"/>
      <c r="D5280" s="13"/>
      <c r="E5280" s="13"/>
      <c r="F5280" s="13"/>
      <c r="G5280" s="13"/>
      <c r="H5280" s="13"/>
    </row>
    <row r="5281" spans="1:8" x14ac:dyDescent="0.35">
      <c r="A5281" s="3" t="s">
        <v>211</v>
      </c>
    </row>
    <row r="5282" spans="1:8" x14ac:dyDescent="0.35">
      <c r="A5282" s="3" t="s">
        <v>208</v>
      </c>
      <c r="B5282" s="12" t="s">
        <v>133</v>
      </c>
      <c r="C5282" s="11">
        <v>407</v>
      </c>
      <c r="D5282" s="11">
        <v>124</v>
      </c>
      <c r="E5282" s="11">
        <v>18</v>
      </c>
      <c r="F5282" s="11">
        <v>0</v>
      </c>
      <c r="G5282" s="11"/>
      <c r="H5282" s="11"/>
    </row>
    <row r="5283" spans="1:8" x14ac:dyDescent="0.35">
      <c r="A5283" s="3" t="s">
        <v>212</v>
      </c>
      <c r="C5283" s="14">
        <v>1.8076034819683801E-2</v>
      </c>
      <c r="D5283" s="14">
        <v>1.3862493012856299E-2</v>
      </c>
      <c r="E5283" s="14">
        <v>6.0565275908479096E-3</v>
      </c>
      <c r="F5283" s="14">
        <v>0</v>
      </c>
      <c r="G5283" s="14"/>
      <c r="H5283" s="14"/>
    </row>
    <row r="5284" spans="1:8" x14ac:dyDescent="0.35">
      <c r="A5284" s="3" t="s">
        <v>209</v>
      </c>
      <c r="C5284" s="13"/>
      <c r="D5284" s="13"/>
      <c r="E5284" s="13"/>
      <c r="F5284" s="13"/>
      <c r="G5284" s="13"/>
      <c r="H5284" s="13"/>
    </row>
    <row r="5285" spans="1:8" x14ac:dyDescent="0.35">
      <c r="A5285" s="3" t="s">
        <v>210</v>
      </c>
      <c r="B5285" s="4" t="s">
        <v>381</v>
      </c>
    </row>
    <row r="5286" spans="1:8" x14ac:dyDescent="0.35">
      <c r="A5286" s="3" t="s">
        <v>207</v>
      </c>
    </row>
    <row r="5287" spans="1:8" ht="29" x14ac:dyDescent="0.35">
      <c r="A5287" s="3" t="s">
        <v>208</v>
      </c>
      <c r="B5287" s="12" t="s">
        <v>382</v>
      </c>
      <c r="C5287" s="11">
        <v>14</v>
      </c>
      <c r="D5287" s="11">
        <v>6</v>
      </c>
      <c r="E5287" s="11">
        <v>0</v>
      </c>
      <c r="F5287" s="11">
        <v>0</v>
      </c>
      <c r="G5287" s="11"/>
      <c r="H5287" s="11"/>
    </row>
    <row r="5288" spans="1:8" x14ac:dyDescent="0.35">
      <c r="A5288" s="3" t="s">
        <v>212</v>
      </c>
      <c r="C5288" s="14">
        <v>6.2178006750754995E-4</v>
      </c>
      <c r="D5288" s="14">
        <v>6.7076579094466201E-4</v>
      </c>
      <c r="E5288" s="14">
        <v>0</v>
      </c>
      <c r="F5288" s="14">
        <v>0</v>
      </c>
      <c r="G5288" s="14"/>
      <c r="H5288" s="14"/>
    </row>
    <row r="5289" spans="1:8" x14ac:dyDescent="0.35">
      <c r="A5289" s="3" t="s">
        <v>209</v>
      </c>
      <c r="C5289" s="13"/>
      <c r="D5289" s="13"/>
      <c r="E5289" s="13"/>
      <c r="F5289" s="13"/>
      <c r="G5289" s="13"/>
      <c r="H5289" s="13"/>
    </row>
    <row r="5290" spans="1:8" x14ac:dyDescent="0.35">
      <c r="A5290" s="3" t="s">
        <v>211</v>
      </c>
    </row>
    <row r="5291" spans="1:8" x14ac:dyDescent="0.35">
      <c r="A5291" s="3" t="s">
        <v>208</v>
      </c>
      <c r="B5291" s="12" t="s">
        <v>383</v>
      </c>
      <c r="C5291" s="11">
        <v>8</v>
      </c>
      <c r="D5291" s="11">
        <v>1</v>
      </c>
      <c r="E5291" s="11">
        <v>1</v>
      </c>
      <c r="F5291" s="11">
        <v>0</v>
      </c>
      <c r="G5291" s="11"/>
      <c r="H5291" s="11"/>
    </row>
    <row r="5292" spans="1:8" x14ac:dyDescent="0.35">
      <c r="A5292" s="3" t="s">
        <v>212</v>
      </c>
      <c r="C5292" s="14">
        <v>3.5530289571859998E-4</v>
      </c>
      <c r="D5292" s="14">
        <v>1.11794298490777E-4</v>
      </c>
      <c r="E5292" s="14">
        <v>3.36473755047106E-4</v>
      </c>
      <c r="F5292" s="14">
        <v>0</v>
      </c>
      <c r="G5292" s="14"/>
      <c r="H5292" s="14"/>
    </row>
    <row r="5293" spans="1:8" x14ac:dyDescent="0.35">
      <c r="A5293" s="3" t="s">
        <v>209</v>
      </c>
      <c r="C5293" s="13"/>
      <c r="D5293" s="13"/>
      <c r="E5293" s="13"/>
      <c r="F5293" s="13"/>
      <c r="G5293" s="13"/>
      <c r="H5293" s="13"/>
    </row>
    <row r="5294" spans="1:8" x14ac:dyDescent="0.35">
      <c r="A5294" s="3" t="s">
        <v>211</v>
      </c>
    </row>
    <row r="5295" spans="1:8" x14ac:dyDescent="0.35">
      <c r="A5295" s="3" t="s">
        <v>208</v>
      </c>
      <c r="B5295" s="12" t="s">
        <v>384</v>
      </c>
      <c r="C5295" s="11">
        <v>5</v>
      </c>
      <c r="D5295" s="11">
        <v>2</v>
      </c>
      <c r="E5295" s="11">
        <v>2</v>
      </c>
      <c r="F5295" s="11">
        <v>0</v>
      </c>
      <c r="G5295" s="11"/>
      <c r="H5295" s="11"/>
    </row>
    <row r="5296" spans="1:8" x14ac:dyDescent="0.35">
      <c r="A5296" s="3" t="s">
        <v>212</v>
      </c>
      <c r="C5296" s="14">
        <v>2.2206430982412499E-4</v>
      </c>
      <c r="D5296" s="14">
        <v>2.23588596981554E-4</v>
      </c>
      <c r="E5296" s="14">
        <v>6.7294751009421298E-4</v>
      </c>
      <c r="F5296" s="14">
        <v>0</v>
      </c>
      <c r="G5296" s="14"/>
      <c r="H5296" s="14"/>
    </row>
    <row r="5297" spans="1:8" x14ac:dyDescent="0.35">
      <c r="A5297" s="3" t="s">
        <v>209</v>
      </c>
      <c r="C5297" s="13"/>
      <c r="D5297" s="13"/>
      <c r="E5297" s="13"/>
      <c r="F5297" s="13"/>
      <c r="G5297" s="13"/>
      <c r="H5297" s="13"/>
    </row>
    <row r="5298" spans="1:8" x14ac:dyDescent="0.35">
      <c r="A5298" s="3" t="s">
        <v>211</v>
      </c>
    </row>
    <row r="5299" spans="1:8" x14ac:dyDescent="0.35">
      <c r="A5299" s="3" t="s">
        <v>208</v>
      </c>
      <c r="B5299" s="12" t="s">
        <v>385</v>
      </c>
      <c r="C5299" s="11">
        <v>7</v>
      </c>
      <c r="D5299" s="11">
        <v>3</v>
      </c>
      <c r="E5299" s="11">
        <v>1</v>
      </c>
      <c r="F5299" s="11">
        <v>0</v>
      </c>
      <c r="G5299" s="11"/>
      <c r="H5299" s="11"/>
    </row>
    <row r="5300" spans="1:8" x14ac:dyDescent="0.35">
      <c r="A5300" s="3" t="s">
        <v>212</v>
      </c>
      <c r="C5300" s="14">
        <v>3.1089003375377498E-4</v>
      </c>
      <c r="D5300" s="14">
        <v>3.3538289547233101E-4</v>
      </c>
      <c r="E5300" s="14">
        <v>3.36473755047106E-4</v>
      </c>
      <c r="F5300" s="14">
        <v>0</v>
      </c>
      <c r="G5300" s="14"/>
      <c r="H5300" s="14"/>
    </row>
    <row r="5301" spans="1:8" x14ac:dyDescent="0.35">
      <c r="A5301" s="3" t="s">
        <v>209</v>
      </c>
      <c r="C5301" s="13"/>
      <c r="D5301" s="13"/>
      <c r="E5301" s="13"/>
      <c r="F5301" s="13"/>
      <c r="G5301" s="13"/>
      <c r="H5301" s="13"/>
    </row>
    <row r="5302" spans="1:8" x14ac:dyDescent="0.35">
      <c r="A5302" s="3" t="s">
        <v>211</v>
      </c>
    </row>
    <row r="5303" spans="1:8" x14ac:dyDescent="0.35">
      <c r="A5303" s="3" t="s">
        <v>208</v>
      </c>
      <c r="B5303" s="12" t="s">
        <v>386</v>
      </c>
      <c r="C5303" s="11">
        <v>2</v>
      </c>
      <c r="D5303" s="11">
        <v>0</v>
      </c>
      <c r="E5303" s="11">
        <v>0</v>
      </c>
      <c r="F5303" s="11">
        <v>0</v>
      </c>
      <c r="G5303" s="11"/>
      <c r="H5303" s="11"/>
    </row>
    <row r="5304" spans="1:8" x14ac:dyDescent="0.35">
      <c r="A5304" s="3" t="s">
        <v>212</v>
      </c>
      <c r="C5304" s="14">
        <v>8.8825723929649995E-5</v>
      </c>
      <c r="D5304" s="14">
        <v>0</v>
      </c>
      <c r="E5304" s="14">
        <v>0</v>
      </c>
      <c r="F5304" s="14">
        <v>0</v>
      </c>
      <c r="G5304" s="14"/>
      <c r="H5304" s="14"/>
    </row>
    <row r="5305" spans="1:8" x14ac:dyDescent="0.35">
      <c r="A5305" s="3" t="s">
        <v>209</v>
      </c>
      <c r="C5305" s="13"/>
      <c r="D5305" s="13"/>
      <c r="E5305" s="13"/>
      <c r="F5305" s="13"/>
      <c r="G5305" s="13"/>
      <c r="H5305" s="13"/>
    </row>
    <row r="5306" spans="1:8" x14ac:dyDescent="0.35">
      <c r="A5306" s="3" t="s">
        <v>211</v>
      </c>
    </row>
    <row r="5307" spans="1:8" x14ac:dyDescent="0.35">
      <c r="A5307" s="3" t="s">
        <v>208</v>
      </c>
      <c r="B5307" s="12" t="s">
        <v>387</v>
      </c>
      <c r="C5307" s="11">
        <v>3</v>
      </c>
      <c r="D5307" s="11">
        <v>2</v>
      </c>
      <c r="E5307" s="11">
        <v>0</v>
      </c>
      <c r="F5307" s="11">
        <v>0</v>
      </c>
      <c r="G5307" s="11"/>
      <c r="H5307" s="11"/>
    </row>
    <row r="5308" spans="1:8" x14ac:dyDescent="0.35">
      <c r="A5308" s="3" t="s">
        <v>212</v>
      </c>
      <c r="C5308" s="14">
        <v>1.3323858589447501E-4</v>
      </c>
      <c r="D5308" s="14">
        <v>2.23588596981554E-4</v>
      </c>
      <c r="E5308" s="14">
        <v>0</v>
      </c>
      <c r="F5308" s="14">
        <v>0</v>
      </c>
      <c r="G5308" s="14"/>
      <c r="H5308" s="14"/>
    </row>
    <row r="5309" spans="1:8" x14ac:dyDescent="0.35">
      <c r="A5309" s="3" t="s">
        <v>209</v>
      </c>
      <c r="C5309" s="13"/>
      <c r="D5309" s="13"/>
      <c r="E5309" s="13"/>
      <c r="F5309" s="13"/>
      <c r="G5309" s="13"/>
      <c r="H5309" s="13"/>
    </row>
    <row r="5310" spans="1:8" x14ac:dyDescent="0.35">
      <c r="A5310" s="3" t="s">
        <v>211</v>
      </c>
    </row>
    <row r="5311" spans="1:8" x14ac:dyDescent="0.35">
      <c r="A5311" s="3" t="s">
        <v>208</v>
      </c>
      <c r="B5311" s="12" t="s">
        <v>388</v>
      </c>
      <c r="C5311" s="11">
        <v>4</v>
      </c>
      <c r="D5311" s="11">
        <v>2</v>
      </c>
      <c r="E5311" s="11">
        <v>1</v>
      </c>
      <c r="F5311" s="11">
        <v>0</v>
      </c>
      <c r="G5311" s="11"/>
      <c r="H5311" s="11"/>
    </row>
    <row r="5312" spans="1:8" x14ac:dyDescent="0.35">
      <c r="A5312" s="3" t="s">
        <v>212</v>
      </c>
      <c r="C5312" s="14">
        <v>1.7765144785929999E-4</v>
      </c>
      <c r="D5312" s="14">
        <v>2.23588596981554E-4</v>
      </c>
      <c r="E5312" s="14">
        <v>3.36473755047106E-4</v>
      </c>
      <c r="F5312" s="14">
        <v>0</v>
      </c>
      <c r="G5312" s="14"/>
      <c r="H5312" s="14"/>
    </row>
    <row r="5313" spans="1:8" x14ac:dyDescent="0.35">
      <c r="A5313" s="3" t="s">
        <v>209</v>
      </c>
      <c r="C5313" s="13"/>
      <c r="D5313" s="13"/>
      <c r="E5313" s="13"/>
      <c r="F5313" s="13"/>
      <c r="G5313" s="13"/>
      <c r="H5313" s="13"/>
    </row>
    <row r="5314" spans="1:8" x14ac:dyDescent="0.35">
      <c r="A5314" s="3" t="s">
        <v>211</v>
      </c>
    </row>
    <row r="5315" spans="1:8" x14ac:dyDescent="0.35">
      <c r="A5315" s="3" t="s">
        <v>208</v>
      </c>
      <c r="B5315" s="12" t="s">
        <v>389</v>
      </c>
      <c r="C5315" s="11">
        <v>2</v>
      </c>
      <c r="D5315" s="11">
        <v>1</v>
      </c>
      <c r="E5315" s="11">
        <v>0</v>
      </c>
      <c r="F5315" s="11">
        <v>0</v>
      </c>
      <c r="G5315" s="11"/>
      <c r="H5315" s="11"/>
    </row>
    <row r="5316" spans="1:8" x14ac:dyDescent="0.35">
      <c r="A5316" s="3" t="s">
        <v>212</v>
      </c>
      <c r="C5316" s="14">
        <v>8.8825723929649995E-5</v>
      </c>
      <c r="D5316" s="14">
        <v>1.11794298490777E-4</v>
      </c>
      <c r="E5316" s="14">
        <v>0</v>
      </c>
      <c r="F5316" s="14">
        <v>0</v>
      </c>
      <c r="G5316" s="14"/>
      <c r="H5316" s="14"/>
    </row>
    <row r="5317" spans="1:8" x14ac:dyDescent="0.35">
      <c r="A5317" s="3" t="s">
        <v>209</v>
      </c>
      <c r="C5317" s="13"/>
      <c r="D5317" s="13"/>
      <c r="E5317" s="13"/>
      <c r="F5317" s="13"/>
      <c r="G5317" s="13"/>
      <c r="H5317" s="13"/>
    </row>
    <row r="5318" spans="1:8" x14ac:dyDescent="0.35">
      <c r="A5318" s="3" t="s">
        <v>211</v>
      </c>
    </row>
    <row r="5319" spans="1:8" x14ac:dyDescent="0.35">
      <c r="A5319" s="3" t="s">
        <v>208</v>
      </c>
      <c r="B5319" s="12" t="s">
        <v>390</v>
      </c>
      <c r="C5319" s="11">
        <v>507</v>
      </c>
      <c r="D5319" s="11">
        <v>190</v>
      </c>
      <c r="E5319" s="11">
        <v>0</v>
      </c>
      <c r="F5319" s="11">
        <v>0</v>
      </c>
      <c r="G5319" s="11"/>
      <c r="H5319" s="11"/>
    </row>
    <row r="5320" spans="1:8" x14ac:dyDescent="0.35">
      <c r="A5320" s="3" t="s">
        <v>212</v>
      </c>
      <c r="C5320" s="14">
        <v>2.2517321016166301E-2</v>
      </c>
      <c r="D5320" s="14">
        <v>2.1240916713247598E-2</v>
      </c>
      <c r="E5320" s="14">
        <v>0</v>
      </c>
      <c r="F5320" s="14">
        <v>0</v>
      </c>
      <c r="G5320" s="14"/>
      <c r="H5320" s="14"/>
    </row>
    <row r="5321" spans="1:8" x14ac:dyDescent="0.35">
      <c r="A5321" s="3" t="s">
        <v>209</v>
      </c>
      <c r="C5321" s="13"/>
      <c r="D5321" s="13"/>
      <c r="E5321" s="13"/>
      <c r="F5321" s="13"/>
      <c r="G5321" s="13"/>
      <c r="H5321" s="13"/>
    </row>
    <row r="5322" spans="1:8" x14ac:dyDescent="0.35">
      <c r="A5322" s="3" t="s">
        <v>295</v>
      </c>
    </row>
    <row r="5323" spans="1:8" x14ac:dyDescent="0.35">
      <c r="A5323" s="3" t="s">
        <v>398</v>
      </c>
    </row>
    <row r="5325" spans="1:8" x14ac:dyDescent="0.35">
      <c r="A5325" s="3"/>
      <c r="B5325" s="4"/>
    </row>
    <row r="5326" spans="1:8" x14ac:dyDescent="0.35">
      <c r="A5326" s="3"/>
      <c r="B5326" s="4"/>
    </row>
    <row r="5327" spans="1:8" x14ac:dyDescent="0.35">
      <c r="A5327" s="3"/>
      <c r="B5327" s="4"/>
      <c r="C5327" s="3"/>
      <c r="D5327" s="3"/>
      <c r="E5327" s="3"/>
      <c r="F5327" s="3"/>
      <c r="G5327" s="3"/>
      <c r="H5327" s="3"/>
    </row>
    <row r="5328" spans="1:8" x14ac:dyDescent="0.35">
      <c r="A5328" s="3"/>
      <c r="B5328" s="4"/>
      <c r="C5328" s="3"/>
      <c r="D5328" s="3"/>
      <c r="E5328" s="3"/>
      <c r="F5328" s="3"/>
      <c r="G5328" s="3"/>
      <c r="H5328" s="3"/>
    </row>
    <row r="5329" spans="1:8" x14ac:dyDescent="0.35">
      <c r="A5329" s="3"/>
      <c r="B5329" s="4"/>
      <c r="C5329" s="3"/>
      <c r="D5329" s="3"/>
      <c r="E5329" s="3"/>
      <c r="F5329" s="3"/>
      <c r="G5329" s="3"/>
      <c r="H5329" s="3"/>
    </row>
    <row r="5330" spans="1:8" x14ac:dyDescent="0.35">
      <c r="A5330" s="3"/>
      <c r="B5330" s="4"/>
      <c r="C5330" s="3"/>
      <c r="D5330" s="3"/>
      <c r="E5330" s="3"/>
      <c r="F5330" s="3"/>
      <c r="G5330" s="3"/>
      <c r="H5330" s="3"/>
    </row>
    <row r="5331" spans="1:8" x14ac:dyDescent="0.35">
      <c r="A5331" s="3"/>
      <c r="B5331" s="4"/>
      <c r="C5331" s="3"/>
      <c r="D5331" s="3"/>
      <c r="E5331" s="3"/>
      <c r="F5331" s="3"/>
      <c r="G5331" s="3"/>
      <c r="H5331" s="3"/>
    </row>
    <row r="5332" spans="1:8" x14ac:dyDescent="0.35">
      <c r="A5332" s="3"/>
      <c r="B5332" s="4"/>
      <c r="C5332" s="3"/>
      <c r="D5332" s="3"/>
      <c r="E5332" s="3"/>
      <c r="F5332" s="3"/>
      <c r="G5332" s="3"/>
      <c r="H5332" s="3"/>
    </row>
    <row r="5333" spans="1:8" x14ac:dyDescent="0.35">
      <c r="A5333" s="3"/>
      <c r="B5333" s="4"/>
      <c r="C5333" s="3"/>
      <c r="D5333" s="3"/>
      <c r="E5333" s="3"/>
      <c r="F5333" s="3"/>
      <c r="G5333" s="3"/>
      <c r="H5333" s="3"/>
    </row>
    <row r="5334" spans="1:8" x14ac:dyDescent="0.35">
      <c r="A5334" s="3"/>
      <c r="B5334" s="4"/>
      <c r="C5334" s="3"/>
      <c r="D5334" s="3"/>
      <c r="E5334" s="3"/>
      <c r="F5334" s="3"/>
      <c r="G5334" s="3"/>
      <c r="H5334" s="3"/>
    </row>
    <row r="5335" spans="1:8" x14ac:dyDescent="0.35">
      <c r="A5335" s="3"/>
      <c r="B5335" s="4"/>
      <c r="C5335" s="3"/>
      <c r="D5335" s="3"/>
      <c r="E5335" s="3"/>
      <c r="F5335" s="3"/>
      <c r="G5335" s="3"/>
      <c r="H5335"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18DF597895A2948962D4BE0DB6E3953" ma:contentTypeVersion="16" ma:contentTypeDescription="Create a new document." ma:contentTypeScope="" ma:versionID="027be9dfab1e439a386460825156ccb9">
  <xsd:schema xmlns:xsd="http://www.w3.org/2001/XMLSchema" xmlns:xs="http://www.w3.org/2001/XMLSchema" xmlns:p="http://schemas.microsoft.com/office/2006/metadata/properties" xmlns:ns2="73f55de1-493b-4f69-85b0-96a88417424d" xmlns:ns3="8c14a5b0-b5e3-4aad-a71c-bbba1d972829" targetNamespace="http://schemas.microsoft.com/office/2006/metadata/properties" ma:root="true" ma:fieldsID="faeeee3c00c88bb0ee3e27227ec243cc" ns2:_="" ns3:_="">
    <xsd:import namespace="73f55de1-493b-4f69-85b0-96a88417424d"/>
    <xsd:import namespace="8c14a5b0-b5e3-4aad-a71c-bbba1d97282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element ref="ns3:MediaServiceDateTaken" minOccurs="0"/>
                <xsd:element ref="ns3:lcf76f155ced4ddcb4097134ff3c332f" minOccurs="0"/>
                <xsd:element ref="ns2:TaxCatchAll"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f55de1-493b-4f69-85b0-96a88417424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9705ed7-2bc8-4e11-b47b-457b408187a1}" ma:internalName="TaxCatchAll" ma:showField="CatchAllData" ma:web="73f55de1-493b-4f69-85b0-96a8841742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14a5b0-b5e3-4aad-a71c-bbba1d97282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f2dd975-943e-4a2b-bd50-ee43505297e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136CBD-2281-4A10-876C-AC0FBD62B4F5}">
  <ds:schemaRefs>
    <ds:schemaRef ds:uri="http://schemas.microsoft.com/sharepoint/v3/contenttype/forms"/>
  </ds:schemaRefs>
</ds:datastoreItem>
</file>

<file path=customXml/itemProps2.xml><?xml version="1.0" encoding="utf-8"?>
<ds:datastoreItem xmlns:ds="http://schemas.openxmlformats.org/officeDocument/2006/customXml" ds:itemID="{12ADCBC0-EF8B-452F-AEED-B79B7E2D2B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f55de1-493b-4f69-85b0-96a88417424d"/>
    <ds:schemaRef ds:uri="8c14a5b0-b5e3-4aad-a71c-bbba1d9728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Guide</vt:lpstr>
      <vt:lpstr>Table of contents</vt:lpstr>
      <vt:lpstr>3hr + Leisure Day Visits</vt:lpstr>
      <vt:lpstr>Tourism Day Visits</vt:lpstr>
      <vt:lpstr>TDV(Activities Core To Tourism)</vt:lpstr>
      <vt:lpstr>Hyperlink</vt:lpstr>
      <vt:lpstr>Input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VIRT-RS10</dc:creator>
  <cp:lastModifiedBy>Katerina Rysova</cp:lastModifiedBy>
  <dcterms:created xsi:type="dcterms:W3CDTF">2023-08-30T15:14:45Z</dcterms:created>
  <dcterms:modified xsi:type="dcterms:W3CDTF">2025-03-06T08:46:54Z</dcterms:modified>
</cp:coreProperties>
</file>