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69800A32-3522-43F8-90F6-D5A9115E439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4" i="3" l="1"/>
  <c r="R384" i="3"/>
  <c r="S383" i="3"/>
  <c r="R383" i="3"/>
  <c r="S382" i="3"/>
  <c r="R382" i="3"/>
  <c r="S381" i="3"/>
  <c r="R381" i="3"/>
  <c r="S380" i="3"/>
  <c r="R380" i="3"/>
  <c r="S379" i="3"/>
  <c r="R379" i="3"/>
  <c r="S378" i="3"/>
  <c r="R378" i="3"/>
  <c r="S377" i="3"/>
  <c r="R377" i="3"/>
  <c r="S376" i="3"/>
  <c r="R376" i="3"/>
  <c r="S375" i="3"/>
  <c r="R375" i="3"/>
  <c r="S374" i="3"/>
  <c r="R374" i="3"/>
  <c r="S373" i="3"/>
  <c r="R373" i="3"/>
  <c r="S372" i="3"/>
  <c r="R372" i="3"/>
  <c r="S371" i="3"/>
  <c r="R371" i="3"/>
  <c r="S370" i="3"/>
  <c r="R370" i="3"/>
  <c r="S369" i="3"/>
  <c r="R369" i="3"/>
  <c r="S368" i="3"/>
  <c r="R368" i="3"/>
  <c r="S367" i="3"/>
  <c r="R367" i="3"/>
  <c r="S366" i="3"/>
  <c r="R366" i="3"/>
  <c r="S365" i="3"/>
  <c r="R365" i="3"/>
  <c r="S364" i="3"/>
  <c r="R364" i="3"/>
  <c r="S363" i="3"/>
  <c r="R363" i="3"/>
  <c r="S362" i="3"/>
  <c r="R362" i="3"/>
  <c r="S361" i="3"/>
  <c r="R361" i="3"/>
  <c r="S360" i="3"/>
  <c r="R360" i="3"/>
  <c r="S359" i="3"/>
  <c r="R359" i="3"/>
  <c r="S358" i="3"/>
  <c r="R358" i="3"/>
  <c r="S357" i="3"/>
  <c r="R357" i="3"/>
  <c r="S356" i="3"/>
  <c r="R356" i="3"/>
  <c r="S355" i="3"/>
  <c r="R355" i="3"/>
  <c r="S354" i="3"/>
  <c r="R354" i="3"/>
  <c r="S353" i="3"/>
  <c r="R353" i="3"/>
  <c r="S352" i="3"/>
  <c r="R352" i="3"/>
  <c r="S351" i="3"/>
  <c r="R351" i="3"/>
  <c r="S350" i="3"/>
  <c r="R350" i="3"/>
  <c r="S349" i="3"/>
  <c r="R349" i="3"/>
  <c r="S348" i="3"/>
  <c r="R348" i="3"/>
  <c r="S347" i="3"/>
  <c r="R347" i="3"/>
  <c r="S346" i="3"/>
  <c r="R346" i="3"/>
  <c r="S345" i="3"/>
  <c r="R345" i="3"/>
  <c r="S344" i="3"/>
  <c r="R344" i="3"/>
  <c r="S343" i="3"/>
  <c r="R343" i="3"/>
  <c r="S342" i="3"/>
  <c r="R342" i="3"/>
  <c r="S341" i="3"/>
  <c r="R341" i="3"/>
  <c r="S340" i="3"/>
  <c r="R340" i="3"/>
  <c r="S339" i="3"/>
  <c r="R339" i="3"/>
  <c r="S338" i="3"/>
  <c r="R338" i="3"/>
  <c r="S337" i="3"/>
  <c r="R337" i="3"/>
  <c r="S336" i="3"/>
  <c r="R336" i="3"/>
  <c r="S330" i="3"/>
  <c r="R330" i="3"/>
  <c r="S329" i="3"/>
  <c r="R329" i="3"/>
  <c r="S328" i="3"/>
  <c r="R328" i="3"/>
  <c r="S327" i="3"/>
  <c r="R327" i="3"/>
  <c r="S326" i="3"/>
  <c r="R326" i="3"/>
  <c r="S325" i="3"/>
  <c r="R325" i="3"/>
  <c r="S324" i="3"/>
  <c r="R324" i="3"/>
  <c r="S323" i="3"/>
  <c r="R323" i="3"/>
  <c r="S322" i="3"/>
  <c r="R322" i="3"/>
  <c r="S321" i="3"/>
  <c r="R321" i="3"/>
  <c r="S320" i="3"/>
  <c r="R320" i="3"/>
  <c r="S319" i="3"/>
  <c r="R319" i="3"/>
  <c r="S318" i="3"/>
  <c r="R318" i="3"/>
  <c r="S317" i="3"/>
  <c r="R317" i="3"/>
  <c r="S316" i="3"/>
  <c r="R316" i="3"/>
  <c r="S315" i="3"/>
  <c r="R315" i="3"/>
  <c r="S314" i="3"/>
  <c r="R314" i="3"/>
  <c r="S313" i="3"/>
  <c r="R313" i="3"/>
  <c r="S312" i="3"/>
  <c r="R312" i="3"/>
  <c r="S311" i="3"/>
  <c r="R311" i="3"/>
  <c r="S310" i="3"/>
  <c r="R310" i="3"/>
  <c r="S309" i="3"/>
  <c r="R309" i="3"/>
  <c r="S308" i="3"/>
  <c r="R308" i="3"/>
  <c r="S307" i="3"/>
  <c r="R307" i="3"/>
  <c r="S306" i="3"/>
  <c r="R306" i="3"/>
  <c r="S305" i="3"/>
  <c r="R305" i="3"/>
  <c r="S304" i="3"/>
  <c r="R304" i="3"/>
  <c r="S303" i="3"/>
  <c r="R303" i="3"/>
  <c r="S302" i="3"/>
  <c r="R302" i="3"/>
  <c r="S301" i="3"/>
  <c r="R301" i="3"/>
  <c r="S300" i="3"/>
  <c r="R300" i="3"/>
  <c r="S299" i="3"/>
  <c r="R299" i="3"/>
  <c r="S298" i="3"/>
  <c r="R298" i="3"/>
  <c r="S297" i="3"/>
  <c r="R297" i="3"/>
  <c r="S296" i="3"/>
  <c r="R296" i="3"/>
  <c r="S295" i="3"/>
  <c r="R295" i="3"/>
  <c r="S294" i="3"/>
  <c r="R294" i="3"/>
  <c r="S293" i="3"/>
  <c r="R293" i="3"/>
  <c r="S292" i="3"/>
  <c r="R292" i="3"/>
  <c r="S291" i="3"/>
  <c r="R291" i="3"/>
  <c r="S290" i="3"/>
  <c r="R290" i="3"/>
  <c r="S289" i="3"/>
  <c r="R289" i="3"/>
  <c r="S288" i="3"/>
  <c r="R288" i="3"/>
  <c r="S287" i="3"/>
  <c r="R287" i="3"/>
  <c r="S286" i="3"/>
  <c r="R286" i="3"/>
  <c r="S285" i="3"/>
  <c r="R285" i="3"/>
  <c r="S284" i="3"/>
  <c r="R284" i="3"/>
  <c r="S283" i="3"/>
  <c r="R283" i="3"/>
  <c r="S282" i="3"/>
  <c r="R282" i="3"/>
  <c r="S281" i="3"/>
  <c r="R281" i="3"/>
  <c r="S280" i="3"/>
  <c r="R280" i="3"/>
  <c r="S279" i="3"/>
  <c r="R279" i="3"/>
  <c r="S278" i="3"/>
  <c r="R278" i="3"/>
  <c r="S277" i="3"/>
  <c r="R277" i="3"/>
  <c r="S276" i="3"/>
  <c r="R276" i="3"/>
  <c r="S275" i="3"/>
  <c r="R275" i="3"/>
  <c r="S274" i="3"/>
  <c r="R274" i="3"/>
  <c r="S273" i="3"/>
  <c r="R273" i="3"/>
  <c r="S272" i="3"/>
  <c r="R272" i="3"/>
  <c r="S271" i="3"/>
  <c r="R271" i="3"/>
  <c r="S270" i="3"/>
  <c r="R270" i="3"/>
  <c r="S269" i="3"/>
  <c r="R269" i="3"/>
  <c r="S268" i="3"/>
  <c r="R268" i="3"/>
  <c r="S267" i="3"/>
  <c r="R267" i="3"/>
  <c r="S266" i="3"/>
  <c r="R266" i="3"/>
  <c r="S265" i="3"/>
  <c r="R265" i="3"/>
  <c r="S264" i="3"/>
  <c r="R264" i="3"/>
  <c r="S263" i="3"/>
  <c r="R263" i="3"/>
  <c r="S262" i="3"/>
  <c r="R262" i="3"/>
  <c r="S261" i="3"/>
  <c r="R261" i="3"/>
  <c r="S260" i="3"/>
  <c r="R260" i="3"/>
  <c r="S259" i="3"/>
  <c r="R259" i="3"/>
  <c r="S258" i="3"/>
  <c r="R258" i="3"/>
  <c r="S257" i="3"/>
  <c r="R257" i="3"/>
  <c r="S256" i="3"/>
  <c r="R256" i="3"/>
  <c r="S255" i="3"/>
  <c r="R255" i="3"/>
  <c r="S254" i="3"/>
  <c r="R254" i="3"/>
  <c r="S253" i="3"/>
  <c r="R253" i="3"/>
  <c r="S252" i="3"/>
  <c r="R252" i="3"/>
  <c r="S251" i="3"/>
  <c r="R251" i="3"/>
  <c r="S250" i="3"/>
  <c r="R250" i="3"/>
  <c r="S249" i="3"/>
  <c r="R249" i="3"/>
  <c r="S248" i="3"/>
  <c r="R248" i="3"/>
  <c r="S247" i="3"/>
  <c r="R247" i="3"/>
  <c r="S246" i="3"/>
  <c r="R246" i="3"/>
  <c r="S245" i="3"/>
  <c r="R245" i="3"/>
  <c r="S244" i="3"/>
  <c r="R244" i="3"/>
  <c r="S243" i="3"/>
  <c r="R243" i="3"/>
  <c r="S242" i="3"/>
  <c r="R242" i="3"/>
  <c r="S241" i="3"/>
  <c r="R241" i="3"/>
  <c r="S240" i="3"/>
  <c r="R240" i="3"/>
  <c r="S239" i="3"/>
  <c r="R239" i="3"/>
  <c r="S238" i="3"/>
  <c r="R238" i="3"/>
  <c r="S237" i="3"/>
  <c r="R237" i="3"/>
  <c r="S236" i="3"/>
  <c r="R236" i="3"/>
  <c r="S235" i="3"/>
  <c r="R235" i="3"/>
  <c r="S234" i="3"/>
  <c r="R234" i="3"/>
  <c r="S233" i="3"/>
  <c r="R233" i="3"/>
  <c r="S232" i="3"/>
  <c r="R232" i="3"/>
  <c r="S231" i="3"/>
  <c r="R231" i="3"/>
  <c r="S230" i="3"/>
  <c r="R230" i="3"/>
  <c r="S229" i="3"/>
  <c r="R229" i="3"/>
  <c r="S228" i="3"/>
  <c r="R228" i="3"/>
  <c r="S227" i="3"/>
  <c r="R227" i="3"/>
  <c r="S226" i="3"/>
  <c r="R226" i="3"/>
  <c r="S225" i="3"/>
  <c r="R225" i="3"/>
  <c r="S224" i="3"/>
  <c r="R224" i="3"/>
  <c r="S223" i="3"/>
  <c r="R223" i="3"/>
  <c r="S222" i="3"/>
  <c r="R222" i="3"/>
  <c r="S221" i="3"/>
  <c r="R221" i="3"/>
  <c r="S220" i="3"/>
  <c r="R220" i="3"/>
  <c r="S219" i="3"/>
  <c r="R219" i="3"/>
  <c r="S218" i="3"/>
  <c r="R218" i="3"/>
  <c r="S217" i="3"/>
  <c r="R217" i="3"/>
  <c r="S216" i="3"/>
  <c r="R216" i="3"/>
  <c r="S215" i="3"/>
  <c r="R215" i="3"/>
  <c r="S214" i="3"/>
  <c r="R214" i="3"/>
  <c r="S213" i="3"/>
  <c r="R213" i="3"/>
  <c r="S212" i="3"/>
  <c r="R212" i="3"/>
  <c r="S211" i="3"/>
  <c r="R211" i="3"/>
  <c r="S210" i="3"/>
  <c r="R210" i="3"/>
  <c r="S209" i="3"/>
  <c r="R209" i="3"/>
  <c r="S208" i="3"/>
  <c r="R208" i="3"/>
  <c r="S207" i="3"/>
  <c r="R207" i="3"/>
  <c r="S206" i="3"/>
  <c r="R206" i="3"/>
  <c r="S205" i="3"/>
  <c r="R205" i="3"/>
  <c r="S204" i="3"/>
  <c r="R204" i="3"/>
  <c r="S203" i="3"/>
  <c r="R203" i="3"/>
  <c r="S202" i="3"/>
  <c r="R202" i="3"/>
  <c r="S201" i="3"/>
  <c r="R201" i="3"/>
  <c r="S200" i="3"/>
  <c r="R200" i="3"/>
  <c r="S199" i="3"/>
  <c r="R199" i="3"/>
  <c r="S198" i="3"/>
  <c r="R198" i="3"/>
  <c r="S197" i="3"/>
  <c r="R197" i="3"/>
  <c r="S196" i="3"/>
  <c r="R196" i="3"/>
  <c r="S195" i="3"/>
  <c r="R195" i="3"/>
  <c r="S194" i="3"/>
  <c r="R194" i="3"/>
  <c r="S193" i="3"/>
  <c r="R193" i="3"/>
  <c r="S192" i="3"/>
  <c r="R192" i="3"/>
  <c r="S191" i="3"/>
  <c r="R191" i="3"/>
  <c r="S190" i="3"/>
  <c r="R190" i="3"/>
  <c r="S189" i="3"/>
  <c r="R189" i="3"/>
  <c r="S188" i="3"/>
  <c r="R188" i="3"/>
  <c r="S187" i="3"/>
  <c r="R187" i="3"/>
  <c r="S186" i="3"/>
  <c r="R186" i="3"/>
  <c r="S185" i="3"/>
  <c r="R185" i="3"/>
  <c r="S184" i="3"/>
  <c r="R184" i="3"/>
  <c r="S183" i="3"/>
  <c r="R183" i="3"/>
  <c r="S182" i="3"/>
  <c r="R182" i="3"/>
  <c r="S181" i="3"/>
  <c r="R181" i="3"/>
  <c r="S180" i="3"/>
  <c r="R180" i="3"/>
  <c r="S179" i="3"/>
  <c r="R179" i="3"/>
  <c r="S178" i="3"/>
  <c r="R178" i="3"/>
  <c r="S177" i="3"/>
  <c r="R177" i="3"/>
  <c r="S176" i="3"/>
  <c r="R176" i="3"/>
  <c r="S175" i="3"/>
  <c r="R175" i="3"/>
  <c r="S174" i="3"/>
  <c r="R174" i="3"/>
  <c r="S173" i="3"/>
  <c r="R173" i="3"/>
  <c r="S172" i="3"/>
  <c r="R172" i="3"/>
  <c r="S171" i="3"/>
  <c r="R171" i="3"/>
  <c r="S170" i="3"/>
  <c r="R170" i="3"/>
  <c r="S169" i="3"/>
  <c r="R169" i="3"/>
  <c r="S168" i="3"/>
  <c r="R168" i="3"/>
  <c r="S167" i="3"/>
  <c r="R167" i="3"/>
  <c r="S166" i="3"/>
  <c r="R166" i="3"/>
  <c r="S165" i="3"/>
  <c r="R165" i="3"/>
  <c r="S164" i="3"/>
  <c r="R164" i="3"/>
  <c r="S163" i="3"/>
  <c r="R163" i="3"/>
  <c r="S162" i="3"/>
  <c r="R162" i="3"/>
  <c r="S161" i="3"/>
  <c r="R161" i="3"/>
  <c r="S160" i="3"/>
  <c r="R160" i="3"/>
  <c r="S159" i="3"/>
  <c r="R159" i="3"/>
  <c r="S158" i="3"/>
  <c r="R158" i="3"/>
  <c r="S157" i="3"/>
  <c r="R157" i="3"/>
  <c r="S156" i="3"/>
  <c r="R156" i="3"/>
  <c r="S155" i="3"/>
  <c r="R155" i="3"/>
  <c r="S154" i="3"/>
  <c r="R154" i="3"/>
  <c r="S153" i="3"/>
  <c r="R153" i="3"/>
  <c r="S152" i="3"/>
  <c r="R152" i="3"/>
  <c r="S151" i="3"/>
  <c r="R151" i="3"/>
  <c r="S150" i="3"/>
  <c r="R150" i="3"/>
  <c r="S149" i="3"/>
  <c r="R149" i="3"/>
  <c r="S148" i="3"/>
  <c r="R148" i="3"/>
  <c r="S147" i="3"/>
  <c r="R147" i="3"/>
  <c r="S146" i="3"/>
  <c r="R146" i="3"/>
  <c r="S145" i="3"/>
  <c r="R145" i="3"/>
  <c r="S144" i="3"/>
  <c r="R144" i="3"/>
  <c r="S143" i="3"/>
  <c r="R143" i="3"/>
  <c r="S142" i="3"/>
  <c r="R142" i="3"/>
  <c r="S141" i="3"/>
  <c r="R141" i="3"/>
  <c r="S140" i="3"/>
  <c r="R140" i="3"/>
  <c r="S139" i="3"/>
  <c r="R139" i="3"/>
  <c r="S138" i="3"/>
  <c r="R138" i="3"/>
  <c r="S137" i="3"/>
  <c r="R137" i="3"/>
  <c r="S136" i="3"/>
  <c r="R136" i="3"/>
  <c r="S135" i="3"/>
  <c r="R135" i="3"/>
  <c r="S134" i="3"/>
  <c r="R134" i="3"/>
  <c r="S133" i="3"/>
  <c r="R133" i="3"/>
  <c r="S132" i="3"/>
  <c r="R132" i="3"/>
  <c r="S131" i="3"/>
  <c r="R131" i="3"/>
  <c r="S130" i="3"/>
  <c r="R130" i="3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21" i="3"/>
  <c r="R121" i="3"/>
  <c r="S120" i="3"/>
  <c r="R120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8" i="3"/>
  <c r="R108" i="3"/>
  <c r="S107" i="3"/>
  <c r="R107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S84" i="3"/>
  <c r="R84" i="3"/>
  <c r="S83" i="3"/>
  <c r="R83" i="3"/>
  <c r="S82" i="3"/>
  <c r="R82" i="3"/>
  <c r="S81" i="3"/>
  <c r="R81" i="3"/>
  <c r="S80" i="3"/>
  <c r="R80" i="3"/>
  <c r="S79" i="3"/>
  <c r="R79" i="3"/>
  <c r="S78" i="3"/>
  <c r="R78" i="3"/>
  <c r="S77" i="3"/>
  <c r="R77" i="3"/>
  <c r="S76" i="3"/>
  <c r="R76" i="3"/>
  <c r="S75" i="3"/>
  <c r="R75" i="3"/>
  <c r="S74" i="3"/>
  <c r="R74" i="3"/>
  <c r="S73" i="3"/>
  <c r="R73" i="3"/>
  <c r="S72" i="3"/>
  <c r="R72" i="3"/>
  <c r="S71" i="3"/>
  <c r="R71" i="3"/>
  <c r="S70" i="3"/>
  <c r="R70" i="3"/>
  <c r="S69" i="3"/>
  <c r="R69" i="3"/>
  <c r="S68" i="3"/>
  <c r="R68" i="3"/>
  <c r="S67" i="3"/>
  <c r="R67" i="3"/>
  <c r="S66" i="3"/>
  <c r="R66" i="3"/>
  <c r="S65" i="3"/>
  <c r="R65" i="3"/>
  <c r="S64" i="3"/>
  <c r="R64" i="3"/>
  <c r="S63" i="3"/>
  <c r="R63" i="3"/>
  <c r="S62" i="3"/>
  <c r="R62" i="3"/>
  <c r="S61" i="3"/>
  <c r="R61" i="3"/>
  <c r="S60" i="3"/>
  <c r="R60" i="3"/>
  <c r="S59" i="3"/>
  <c r="R59" i="3"/>
  <c r="S58" i="3"/>
  <c r="R58" i="3"/>
  <c r="S57" i="3"/>
  <c r="R57" i="3"/>
  <c r="S56" i="3"/>
  <c r="R56" i="3"/>
  <c r="S55" i="3"/>
  <c r="R55" i="3"/>
  <c r="S54" i="3"/>
  <c r="R54" i="3"/>
  <c r="S53" i="3"/>
  <c r="R53" i="3"/>
  <c r="S52" i="3"/>
  <c r="R52" i="3"/>
  <c r="S51" i="3"/>
  <c r="R51" i="3"/>
  <c r="S50" i="3"/>
  <c r="R50" i="3"/>
  <c r="S49" i="3"/>
  <c r="R49" i="3"/>
  <c r="S48" i="3"/>
  <c r="R48" i="3"/>
  <c r="S47" i="3"/>
  <c r="R47" i="3"/>
  <c r="S46" i="3"/>
  <c r="R46" i="3"/>
  <c r="S45" i="3"/>
  <c r="R45" i="3"/>
  <c r="S44" i="3"/>
  <c r="R44" i="3"/>
  <c r="S43" i="3"/>
  <c r="R43" i="3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9" i="3"/>
  <c r="R9" i="3"/>
  <c r="S8" i="3"/>
  <c r="R8" i="3"/>
  <c r="S7" i="3"/>
  <c r="R7" i="3"/>
  <c r="S6" i="3"/>
  <c r="R6" i="3"/>
  <c r="S5" i="3"/>
  <c r="R5" i="3"/>
</calcChain>
</file>

<file path=xl/sharedStrings.xml><?xml version="1.0" encoding="utf-8"?>
<sst xmlns="http://schemas.openxmlformats.org/spreadsheetml/2006/main" count="515" uniqueCount="384">
  <si>
    <t>Holidays</t>
  </si>
  <si>
    <t>VFR</t>
  </si>
  <si>
    <t>Business</t>
  </si>
  <si>
    <t>Trips</t>
  </si>
  <si>
    <t>Nights</t>
  </si>
  <si>
    <t>Spending (£)</t>
  </si>
  <si>
    <t>Millions</t>
  </si>
  <si>
    <t>Allerdale</t>
  </si>
  <si>
    <t>Arun</t>
  </si>
  <si>
    <t>Ashford</t>
  </si>
  <si>
    <t>Aylesbury Vale</t>
  </si>
  <si>
    <t>Babergh</t>
  </si>
  <si>
    <t>Barnet</t>
  </si>
  <si>
    <t>Barnsley</t>
  </si>
  <si>
    <t>Basildon</t>
  </si>
  <si>
    <t>Bassetlaw</t>
  </si>
  <si>
    <t>Bedford</t>
  </si>
  <si>
    <t>Bexley</t>
  </si>
  <si>
    <t>Birmingham</t>
  </si>
  <si>
    <t>Blaby</t>
  </si>
  <si>
    <t>Blackpool</t>
  </si>
  <si>
    <t>Bolton</t>
  </si>
  <si>
    <t>Boston</t>
  </si>
  <si>
    <t>Bournemouth</t>
  </si>
  <si>
    <t>Bradford</t>
  </si>
  <si>
    <t>Braintree</t>
  </si>
  <si>
    <t>Breckland</t>
  </si>
  <si>
    <t>Brent</t>
  </si>
  <si>
    <t>Bristol</t>
  </si>
  <si>
    <t>Broadland</t>
  </si>
  <si>
    <t>Bromley</t>
  </si>
  <si>
    <t>Bromsgrove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</si>
  <si>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</si>
  <si>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</si>
  <si>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</si>
  <si>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</si>
  <si>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</si>
  <si>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</si>
  <si>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</si>
  <si>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</si>
  <si>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Central Bedfordshire</t>
  </si>
  <si>
    <t>Charnwood</t>
  </si>
  <si>
    <t>Chelmsford</t>
  </si>
  <si>
    <t>Cheltenham</t>
  </si>
  <si>
    <t>Cherwell</t>
  </si>
  <si>
    <t>Cheshire East</t>
  </si>
  <si>
    <t>Chesterfield</t>
  </si>
  <si>
    <t>Chichester</t>
  </si>
  <si>
    <t>Chiltern</t>
  </si>
  <si>
    <t>Chorley</t>
  </si>
  <si>
    <t>Colchester</t>
  </si>
  <si>
    <t>Copeland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</si>
  <si>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</si>
  <si>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</si>
  <si>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</si>
  <si>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</si>
  <si>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</si>
  <si>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</si>
  <si>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</si>
  <si>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</si>
  <si>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</si>
  <si>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</si>
  <si>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</si>
  <si>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</si>
  <si>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</si>
  <si>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</si>
  <si>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</si>
  <si>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</si>
  <si>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</si>
  <si>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Devon</t>
  </si>
  <si>
    <t>East Hampshire</t>
  </si>
  <si>
    <t>East Hertfordshire</t>
  </si>
  <si>
    <t>East Lindsey</t>
  </si>
  <si>
    <t>East Staffordshire</t>
  </si>
  <si>
    <t>Eastbourne</t>
  </si>
  <si>
    <t>Eastleigh</t>
  </si>
  <si>
    <t>Eden</t>
  </si>
  <si>
    <t>Elmbridge</t>
  </si>
  <si>
    <t>Enfield</t>
  </si>
  <si>
    <t>Epping Forest</t>
  </si>
  <si>
    <t>Exeter</t>
  </si>
  <si>
    <t>Fareham</t>
  </si>
  <si>
    <t>Forest Heath</t>
  </si>
  <si>
    <t>Fylde</t>
  </si>
  <si>
    <t>Gateshead</t>
  </si>
  <si>
    <t>Gloucester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</si>
  <si>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</si>
  <si>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</si>
  <si>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</si>
  <si>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</si>
  <si>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</si>
  <si>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</si>
  <si>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</si>
  <si>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Harborough</t>
  </si>
  <si>
    <t>Haringey</t>
  </si>
  <si>
    <t>Harrogate</t>
  </si>
  <si>
    <t>Harrow</t>
  </si>
  <si>
    <t>Hart</t>
  </si>
  <si>
    <t>Hastings</t>
  </si>
  <si>
    <t>Havering</t>
  </si>
  <si>
    <t>High Peak</t>
  </si>
  <si>
    <t>Hillingdon</t>
  </si>
  <si>
    <t>Horsham</t>
  </si>
  <si>
    <t>Hounslow</t>
  </si>
  <si>
    <t>Ipswich</t>
  </si>
  <si>
    <t>Islington</t>
  </si>
  <si>
    <t>Kirklees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</si>
  <si>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</si>
  <si>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</si>
  <si>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</si>
  <si>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</si>
  <si>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</si>
  <si>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</si>
  <si>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</si>
  <si>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</si>
  <si>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</si>
  <si>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</si>
  <si>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</si>
  <si>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</si>
  <si>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</si>
  <si>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</si>
  <si>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</si>
  <si>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</si>
  <si>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</si>
  <si>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</si>
  <si>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</si>
  <si>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</si>
  <si>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</si>
  <si>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</si>
  <si>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</si>
  <si>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</si>
  <si>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</si>
  <si>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</si>
  <si>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</si>
  <si>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</si>
  <si>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</si>
  <si>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</si>
  <si>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</si>
  <si>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</si>
  <si>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</si>
  <si>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</si>
  <si>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</si>
  <si>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</si>
  <si>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</si>
  <si>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</si>
  <si>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</si>
  <si>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Norwich</t>
  </si>
  <si>
    <t>Nottingham</t>
  </si>
  <si>
    <t>Oldham</t>
  </si>
  <si>
    <t>Oxford</t>
  </si>
  <si>
    <t>Peterborough</t>
  </si>
  <si>
    <t>Plymouth</t>
  </si>
  <si>
    <t>Poole</t>
  </si>
  <si>
    <t>Portsmouth</t>
  </si>
  <si>
    <t>Preston</t>
  </si>
  <si>
    <t>Reading</t>
  </si>
  <si>
    <t>Redbridge</t>
  </si>
  <si>
    <t>Ribble Valley</t>
  </si>
  <si>
    <t>Richmondshire</t>
  </si>
  <si>
    <t>Rochdale</t>
  </si>
  <si>
    <t>Rochford</t>
  </si>
  <si>
    <t>Rother</t>
  </si>
  <si>
    <t>Rotherham</t>
  </si>
  <si>
    <t>Rugby</t>
  </si>
  <si>
    <t>Rushcliffe</t>
  </si>
  <si>
    <t>Rushmoor</t>
  </si>
  <si>
    <t>Ryedale</t>
  </si>
  <si>
    <t>Salford</t>
  </si>
  <si>
    <t>Sandwell</t>
  </si>
  <si>
    <t>Scarborough</t>
  </si>
  <si>
    <t>Sefton</t>
  </si>
  <si>
    <t>Selby</t>
  </si>
  <si>
    <t>Sevenoaks</t>
  </si>
  <si>
    <t>Sheffield</t>
  </si>
  <si>
    <t>Shepway</t>
  </si>
  <si>
    <t>Shropshire</t>
  </si>
  <si>
    <t>Solihull</t>
  </si>
  <si>
    <t>South Bucks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</si>
  <si>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</si>
  <si>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</si>
  <si>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</si>
  <si>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</si>
  <si>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</si>
  <si>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</si>
  <si>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</si>
  <si>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</si>
  <si>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</si>
  <si>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Somerset</t>
  </si>
  <si>
    <t>South Staffordshire</t>
  </si>
  <si>
    <t>South Tyneside</t>
  </si>
  <si>
    <t>Southampton</t>
  </si>
  <si>
    <t>Southwark</t>
  </si>
  <si>
    <t>Spelthorne</t>
  </si>
  <si>
    <t>St Albans</t>
  </si>
  <si>
    <t>St Edmundsbury</t>
  </si>
  <si>
    <t>Stafford</t>
  </si>
  <si>
    <t>Staffordshire Moorlands</t>
  </si>
  <si>
    <t>Stockport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</si>
  <si>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</si>
  <si>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</si>
  <si>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</si>
  <si>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</si>
  <si>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</si>
  <si>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</si>
  <si>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</si>
  <si>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</si>
  <si>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</si>
  <si>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</si>
  <si>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</si>
  <si>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</si>
  <si>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Tendring</t>
  </si>
  <si>
    <t>Test Valley</t>
  </si>
  <si>
    <t>Tewkesbury</t>
  </si>
  <si>
    <t>Thanet</t>
  </si>
  <si>
    <t>Thurrock</t>
  </si>
  <si>
    <t>Torbay</t>
  </si>
  <si>
    <t>Torridge</t>
  </si>
  <si>
    <t>Tower Hamlets</t>
  </si>
  <si>
    <t>Trafford</t>
  </si>
  <si>
    <t>Tunbridge Wells</t>
  </si>
  <si>
    <t>Uttlesford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</si>
  <si>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</si>
  <si>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</si>
  <si>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</si>
  <si>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</si>
  <si>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</si>
  <si>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</si>
  <si>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</si>
  <si>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Waveney</t>
  </si>
  <si>
    <t>Waverley</t>
  </si>
  <si>
    <t>Wealden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</si>
  <si>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</si>
  <si>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</si>
  <si>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</si>
  <si>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</si>
  <si>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</si>
  <si>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</si>
  <si>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</si>
  <si>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 Somerset</t>
  </si>
  <si>
    <t>Westminster</t>
  </si>
  <si>
    <t>Wigan</t>
  </si>
  <si>
    <t>Wiltshire</t>
  </si>
  <si>
    <t>Winchester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</si>
  <si>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</si>
  <si>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</si>
  <si>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</si>
  <si>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</si>
  <si>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</si>
  <si>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</si>
  <si>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</si>
  <si>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</si>
  <si>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</si>
  <si>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York</t>
  </si>
  <si>
    <t>Visits</t>
  </si>
  <si>
    <t>Expenditure</t>
  </si>
  <si>
    <t>East Cambridgeshire</t>
  </si>
  <si>
    <t>Herefordshire</t>
  </si>
  <si>
    <t>Huntingdonshire</t>
  </si>
  <si>
    <t>Isle of Wight</t>
  </si>
  <si>
    <t>Northumberland</t>
  </si>
  <si>
    <t>South Gloucestershire</t>
  </si>
  <si>
    <t>All overnight tourism</t>
  </si>
  <si>
    <t>Bedfordshire</t>
  </si>
  <si>
    <t>Berkshire</t>
  </si>
  <si>
    <t>Cheshire</t>
  </si>
  <si>
    <t>Cornwall and Isles of Scilly</t>
  </si>
  <si>
    <t>Cumbria</t>
  </si>
  <si>
    <t>Derbyshire</t>
  </si>
  <si>
    <t>Devon</t>
  </si>
  <si>
    <t>Dorset</t>
  </si>
  <si>
    <t>Durham</t>
  </si>
  <si>
    <t>East Sussex</t>
  </si>
  <si>
    <t>Essex</t>
  </si>
  <si>
    <t>Greater Manchester</t>
  </si>
  <si>
    <t>Hampshire</t>
  </si>
  <si>
    <t>Hertfordshire</t>
  </si>
  <si>
    <t>Kent</t>
  </si>
  <si>
    <t>Lancashire</t>
  </si>
  <si>
    <t>Leicestershire</t>
  </si>
  <si>
    <t>Lincolnshire</t>
  </si>
  <si>
    <t>London</t>
  </si>
  <si>
    <t>Merseyside</t>
  </si>
  <si>
    <t>Norfolk</t>
  </si>
  <si>
    <t>North Yorkshire</t>
  </si>
  <si>
    <t>Oxfordshire</t>
  </si>
  <si>
    <t>Rutland</t>
  </si>
  <si>
    <t>Somerset</t>
  </si>
  <si>
    <t>South Yorkshire</t>
  </si>
  <si>
    <t>Staffordshire</t>
  </si>
  <si>
    <t>Suffolk</t>
  </si>
  <si>
    <t>Surrey</t>
  </si>
  <si>
    <t>Tees Valley</t>
  </si>
  <si>
    <t>Tyne and Wear</t>
  </si>
  <si>
    <t>Warwickshire</t>
  </si>
  <si>
    <t>West Midlands</t>
  </si>
  <si>
    <t>West Sussex</t>
  </si>
  <si>
    <t>West Yorkshire</t>
  </si>
  <si>
    <t>Worcestershire</t>
  </si>
  <si>
    <t>North Lincolnshire/Humberside</t>
  </si>
  <si>
    <t>Bristol/Bath area</t>
  </si>
  <si>
    <t>Total tourism (Day Visits and All overnight tourism combined)</t>
  </si>
  <si>
    <t>Gloucestershire</t>
  </si>
  <si>
    <t>Cambridgeshire</t>
  </si>
  <si>
    <t>Buckinghamshire</t>
  </si>
  <si>
    <t>Northamptonshire</t>
  </si>
  <si>
    <t>Nottinghamshire</t>
  </si>
  <si>
    <t>Tourism Day Visits</t>
  </si>
  <si>
    <t>Barking And Dagenham</t>
  </si>
  <si>
    <t>Basingstoke And Deane</t>
  </si>
  <si>
    <t>Bath And North East Somerset</t>
  </si>
  <si>
    <t>Brentwood</t>
  </si>
  <si>
    <t>Broxtowe</t>
  </si>
  <si>
    <t>Christchurch</t>
  </si>
  <si>
    <t>Erewash</t>
  </si>
  <si>
    <t>Fenland</t>
  </si>
  <si>
    <t>Harlow</t>
  </si>
  <si>
    <t>Havant</t>
  </si>
  <si>
    <t>Kettering</t>
  </si>
  <si>
    <t>Knowsley</t>
  </si>
  <si>
    <t>Newcastle-Under-Lyme</t>
  </si>
  <si>
    <t>Pendle</t>
  </si>
  <si>
    <t>Purbeck</t>
  </si>
  <si>
    <t>Redditch</t>
  </si>
  <si>
    <t>Runnymede</t>
  </si>
  <si>
    <t>Sedgemoor</t>
  </si>
  <si>
    <t>Southend-On-Sea</t>
  </si>
  <si>
    <t>Stevenage</t>
  </si>
  <si>
    <t>Stockton-On-Tees</t>
  </si>
  <si>
    <t>Stoke-On-Trent</t>
  </si>
  <si>
    <t>Stratford-On-Avon</t>
  </si>
  <si>
    <t>Wellingborough</t>
  </si>
  <si>
    <t>Blackburn With Darwen</t>
  </si>
  <si>
    <t>Bracknell Forest</t>
  </si>
  <si>
    <t>Brighton And Hove</t>
  </si>
  <si>
    <t>Castle Point</t>
  </si>
  <si>
    <t>Cheshire West And Chester</t>
  </si>
  <si>
    <t>City Of London</t>
  </si>
  <si>
    <t>East Dorset</t>
  </si>
  <si>
    <t>East Northamptonshire</t>
  </si>
  <si>
    <t>East Riding Of Yorkshire</t>
  </si>
  <si>
    <t>Epsom And Ewell</t>
  </si>
  <si>
    <t>Forest Of Dean</t>
  </si>
  <si>
    <t>Hinckley And Bosworth</t>
  </si>
  <si>
    <t>Isle Of Wight</t>
  </si>
  <si>
    <t>Kingston Upon Hull</t>
  </si>
  <si>
    <t>Kingston Upon Thames</t>
  </si>
  <si>
    <t>Newark And Sherwood</t>
  </si>
  <si>
    <t>Newcastle Upon Tyne</t>
  </si>
  <si>
    <t>North Dorset</t>
  </si>
  <si>
    <t>Nuneaton And Bedworth</t>
  </si>
  <si>
    <t>Redcar And Cleveland</t>
  </si>
  <si>
    <t>Reigate And Banstead</t>
  </si>
  <si>
    <t>Richmond Upon Thames</t>
  </si>
  <si>
    <t>South Ribble</t>
  </si>
  <si>
    <t>St. Helens</t>
  </si>
  <si>
    <t>Telford And Wrekin</t>
  </si>
  <si>
    <t>Tonbridge And Malling</t>
  </si>
  <si>
    <t>Vale Of White Horse</t>
  </si>
  <si>
    <t>Weymouth And Portland</t>
  </si>
  <si>
    <t>Windsor And Maidenhead</t>
  </si>
  <si>
    <t>Adur</t>
  </si>
  <si>
    <t>Amber Valley</t>
  </si>
  <si>
    <t>Ashfield</t>
  </si>
  <si>
    <t>Barrow-In-Furness</t>
  </si>
  <si>
    <t>Bolsover</t>
  </si>
  <si>
    <t>Broxbourne</t>
  </si>
  <si>
    <t>Corby</t>
  </si>
  <si>
    <t>Gedling</t>
  </si>
  <si>
    <t>Gosport</t>
  </si>
  <si>
    <t>Hartlepool</t>
  </si>
  <si>
    <t>Hertsmere</t>
  </si>
  <si>
    <t>Hyndburn</t>
  </si>
  <si>
    <t>Isles Of Scilly</t>
  </si>
  <si>
    <t>King'S Lynn And West Norfolk</t>
  </si>
  <si>
    <t>Oadby And Wigston</t>
  </si>
  <si>
    <t>Rossendale</t>
  </si>
  <si>
    <t>Slough</t>
  </si>
  <si>
    <t>Three Rivers</t>
  </si>
  <si>
    <t>Wyre Forest</t>
  </si>
  <si>
    <t>Hammersmith and Fulham</t>
  </si>
  <si>
    <t>Kensington and Chelsea</t>
  </si>
  <si>
    <t>-</t>
  </si>
  <si>
    <t>Three Year Averages By Local Authority (2017 to 2019)</t>
  </si>
  <si>
    <t>Three Year Averages By County (2017 to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</si>
</sst>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0.000"/>
    <numFmt numFmtId="165" formatCode="&quot;£&quot;#,##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5C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5D9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2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2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8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6" fontId="0" fillId="21" borderId="0" xfId="0" applyNumberFormat="1" applyFill="1" applyAlignment="1">
      <alignment horizontal="center"/>
    </xf>
    <xf numFmtId="164" fontId="0" fillId="2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3" borderId="0" xfId="0" applyNumberFormat="1" applyFill="1" applyAlignment="1">
      <alignment horizontal="center" vertical="center" wrapText="1"/>
    </xf>
    <xf numFmtId="8" fontId="0" fillId="0" borderId="0" xfId="0" applyNumberFormat="1" applyAlignment="1">
      <alignment horizontal="center"/>
    </xf>
    <xf numFmtId="164" fontId="0" fillId="14" borderId="0" xfId="0" applyNumberForma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5" fontId="0" fillId="12" borderId="0" xfId="0" applyNumberFormat="1" applyFill="1" applyAlignment="1">
      <alignment horizontal="center" vertical="center" wrapText="1"/>
    </xf>
    <xf numFmtId="164" fontId="0" fillId="16" borderId="0" xfId="0" applyNumberFormat="1" applyFill="1" applyAlignment="1">
      <alignment horizontal="center"/>
    </xf>
    <xf numFmtId="164" fontId="3" fillId="17" borderId="0" xfId="0" applyNumberFormat="1" applyFont="1" applyFill="1" applyAlignment="1">
      <alignment horizontal="center" vertical="center" wrapText="1"/>
    </xf>
    <xf numFmtId="165" fontId="0" fillId="8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/>
    </xf>
    <xf numFmtId="164" fontId="3" fillId="5" borderId="0" xfId="0" applyNumberFormat="1" applyFont="1" applyFill="1" applyAlignment="1">
      <alignment horizontal="center" vertical="center" wrapText="1"/>
    </xf>
    <xf numFmtId="165" fontId="0" fillId="15" borderId="0" xfId="0" applyNumberFormat="1" applyFill="1" applyAlignment="1">
      <alignment horizontal="center" vertical="center" wrapText="1"/>
    </xf>
    <xf numFmtId="164" fontId="0" fillId="3" borderId="0" xfId="0" quotePrefix="1" applyNumberFormat="1" applyFill="1" applyAlignment="1">
      <alignment horizontal="center"/>
    </xf>
    <xf numFmtId="164" fontId="3" fillId="19" borderId="0" xfId="0" applyNumberFormat="1" applyFont="1" applyFill="1" applyAlignment="1">
      <alignment horizontal="center" vertical="center" wrapText="1"/>
    </xf>
    <xf numFmtId="165" fontId="0" fillId="18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165" fontId="3" fillId="12" borderId="0" xfId="0" applyNumberFormat="1" applyFont="1" applyFill="1" applyAlignment="1">
      <alignment horizontal="center" vertical="center" wrapText="1"/>
    </xf>
    <xf numFmtId="165" fontId="3" fillId="8" borderId="0" xfId="0" applyNumberFormat="1" applyFont="1" applyFill="1" applyAlignment="1">
      <alignment horizontal="center" vertical="center" wrapText="1"/>
    </xf>
    <xf numFmtId="165" fontId="3" fillId="15" borderId="0" xfId="0" applyNumberFormat="1" applyFont="1" applyFill="1" applyAlignment="1">
      <alignment horizontal="center" vertical="center" wrapText="1"/>
    </xf>
    <xf numFmtId="165" fontId="3" fillId="8" borderId="0" xfId="0" applyNumberFormat="1" applyFont="1" applyFill="1" applyAlignment="1">
      <alignment horizontal="center"/>
    </xf>
    <xf numFmtId="165" fontId="3" fillId="15" borderId="0" xfId="0" applyNumberFormat="1" applyFont="1" applyFill="1" applyAlignment="1">
      <alignment horizontal="center"/>
    </xf>
    <xf numFmtId="165" fontId="0" fillId="18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3" fillId="14" borderId="0" xfId="0" applyNumberFormat="1" applyFont="1" applyFill="1" applyAlignment="1">
      <alignment horizontal="center" vertical="center" wrapText="1"/>
    </xf>
    <xf numFmtId="164" fontId="3" fillId="13" borderId="0" xfId="0" applyNumberFormat="1" applyFont="1" applyFill="1" applyAlignment="1">
      <alignment horizontal="center" vertical="center" wrapText="1"/>
    </xf>
    <xf numFmtId="164" fontId="3" fillId="16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1" fillId="2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D9F1"/>
      <color rgb="FFEAC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FBF3-FE5E-4470-B2A6-5BD18DAA0C2B}">
  <dimension ref="A1:S384"/>
  <sheetViews>
    <sheetView tabSelected="1" workbookViewId="0">
      <selection activeCell="J342" sqref="J342"/>
    </sheetView>
  </sheetViews>
  <sheetFormatPr defaultRowHeight="14.5" x14ac:dyDescent="0.35"/>
  <cols>
    <col min="1" max="1" width="29.7265625" bestFit="1" customWidth="1"/>
    <col min="2" max="17" width="12.453125" customWidth="1"/>
    <col min="18" max="19" width="28.453125" customWidth="1"/>
  </cols>
  <sheetData>
    <row r="1" spans="1:19" x14ac:dyDescent="0.35">
      <c r="A1" s="55" t="s">
        <v>382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x14ac:dyDescent="0.35">
      <c r="B2" s="56" t="s">
        <v>306</v>
      </c>
      <c r="C2" s="56"/>
      <c r="D2" s="1"/>
      <c r="E2" s="57" t="s">
        <v>261</v>
      </c>
      <c r="F2" s="57"/>
      <c r="G2" s="57"/>
      <c r="H2" s="58" t="s">
        <v>0</v>
      </c>
      <c r="I2" s="58"/>
      <c r="J2" s="58"/>
      <c r="K2" s="59" t="s">
        <v>1</v>
      </c>
      <c r="L2" s="59"/>
      <c r="M2" s="59"/>
      <c r="N2" s="60" t="s">
        <v>2</v>
      </c>
      <c r="O2" s="60"/>
      <c r="P2" s="60"/>
      <c r="R2" s="54" t="s">
        <v>300</v>
      </c>
      <c r="S2" s="54"/>
    </row>
    <row r="3" spans="1:19" x14ac:dyDescent="0.35">
      <c r="B3" s="2" t="s">
        <v>253</v>
      </c>
      <c r="C3" s="5" t="s">
        <v>254</v>
      </c>
      <c r="D3" s="1"/>
      <c r="E3" s="9" t="s">
        <v>3</v>
      </c>
      <c r="F3" s="7" t="s">
        <v>4</v>
      </c>
      <c r="G3" s="6" t="s">
        <v>5</v>
      </c>
      <c r="H3" s="12" t="s">
        <v>3</v>
      </c>
      <c r="I3" s="14" t="s">
        <v>4</v>
      </c>
      <c r="J3" s="15" t="s">
        <v>5</v>
      </c>
      <c r="K3" s="18" t="s">
        <v>3</v>
      </c>
      <c r="L3" s="16" t="s">
        <v>4</v>
      </c>
      <c r="M3" s="11" t="s">
        <v>5</v>
      </c>
      <c r="N3" s="3" t="s">
        <v>3</v>
      </c>
      <c r="O3" s="19" t="s">
        <v>4</v>
      </c>
      <c r="P3" s="17" t="s">
        <v>5</v>
      </c>
      <c r="R3" s="22" t="s">
        <v>253</v>
      </c>
      <c r="S3" s="21" t="s">
        <v>254</v>
      </c>
    </row>
    <row r="4" spans="1:19" x14ac:dyDescent="0.35">
      <c r="B4" s="2" t="s">
        <v>6</v>
      </c>
      <c r="C4" s="5" t="s">
        <v>6</v>
      </c>
      <c r="D4" s="1"/>
      <c r="E4" s="10" t="s">
        <v>6</v>
      </c>
      <c r="F4" s="8" t="s">
        <v>6</v>
      </c>
      <c r="G4" s="6" t="s">
        <v>6</v>
      </c>
      <c r="H4" s="13" t="s">
        <v>6</v>
      </c>
      <c r="I4" s="14" t="s">
        <v>6</v>
      </c>
      <c r="J4" s="15" t="s">
        <v>6</v>
      </c>
      <c r="K4" s="4" t="s">
        <v>6</v>
      </c>
      <c r="L4" s="5" t="s">
        <v>6</v>
      </c>
      <c r="M4" s="11" t="s">
        <v>6</v>
      </c>
      <c r="N4" s="3" t="s">
        <v>6</v>
      </c>
      <c r="O4" s="20" t="s">
        <v>6</v>
      </c>
      <c r="P4" s="17" t="s">
        <v>6</v>
      </c>
      <c r="R4" s="22" t="s">
        <v>6</v>
      </c>
      <c r="S4" s="21" t="s">
        <v>6</v>
      </c>
    </row>
    <row r="5" spans="1:19" x14ac:dyDescent="0.35">
      <c r="A5" t="s">
        <v>360</v>
      </c>
      <c r="B5" s="25">
        <v>0.36907553333333337</v>
      </c>
      <c r="C5" s="26">
        <v>9.1212999999999997</v>
      </c>
      <c r="D5" s="27"/>
      <c r="E5" s="28">
        <v>2.4333333333333332E-2</v>
      </c>
      <c r="F5" s="29">
        <v>6.4000000000000001E-2</v>
      </c>
      <c r="G5" s="30">
        <v>3.3333333333333335</v>
      </c>
      <c r="H5" s="31">
        <v>5.0000000000000001E-3</v>
      </c>
      <c r="I5" s="32">
        <v>2.5666666666666667E-2</v>
      </c>
      <c r="J5" s="33">
        <v>0.66666666666666663</v>
      </c>
      <c r="K5" s="34">
        <v>1.9666666666666669E-2</v>
      </c>
      <c r="L5" s="35">
        <v>3.8666666666666662E-2</v>
      </c>
      <c r="M5" s="36">
        <v>3</v>
      </c>
      <c r="N5" s="37" t="s">
        <v>381</v>
      </c>
      <c r="O5" s="38" t="s">
        <v>381</v>
      </c>
      <c r="P5" s="39" t="s">
        <v>381</v>
      </c>
      <c r="R5" s="24">
        <f t="shared" ref="R5:R68" si="0">B5+E5</f>
        <v>0.39340886666666669</v>
      </c>
      <c r="S5" s="23">
        <f t="shared" ref="S5:S68" si="1">C5+G5</f>
        <v>12.454633333333334</v>
      </c>
    </row>
    <row r="6" spans="1:19" x14ac:dyDescent="0.35">
      <c r="A6" t="s">
        <v>7</v>
      </c>
      <c r="B6" s="25">
        <v>4.3118547999999999</v>
      </c>
      <c r="C6" s="26">
        <v>135.58173333333335</v>
      </c>
      <c r="D6" s="27"/>
      <c r="E6" s="28">
        <v>0.83733333333333337</v>
      </c>
      <c r="F6" s="29">
        <v>3.1396666666666664</v>
      </c>
      <c r="G6" s="30">
        <v>213</v>
      </c>
      <c r="H6" s="31">
        <v>0.62366666666666659</v>
      </c>
      <c r="I6" s="32">
        <v>2.4366666666666665</v>
      </c>
      <c r="J6" s="33">
        <v>181.33333333333334</v>
      </c>
      <c r="K6" s="34">
        <v>0.14633333333333334</v>
      </c>
      <c r="L6" s="35">
        <v>0.47833333333333333</v>
      </c>
      <c r="M6" s="36">
        <v>16</v>
      </c>
      <c r="N6" s="40">
        <v>6.2333333333333338E-2</v>
      </c>
      <c r="O6" s="38">
        <v>0.20966666666666667</v>
      </c>
      <c r="P6" s="39">
        <v>14.666666666666666</v>
      </c>
      <c r="R6" s="24">
        <f t="shared" si="0"/>
        <v>5.1491881333333334</v>
      </c>
      <c r="S6" s="23">
        <f t="shared" si="1"/>
        <v>348.58173333333332</v>
      </c>
    </row>
    <row r="7" spans="1:19" x14ac:dyDescent="0.35">
      <c r="A7" t="s">
        <v>361</v>
      </c>
      <c r="B7" s="25">
        <v>1.9010485333333331</v>
      </c>
      <c r="C7" s="26">
        <v>15.753333333333332</v>
      </c>
      <c r="D7" s="27"/>
      <c r="E7" s="28">
        <v>0.15766666666666665</v>
      </c>
      <c r="F7" s="29">
        <v>0.52933333333333332</v>
      </c>
      <c r="G7" s="30">
        <v>15.666666666666666</v>
      </c>
      <c r="H7" s="31">
        <v>4.9333333333333333E-2</v>
      </c>
      <c r="I7" s="32">
        <v>0.24366666666666667</v>
      </c>
      <c r="J7" s="33">
        <v>7.666666666666667</v>
      </c>
      <c r="K7" s="34">
        <v>9.4333333333333325E-2</v>
      </c>
      <c r="L7" s="35">
        <v>0.2563333333333333</v>
      </c>
      <c r="M7" s="36">
        <v>6.666666666666667</v>
      </c>
      <c r="N7" s="40">
        <v>1.2333333333333333E-2</v>
      </c>
      <c r="O7" s="38">
        <v>2.3666666666666669E-2</v>
      </c>
      <c r="P7" s="39">
        <v>2</v>
      </c>
      <c r="R7" s="24">
        <f t="shared" si="0"/>
        <v>2.0587152</v>
      </c>
      <c r="S7" s="23">
        <f t="shared" si="1"/>
        <v>31.419999999999998</v>
      </c>
    </row>
    <row r="8" spans="1:19" x14ac:dyDescent="0.35">
      <c r="A8" t="s">
        <v>8</v>
      </c>
      <c r="B8" s="25">
        <v>3.8897186333333331</v>
      </c>
      <c r="C8" s="26">
        <v>144.68836666666667</v>
      </c>
      <c r="D8" s="27"/>
      <c r="E8" s="28">
        <v>0.378</v>
      </c>
      <c r="F8" s="29">
        <v>1.1193333333333333</v>
      </c>
      <c r="G8" s="30">
        <v>84.666666666666671</v>
      </c>
      <c r="H8" s="31">
        <v>0.26666666666666666</v>
      </c>
      <c r="I8" s="32">
        <v>0.88600000000000001</v>
      </c>
      <c r="J8" s="33">
        <v>70.333333333333329</v>
      </c>
      <c r="K8" s="34">
        <v>9.9666666666666667E-2</v>
      </c>
      <c r="L8" s="35">
        <v>0.21333333333333335</v>
      </c>
      <c r="M8" s="36">
        <v>12</v>
      </c>
      <c r="N8" s="40">
        <v>1.2E-2</v>
      </c>
      <c r="O8" s="38">
        <v>2.0333333333333332E-2</v>
      </c>
      <c r="P8" s="39">
        <v>2.6666666666666665</v>
      </c>
      <c r="R8" s="24">
        <f t="shared" si="0"/>
        <v>4.2677186333333328</v>
      </c>
      <c r="S8" s="23">
        <f t="shared" si="1"/>
        <v>229.35503333333332</v>
      </c>
    </row>
    <row r="9" spans="1:19" x14ac:dyDescent="0.35">
      <c r="A9" t="s">
        <v>362</v>
      </c>
      <c r="B9" s="25">
        <v>0.66791616666666664</v>
      </c>
      <c r="C9" s="26">
        <v>9.8359666666666659</v>
      </c>
      <c r="D9" s="27"/>
      <c r="E9" s="28">
        <v>3.0666666666666668E-2</v>
      </c>
      <c r="F9" s="29">
        <v>5.5666666666666663E-2</v>
      </c>
      <c r="G9" s="30">
        <v>2</v>
      </c>
      <c r="H9" s="31" t="s">
        <v>381</v>
      </c>
      <c r="I9" s="32" t="s">
        <v>381</v>
      </c>
      <c r="J9" s="33" t="s">
        <v>381</v>
      </c>
      <c r="K9" s="34">
        <v>2.1666666666666667E-2</v>
      </c>
      <c r="L9" s="35">
        <v>3.1E-2</v>
      </c>
      <c r="M9" s="36">
        <v>1.6666666666666667</v>
      </c>
      <c r="N9" s="40">
        <v>3.0000000000000001E-3</v>
      </c>
      <c r="O9" s="38">
        <v>3.0000000000000001E-3</v>
      </c>
      <c r="P9" s="39">
        <v>0.33333333333333331</v>
      </c>
      <c r="R9" s="24">
        <f t="shared" si="0"/>
        <v>0.69858283333333326</v>
      </c>
      <c r="S9" s="23">
        <f t="shared" si="1"/>
        <v>11.835966666666666</v>
      </c>
    </row>
    <row r="10" spans="1:19" x14ac:dyDescent="0.35">
      <c r="A10" t="s">
        <v>9</v>
      </c>
      <c r="B10" s="25">
        <v>4.774872433333333</v>
      </c>
      <c r="C10" s="26">
        <v>106.24313333333333</v>
      </c>
      <c r="D10" s="27"/>
      <c r="E10" s="28">
        <v>0.17566666666666667</v>
      </c>
      <c r="F10" s="29">
        <v>0.436</v>
      </c>
      <c r="G10" s="30">
        <v>26.333333333333332</v>
      </c>
      <c r="H10" s="31">
        <v>5.0999999999999997E-2</v>
      </c>
      <c r="I10" s="32">
        <v>0.15266666666666664</v>
      </c>
      <c r="J10" s="33">
        <v>10.666666666666666</v>
      </c>
      <c r="K10" s="34">
        <v>7.8333333333333324E-2</v>
      </c>
      <c r="L10" s="35">
        <v>0.16566666666666666</v>
      </c>
      <c r="M10" s="36">
        <v>7</v>
      </c>
      <c r="N10" s="40">
        <v>4.2000000000000003E-2</v>
      </c>
      <c r="O10" s="38">
        <v>0.10866666666666668</v>
      </c>
      <c r="P10" s="39">
        <v>6.666666666666667</v>
      </c>
      <c r="R10" s="24">
        <f t="shared" si="0"/>
        <v>4.9505390999999994</v>
      </c>
      <c r="S10" s="23">
        <f t="shared" si="1"/>
        <v>132.57646666666668</v>
      </c>
    </row>
    <row r="11" spans="1:19" x14ac:dyDescent="0.35">
      <c r="A11" t="s">
        <v>10</v>
      </c>
      <c r="B11" s="25">
        <v>4.6426548333333342</v>
      </c>
      <c r="C11" s="26">
        <v>329.93286666666665</v>
      </c>
      <c r="D11" s="27"/>
      <c r="E11" s="28">
        <v>0.183</v>
      </c>
      <c r="F11" s="29">
        <v>0.62066666666666659</v>
      </c>
      <c r="G11" s="30">
        <v>23.666666666666668</v>
      </c>
      <c r="H11" s="31">
        <v>4.8333333333333332E-2</v>
      </c>
      <c r="I11" s="32">
        <v>0.14399999999999999</v>
      </c>
      <c r="J11" s="33">
        <v>10.333333333333334</v>
      </c>
      <c r="K11" s="34">
        <v>0.11833333333333333</v>
      </c>
      <c r="L11" s="35">
        <v>0.435</v>
      </c>
      <c r="M11" s="36">
        <v>11</v>
      </c>
      <c r="N11" s="40">
        <v>1.4333333333333333E-2</v>
      </c>
      <c r="O11" s="38">
        <v>3.7333333333333336E-2</v>
      </c>
      <c r="P11" s="39">
        <v>2.3333333333333335</v>
      </c>
      <c r="R11" s="24">
        <f t="shared" si="0"/>
        <v>4.825654833333334</v>
      </c>
      <c r="S11" s="23">
        <f t="shared" si="1"/>
        <v>353.59953333333334</v>
      </c>
    </row>
    <row r="12" spans="1:19" x14ac:dyDescent="0.35">
      <c r="A12" t="s">
        <v>11</v>
      </c>
      <c r="B12" s="25">
        <v>3.1896863</v>
      </c>
      <c r="C12" s="26">
        <v>97.153966666666676</v>
      </c>
      <c r="D12" s="27"/>
      <c r="E12" s="28">
        <v>0.11833333333333333</v>
      </c>
      <c r="F12" s="29">
        <v>0.38500000000000001</v>
      </c>
      <c r="G12" s="30">
        <v>16.333333333333332</v>
      </c>
      <c r="H12" s="31">
        <v>3.9666666666666663E-2</v>
      </c>
      <c r="I12" s="32">
        <v>9.2999999999999999E-2</v>
      </c>
      <c r="J12" s="33">
        <v>8</v>
      </c>
      <c r="K12" s="34">
        <v>6.8333333333333329E-2</v>
      </c>
      <c r="L12" s="35">
        <v>0.2583333333333333</v>
      </c>
      <c r="M12" s="36">
        <v>6.333333333333333</v>
      </c>
      <c r="N12" s="40">
        <v>1.0666666666666666E-2</v>
      </c>
      <c r="O12" s="38">
        <v>3.3333333333333333E-2</v>
      </c>
      <c r="P12" s="39">
        <v>2</v>
      </c>
      <c r="R12" s="24">
        <f t="shared" si="0"/>
        <v>3.3080196333333332</v>
      </c>
      <c r="S12" s="23">
        <f t="shared" si="1"/>
        <v>113.4873</v>
      </c>
    </row>
    <row r="13" spans="1:19" x14ac:dyDescent="0.35">
      <c r="A13" t="s">
        <v>307</v>
      </c>
      <c r="B13" s="25">
        <v>6.3493914999999994</v>
      </c>
      <c r="C13" s="26">
        <v>144.11496666666667</v>
      </c>
      <c r="D13" s="27"/>
      <c r="E13" s="28">
        <v>0.18266666666666664</v>
      </c>
      <c r="F13" s="29">
        <v>0.53200000000000003</v>
      </c>
      <c r="G13" s="30">
        <v>22.333333333333332</v>
      </c>
      <c r="H13" s="31">
        <v>0.04</v>
      </c>
      <c r="I13" s="32">
        <v>0.13600000000000001</v>
      </c>
      <c r="J13" s="33">
        <v>6</v>
      </c>
      <c r="K13" s="34">
        <v>0.10633333333333334</v>
      </c>
      <c r="L13" s="35">
        <v>0.32066666666666671</v>
      </c>
      <c r="M13" s="36">
        <v>8</v>
      </c>
      <c r="N13" s="40">
        <v>2.9666666666666668E-2</v>
      </c>
      <c r="O13" s="38">
        <v>6.0333333333333336E-2</v>
      </c>
      <c r="P13" s="39">
        <v>6.666666666666667</v>
      </c>
      <c r="R13" s="24">
        <f t="shared" si="0"/>
        <v>6.5320581666666664</v>
      </c>
      <c r="S13" s="23">
        <f t="shared" si="1"/>
        <v>166.44830000000002</v>
      </c>
    </row>
    <row r="14" spans="1:19" x14ac:dyDescent="0.35">
      <c r="A14" t="s">
        <v>12</v>
      </c>
      <c r="B14" s="25">
        <v>7.9417945000000003</v>
      </c>
      <c r="C14" s="26">
        <v>148.82006666666666</v>
      </c>
      <c r="D14" s="27"/>
      <c r="E14" s="28">
        <v>0.21633333333333335</v>
      </c>
      <c r="F14" s="29">
        <v>0.44566666666666671</v>
      </c>
      <c r="G14" s="30">
        <v>46.666666666666664</v>
      </c>
      <c r="H14" s="31">
        <v>5.2999999999999999E-2</v>
      </c>
      <c r="I14" s="32">
        <v>9.6333333333333326E-2</v>
      </c>
      <c r="J14" s="33">
        <v>8.6666666666666661</v>
      </c>
      <c r="K14" s="34">
        <v>0.1</v>
      </c>
      <c r="L14" s="35">
        <v>0.24199999999999999</v>
      </c>
      <c r="M14" s="36">
        <v>10.333333333333334</v>
      </c>
      <c r="N14" s="40">
        <v>5.1999999999999998E-2</v>
      </c>
      <c r="O14" s="38">
        <v>9.4666666666666677E-2</v>
      </c>
      <c r="P14" s="39">
        <v>25</v>
      </c>
      <c r="R14" s="24">
        <f t="shared" si="0"/>
        <v>8.1581278333333334</v>
      </c>
      <c r="S14" s="23">
        <f t="shared" si="1"/>
        <v>195.48673333333332</v>
      </c>
    </row>
    <row r="15" spans="1:19" x14ac:dyDescent="0.35">
      <c r="A15" t="s">
        <v>13</v>
      </c>
      <c r="B15" s="25">
        <v>2.4643115333333334</v>
      </c>
      <c r="C15" s="26">
        <v>62.351466666666674</v>
      </c>
      <c r="D15" s="27"/>
      <c r="E15" s="28">
        <v>0.121</v>
      </c>
      <c r="F15" s="29">
        <v>0.28066666666666668</v>
      </c>
      <c r="G15" s="30">
        <v>10</v>
      </c>
      <c r="H15" s="31">
        <v>2.7333333333333331E-2</v>
      </c>
      <c r="I15" s="32">
        <v>6.933333333333333E-2</v>
      </c>
      <c r="J15" s="33">
        <v>4.333333333333333</v>
      </c>
      <c r="K15" s="34">
        <v>9.0999999999999998E-2</v>
      </c>
      <c r="L15" s="35">
        <v>0.20866666666666667</v>
      </c>
      <c r="M15" s="36">
        <v>5.333333333333333</v>
      </c>
      <c r="N15" s="40">
        <v>3.0000000000000001E-3</v>
      </c>
      <c r="O15" s="38">
        <v>3.0000000000000001E-3</v>
      </c>
      <c r="P15" s="39">
        <v>0.33333333333333331</v>
      </c>
      <c r="R15" s="24">
        <f t="shared" si="0"/>
        <v>2.5853115333333334</v>
      </c>
      <c r="S15" s="23">
        <f t="shared" si="1"/>
        <v>72.351466666666681</v>
      </c>
    </row>
    <row r="16" spans="1:19" x14ac:dyDescent="0.35">
      <c r="A16" t="s">
        <v>363</v>
      </c>
      <c r="B16" s="25">
        <v>0.77114470000000013</v>
      </c>
      <c r="C16" s="26">
        <v>9.1425000000000001</v>
      </c>
      <c r="D16" s="27"/>
      <c r="E16" s="28">
        <v>7.5999999999999998E-2</v>
      </c>
      <c r="F16" s="29">
        <v>0.28466666666666668</v>
      </c>
      <c r="G16" s="30">
        <v>16.333333333333332</v>
      </c>
      <c r="H16" s="31">
        <v>1.5666666666666666E-2</v>
      </c>
      <c r="I16" s="32">
        <v>3.3000000000000002E-2</v>
      </c>
      <c r="J16" s="33">
        <v>1.6666666666666667</v>
      </c>
      <c r="K16" s="34">
        <v>3.5000000000000003E-2</v>
      </c>
      <c r="L16" s="35">
        <v>9.8000000000000004E-2</v>
      </c>
      <c r="M16" s="36">
        <v>3.6666666666666665</v>
      </c>
      <c r="N16" s="40">
        <v>2.5666666666666667E-2</v>
      </c>
      <c r="O16" s="38">
        <v>0.153</v>
      </c>
      <c r="P16" s="39">
        <v>10.666666666666666</v>
      </c>
      <c r="R16" s="24">
        <f t="shared" si="0"/>
        <v>0.84714470000000008</v>
      </c>
      <c r="S16" s="23">
        <f t="shared" si="1"/>
        <v>25.475833333333334</v>
      </c>
    </row>
    <row r="17" spans="1:19" x14ac:dyDescent="0.35">
      <c r="A17" t="s">
        <v>14</v>
      </c>
      <c r="B17" s="25">
        <v>4.0166592999999997</v>
      </c>
      <c r="C17" s="26">
        <v>89.705333333333328</v>
      </c>
      <c r="D17" s="27"/>
      <c r="E17" s="28">
        <v>0.111</v>
      </c>
      <c r="F17" s="29">
        <v>0.23666666666666666</v>
      </c>
      <c r="G17" s="30">
        <v>8.3333333333333339</v>
      </c>
      <c r="H17" s="31">
        <v>8.3333333333333332E-3</v>
      </c>
      <c r="I17" s="32">
        <v>2.5999999999999999E-2</v>
      </c>
      <c r="J17" s="33">
        <v>1</v>
      </c>
      <c r="K17" s="34">
        <v>8.8333333333333333E-2</v>
      </c>
      <c r="L17" s="35">
        <v>0.18333333333333335</v>
      </c>
      <c r="M17" s="36">
        <v>4.333333333333333</v>
      </c>
      <c r="N17" s="40">
        <v>1.4333333333333333E-2</v>
      </c>
      <c r="O17" s="38">
        <v>2.7333333333333331E-2</v>
      </c>
      <c r="P17" s="39">
        <v>3</v>
      </c>
      <c r="R17" s="24">
        <f t="shared" si="0"/>
        <v>4.1276592999999995</v>
      </c>
      <c r="S17" s="23">
        <f t="shared" si="1"/>
        <v>98.038666666666657</v>
      </c>
    </row>
    <row r="18" spans="1:19" x14ac:dyDescent="0.35">
      <c r="A18" t="s">
        <v>308</v>
      </c>
      <c r="B18" s="25">
        <v>4.5485131000000001</v>
      </c>
      <c r="C18" s="26">
        <v>251.70286666666667</v>
      </c>
      <c r="D18" s="27"/>
      <c r="E18" s="28">
        <v>0.18266666666666664</v>
      </c>
      <c r="F18" s="29">
        <v>0.52366666666666661</v>
      </c>
      <c r="G18" s="30">
        <v>23.333333333333332</v>
      </c>
      <c r="H18" s="31">
        <v>3.6666666666666667E-2</v>
      </c>
      <c r="I18" s="32">
        <v>8.433333333333333E-2</v>
      </c>
      <c r="J18" s="33">
        <v>4</v>
      </c>
      <c r="K18" s="34">
        <v>0.11866666666666667</v>
      </c>
      <c r="L18" s="35">
        <v>0.39133333333333331</v>
      </c>
      <c r="M18" s="36">
        <v>11.333333333333334</v>
      </c>
      <c r="N18" s="40">
        <v>2.3333333333333331E-2</v>
      </c>
      <c r="O18" s="38">
        <v>4.1000000000000002E-2</v>
      </c>
      <c r="P18" s="39">
        <v>7</v>
      </c>
      <c r="R18" s="24">
        <f t="shared" si="0"/>
        <v>4.7311797666666671</v>
      </c>
      <c r="S18" s="23">
        <f t="shared" si="1"/>
        <v>275.03620000000001</v>
      </c>
    </row>
    <row r="19" spans="1:19" x14ac:dyDescent="0.35">
      <c r="A19" t="s">
        <v>15</v>
      </c>
      <c r="B19" s="25">
        <v>3.3454362333333338</v>
      </c>
      <c r="C19" s="26">
        <v>45.633966666666673</v>
      </c>
      <c r="D19" s="27"/>
      <c r="E19" s="28">
        <v>7.5666666666666674E-2</v>
      </c>
      <c r="F19" s="29">
        <v>0.15833333333333335</v>
      </c>
      <c r="G19" s="30">
        <v>7.333333333333333</v>
      </c>
      <c r="H19" s="31">
        <v>2.1333333333333333E-2</v>
      </c>
      <c r="I19" s="32">
        <v>5.1999999999999998E-2</v>
      </c>
      <c r="J19" s="33">
        <v>3.3333333333333335</v>
      </c>
      <c r="K19" s="34">
        <v>3.6999999999999998E-2</v>
      </c>
      <c r="L19" s="35">
        <v>6.7666666666666667E-2</v>
      </c>
      <c r="M19" s="36">
        <v>1.6666666666666667</v>
      </c>
      <c r="N19" s="40">
        <v>0.01</v>
      </c>
      <c r="O19" s="38">
        <v>0.01</v>
      </c>
      <c r="P19" s="39">
        <v>1.6666666666666667</v>
      </c>
      <c r="R19" s="24">
        <f t="shared" si="0"/>
        <v>3.4211029000000006</v>
      </c>
      <c r="S19" s="23">
        <f t="shared" si="1"/>
        <v>52.967300000000009</v>
      </c>
    </row>
    <row r="20" spans="1:19" x14ac:dyDescent="0.35">
      <c r="A20" t="s">
        <v>309</v>
      </c>
      <c r="B20" s="25">
        <v>6.4961712666666669</v>
      </c>
      <c r="C20" s="26">
        <v>169.56683333333334</v>
      </c>
      <c r="D20" s="27"/>
      <c r="E20" s="28">
        <v>0.83899999999999997</v>
      </c>
      <c r="F20" s="29">
        <v>1.9916666666666667</v>
      </c>
      <c r="G20" s="30">
        <v>189.66666666666666</v>
      </c>
      <c r="H20" s="31">
        <v>0.42566666666666669</v>
      </c>
      <c r="I20" s="32">
        <v>0.96733333333333338</v>
      </c>
      <c r="J20" s="33">
        <v>124.33333333333333</v>
      </c>
      <c r="K20" s="34">
        <v>0.3173333333333333</v>
      </c>
      <c r="L20" s="35">
        <v>0.80200000000000005</v>
      </c>
      <c r="M20" s="36">
        <v>37.666666666666664</v>
      </c>
      <c r="N20" s="40">
        <v>6.7333333333333328E-2</v>
      </c>
      <c r="O20" s="38">
        <v>0.15466666666666665</v>
      </c>
      <c r="P20" s="39">
        <v>20</v>
      </c>
      <c r="R20" s="24">
        <f t="shared" si="0"/>
        <v>7.3351712666666664</v>
      </c>
      <c r="S20" s="23">
        <f t="shared" si="1"/>
        <v>359.23349999999999</v>
      </c>
    </row>
    <row r="21" spans="1:19" x14ac:dyDescent="0.35">
      <c r="A21" t="s">
        <v>16</v>
      </c>
      <c r="B21" s="25">
        <v>2.932728766666667</v>
      </c>
      <c r="C21" s="26">
        <v>104.26603333333333</v>
      </c>
      <c r="D21" s="27"/>
      <c r="E21" s="28">
        <v>0.23033333333333333</v>
      </c>
      <c r="F21" s="29">
        <v>0.96233333333333337</v>
      </c>
      <c r="G21" s="30">
        <v>28.666666666666668</v>
      </c>
      <c r="H21" s="31">
        <v>6.3666666666666663E-2</v>
      </c>
      <c r="I21" s="32">
        <v>0.10966666666666668</v>
      </c>
      <c r="J21" s="33">
        <v>8</v>
      </c>
      <c r="K21" s="34">
        <v>0.128</v>
      </c>
      <c r="L21" s="35">
        <v>0.72733333333333339</v>
      </c>
      <c r="M21" s="36">
        <v>11.333333333333334</v>
      </c>
      <c r="N21" s="40">
        <v>3.5000000000000003E-2</v>
      </c>
      <c r="O21" s="38">
        <v>0.11833333333333333</v>
      </c>
      <c r="P21" s="39">
        <v>9.3333333333333339</v>
      </c>
      <c r="R21" s="24">
        <f t="shared" si="0"/>
        <v>3.1630621000000003</v>
      </c>
      <c r="S21" s="23">
        <f t="shared" si="1"/>
        <v>132.93269999999998</v>
      </c>
    </row>
    <row r="22" spans="1:19" x14ac:dyDescent="0.35">
      <c r="A22" t="s">
        <v>17</v>
      </c>
      <c r="B22" s="25">
        <v>7.2032853000000001</v>
      </c>
      <c r="C22" s="26">
        <v>244.31936666666664</v>
      </c>
      <c r="D22" s="27"/>
      <c r="E22" s="28">
        <v>0.12966666666666665</v>
      </c>
      <c r="F22" s="29">
        <v>0.28999999999999998</v>
      </c>
      <c r="G22" s="30">
        <v>14.666666666666666</v>
      </c>
      <c r="H22" s="31">
        <v>2.2333333333333334E-2</v>
      </c>
      <c r="I22" s="32">
        <v>7.0999999999999994E-2</v>
      </c>
      <c r="J22" s="33">
        <v>7.666666666666667</v>
      </c>
      <c r="K22" s="34">
        <v>9.1333333333333322E-2</v>
      </c>
      <c r="L22" s="35">
        <v>0.18266666666666664</v>
      </c>
      <c r="M22" s="36">
        <v>5</v>
      </c>
      <c r="N22" s="40">
        <v>1.4333333333333333E-2</v>
      </c>
      <c r="O22" s="38">
        <v>3.4666666666666665E-2</v>
      </c>
      <c r="P22" s="39">
        <v>1.6666666666666667</v>
      </c>
      <c r="R22" s="24">
        <f t="shared" si="0"/>
        <v>7.3329519666666672</v>
      </c>
      <c r="S22" s="23">
        <f t="shared" si="1"/>
        <v>258.9860333333333</v>
      </c>
    </row>
    <row r="23" spans="1:19" x14ac:dyDescent="0.35">
      <c r="A23" t="s">
        <v>18</v>
      </c>
      <c r="B23" s="25">
        <v>25.857877266666666</v>
      </c>
      <c r="C23" s="26">
        <v>915.13419999999996</v>
      </c>
      <c r="D23" s="27"/>
      <c r="E23" s="28">
        <v>2.4593333333333334</v>
      </c>
      <c r="F23" s="29">
        <v>5.3280000000000003</v>
      </c>
      <c r="G23" s="30">
        <v>475</v>
      </c>
      <c r="H23" s="31">
        <v>0.65333333333333332</v>
      </c>
      <c r="I23" s="32">
        <v>1.1626666666666667</v>
      </c>
      <c r="J23" s="33">
        <v>129</v>
      </c>
      <c r="K23" s="34">
        <v>0.92333333333333334</v>
      </c>
      <c r="L23" s="35">
        <v>2.4769999999999999</v>
      </c>
      <c r="M23" s="36">
        <v>94</v>
      </c>
      <c r="N23" s="40">
        <v>0.82266666666666666</v>
      </c>
      <c r="O23" s="38">
        <v>1.405</v>
      </c>
      <c r="P23" s="39">
        <v>239</v>
      </c>
      <c r="R23" s="24">
        <f t="shared" si="0"/>
        <v>28.317210599999999</v>
      </c>
      <c r="S23" s="23">
        <f t="shared" si="1"/>
        <v>1390.1342</v>
      </c>
    </row>
    <row r="24" spans="1:19" x14ac:dyDescent="0.35">
      <c r="A24" t="s">
        <v>19</v>
      </c>
      <c r="B24" s="25">
        <v>1.7308997666666668</v>
      </c>
      <c r="C24" s="26">
        <v>37.044233333333331</v>
      </c>
      <c r="D24" s="27"/>
      <c r="E24" s="28">
        <v>2.5333333333333333E-2</v>
      </c>
      <c r="F24" s="29">
        <v>5.3999999999999999E-2</v>
      </c>
      <c r="G24" s="30">
        <v>2.6666666666666665</v>
      </c>
      <c r="H24" s="31">
        <v>3.0000000000000001E-3</v>
      </c>
      <c r="I24" s="32">
        <v>3.0000000000000001E-3</v>
      </c>
      <c r="J24" s="33" t="s">
        <v>381</v>
      </c>
      <c r="K24" s="34">
        <v>1.4666666666666666E-2</v>
      </c>
      <c r="L24" s="35">
        <v>4.0333333333333339E-2</v>
      </c>
      <c r="M24" s="36">
        <v>1.3333333333333333</v>
      </c>
      <c r="N24" s="40">
        <v>5.3333333333333332E-3</v>
      </c>
      <c r="O24" s="38">
        <v>8.3333333333333332E-3</v>
      </c>
      <c r="P24" s="39">
        <v>1</v>
      </c>
      <c r="R24" s="24">
        <f t="shared" si="0"/>
        <v>1.7562331000000002</v>
      </c>
      <c r="S24" s="23">
        <f t="shared" si="1"/>
        <v>39.710899999999995</v>
      </c>
    </row>
    <row r="25" spans="1:19" x14ac:dyDescent="0.35">
      <c r="A25" t="s">
        <v>331</v>
      </c>
      <c r="B25" s="25">
        <v>1.9114880666666665</v>
      </c>
      <c r="C25" s="26">
        <v>81.653133333333344</v>
      </c>
      <c r="D25" s="27"/>
      <c r="E25" s="28">
        <v>7.166666666666667E-2</v>
      </c>
      <c r="F25" s="29">
        <v>0.16166666666666665</v>
      </c>
      <c r="G25" s="30">
        <v>10</v>
      </c>
      <c r="H25" s="31">
        <v>5.3333333333333332E-3</v>
      </c>
      <c r="I25" s="32">
        <v>7.6666666666666671E-3</v>
      </c>
      <c r="J25" s="33">
        <v>0.33333333333333331</v>
      </c>
      <c r="K25" s="34">
        <v>4.3666666666666666E-2</v>
      </c>
      <c r="L25" s="35">
        <v>0.12733333333333333</v>
      </c>
      <c r="M25" s="36">
        <v>5.333333333333333</v>
      </c>
      <c r="N25" s="40">
        <v>2.2666666666666668E-2</v>
      </c>
      <c r="O25" s="38">
        <v>2.6666666666666668E-2</v>
      </c>
      <c r="P25" s="39">
        <v>4.333333333333333</v>
      </c>
      <c r="R25" s="24">
        <f t="shared" si="0"/>
        <v>1.9831547333333333</v>
      </c>
      <c r="S25" s="23">
        <f t="shared" si="1"/>
        <v>91.653133333333344</v>
      </c>
    </row>
    <row r="26" spans="1:19" x14ac:dyDescent="0.35">
      <c r="A26" t="s">
        <v>20</v>
      </c>
      <c r="B26" s="25">
        <v>8.1107510000000005</v>
      </c>
      <c r="C26" s="26">
        <v>397.91380000000004</v>
      </c>
      <c r="D26" s="27"/>
      <c r="E26" s="28">
        <v>1.1373333333333333</v>
      </c>
      <c r="F26" s="29">
        <v>3.23</v>
      </c>
      <c r="G26" s="30">
        <v>258</v>
      </c>
      <c r="H26" s="31">
        <v>0.97766666666666668</v>
      </c>
      <c r="I26" s="32">
        <v>2.7203333333333335</v>
      </c>
      <c r="J26" s="33">
        <v>228</v>
      </c>
      <c r="K26" s="34">
        <v>0.10133333333333333</v>
      </c>
      <c r="L26" s="35">
        <v>0.378</v>
      </c>
      <c r="M26" s="36">
        <v>14.666666666666666</v>
      </c>
      <c r="N26" s="40">
        <v>5.3999999999999999E-2</v>
      </c>
      <c r="O26" s="38">
        <v>0.11466666666666667</v>
      </c>
      <c r="P26" s="39">
        <v>14.333333333333334</v>
      </c>
      <c r="R26" s="24">
        <f t="shared" si="0"/>
        <v>9.2480843333333347</v>
      </c>
      <c r="S26" s="23">
        <f t="shared" si="1"/>
        <v>655.91380000000004</v>
      </c>
    </row>
    <row r="27" spans="1:19" x14ac:dyDescent="0.35">
      <c r="A27" t="s">
        <v>364</v>
      </c>
      <c r="B27" s="25">
        <v>1.2433978999999999</v>
      </c>
      <c r="C27" s="26">
        <v>30.604700000000005</v>
      </c>
      <c r="D27" s="27"/>
      <c r="E27" s="28">
        <v>1.4999999999999999E-2</v>
      </c>
      <c r="F27" s="29">
        <v>4.1666666666666664E-2</v>
      </c>
      <c r="G27" s="30">
        <v>2</v>
      </c>
      <c r="H27" s="31" t="s">
        <v>381</v>
      </c>
      <c r="I27" s="32" t="s">
        <v>381</v>
      </c>
      <c r="J27" s="33" t="s">
        <v>381</v>
      </c>
      <c r="K27" s="34">
        <v>1.1333333333333334E-2</v>
      </c>
      <c r="L27" s="35">
        <v>3.7999999999999999E-2</v>
      </c>
      <c r="M27" s="36">
        <v>1</v>
      </c>
      <c r="N27" s="40">
        <v>3.6666666666666666E-3</v>
      </c>
      <c r="O27" s="38">
        <v>3.6666666666666666E-3</v>
      </c>
      <c r="P27" s="39">
        <v>0.66666666666666663</v>
      </c>
      <c r="R27" s="24">
        <f t="shared" si="0"/>
        <v>1.2583978999999998</v>
      </c>
      <c r="S27" s="23">
        <f t="shared" si="1"/>
        <v>32.604700000000008</v>
      </c>
    </row>
    <row r="28" spans="1:19" x14ac:dyDescent="0.35">
      <c r="A28" t="s">
        <v>21</v>
      </c>
      <c r="B28" s="25">
        <v>3.5310301333333336</v>
      </c>
      <c r="C28" s="26">
        <v>101.10733333333333</v>
      </c>
      <c r="D28" s="27"/>
      <c r="E28" s="28">
        <v>0.15233333333333335</v>
      </c>
      <c r="F28" s="29">
        <v>0.3193333333333333</v>
      </c>
      <c r="G28" s="30">
        <v>23.333333333333332</v>
      </c>
      <c r="H28" s="31">
        <v>2.5999999999999999E-2</v>
      </c>
      <c r="I28" s="32">
        <v>4.0333333333333339E-2</v>
      </c>
      <c r="J28" s="33">
        <v>3.3333333333333335</v>
      </c>
      <c r="K28" s="34">
        <v>8.2000000000000003E-2</v>
      </c>
      <c r="L28" s="35">
        <v>0.21033333333333334</v>
      </c>
      <c r="M28" s="36">
        <v>9</v>
      </c>
      <c r="N28" s="40">
        <v>4.3666666666666666E-2</v>
      </c>
      <c r="O28" s="38">
        <v>6.8000000000000005E-2</v>
      </c>
      <c r="P28" s="39">
        <v>11.333333333333334</v>
      </c>
      <c r="R28" s="24">
        <f t="shared" si="0"/>
        <v>3.683363466666667</v>
      </c>
      <c r="S28" s="23">
        <f t="shared" si="1"/>
        <v>124.44066666666666</v>
      </c>
    </row>
    <row r="29" spans="1:19" x14ac:dyDescent="0.35">
      <c r="A29" t="s">
        <v>22</v>
      </c>
      <c r="B29" s="25">
        <v>1.7333126000000003</v>
      </c>
      <c r="C29" s="26">
        <v>25.087100000000003</v>
      </c>
      <c r="D29" s="27"/>
      <c r="E29" s="28">
        <v>8.8999999999999996E-2</v>
      </c>
      <c r="F29" s="29">
        <v>0.20666666666666667</v>
      </c>
      <c r="G29" s="30">
        <v>13.666666666666666</v>
      </c>
      <c r="H29" s="31">
        <v>2.9000000000000001E-2</v>
      </c>
      <c r="I29" s="32">
        <v>7.3999999999999996E-2</v>
      </c>
      <c r="J29" s="33">
        <v>6.333333333333333</v>
      </c>
      <c r="K29" s="34">
        <v>4.8666666666666664E-2</v>
      </c>
      <c r="L29" s="35">
        <v>0.108</v>
      </c>
      <c r="M29" s="36">
        <v>4.333333333333333</v>
      </c>
      <c r="N29" s="40">
        <v>6.3333333333333332E-3</v>
      </c>
      <c r="O29" s="38">
        <v>1.6333333333333332E-2</v>
      </c>
      <c r="P29" s="39">
        <v>2</v>
      </c>
      <c r="R29" s="24">
        <f t="shared" si="0"/>
        <v>1.8223126000000003</v>
      </c>
      <c r="S29" s="23">
        <f t="shared" si="1"/>
        <v>38.753766666666671</v>
      </c>
    </row>
    <row r="30" spans="1:19" x14ac:dyDescent="0.35">
      <c r="A30" t="s">
        <v>23</v>
      </c>
      <c r="B30" s="25">
        <v>6.6412674333333328</v>
      </c>
      <c r="C30" s="26">
        <v>283.46443333333332</v>
      </c>
      <c r="D30" s="27"/>
      <c r="E30" s="28">
        <v>0.752</v>
      </c>
      <c r="F30" s="29">
        <v>2.2513333333333336</v>
      </c>
      <c r="G30" s="30">
        <v>161.66666666666666</v>
      </c>
      <c r="H30" s="31">
        <v>0.48433333333333334</v>
      </c>
      <c r="I30" s="32">
        <v>1.5286666666666668</v>
      </c>
      <c r="J30" s="33">
        <v>114</v>
      </c>
      <c r="K30" s="34">
        <v>0.19566666666666666</v>
      </c>
      <c r="L30" s="35">
        <v>0.56266666666666665</v>
      </c>
      <c r="M30" s="36">
        <v>34</v>
      </c>
      <c r="N30" s="40">
        <v>5.3333333333333337E-2</v>
      </c>
      <c r="O30" s="38">
        <v>0.11433333333333333</v>
      </c>
      <c r="P30" s="39">
        <v>11.666666666666666</v>
      </c>
      <c r="R30" s="24">
        <f t="shared" si="0"/>
        <v>7.3932674333333326</v>
      </c>
      <c r="S30" s="23">
        <f t="shared" si="1"/>
        <v>445.13109999999995</v>
      </c>
    </row>
    <row r="31" spans="1:19" x14ac:dyDescent="0.35">
      <c r="A31" t="s">
        <v>332</v>
      </c>
      <c r="B31" s="25">
        <v>1.2689982000000002</v>
      </c>
      <c r="C31" s="26">
        <v>21.561766666666667</v>
      </c>
      <c r="D31" s="27"/>
      <c r="E31" s="28">
        <v>8.4000000000000005E-2</v>
      </c>
      <c r="F31" s="29">
        <v>0.42066666666666669</v>
      </c>
      <c r="G31" s="30">
        <v>15</v>
      </c>
      <c r="H31" s="31">
        <v>1.7999999999999999E-2</v>
      </c>
      <c r="I31" s="32">
        <v>0.03</v>
      </c>
      <c r="J31" s="33">
        <v>5</v>
      </c>
      <c r="K31" s="34">
        <v>4.9666666666666665E-2</v>
      </c>
      <c r="L31" s="35">
        <v>0.12466666666666668</v>
      </c>
      <c r="M31" s="36">
        <v>2.6666666666666665</v>
      </c>
      <c r="N31" s="40">
        <v>1.4333333333333333E-2</v>
      </c>
      <c r="O31" s="38">
        <v>0.26366666666666666</v>
      </c>
      <c r="P31" s="39">
        <v>7</v>
      </c>
      <c r="R31" s="24">
        <f t="shared" si="0"/>
        <v>1.3529982000000003</v>
      </c>
      <c r="S31" s="23">
        <f t="shared" si="1"/>
        <v>36.561766666666671</v>
      </c>
    </row>
    <row r="32" spans="1:19" x14ac:dyDescent="0.35">
      <c r="A32" t="s">
        <v>24</v>
      </c>
      <c r="B32" s="25">
        <v>7.6780648666666664</v>
      </c>
      <c r="C32" s="26">
        <v>218.8416666666667</v>
      </c>
      <c r="D32" s="27"/>
      <c r="E32" s="28">
        <v>0.311</v>
      </c>
      <c r="F32" s="29">
        <v>0.77766666666666662</v>
      </c>
      <c r="G32" s="30">
        <v>52.666666666666664</v>
      </c>
      <c r="H32" s="31">
        <v>9.7000000000000003E-2</v>
      </c>
      <c r="I32" s="32">
        <v>0.24066666666666667</v>
      </c>
      <c r="J32" s="33">
        <v>21.666666666666668</v>
      </c>
      <c r="K32" s="34">
        <v>0.15133333333333335</v>
      </c>
      <c r="L32" s="35">
        <v>0.34433333333333332</v>
      </c>
      <c r="M32" s="36">
        <v>12.666666666666666</v>
      </c>
      <c r="N32" s="40">
        <v>5.3666666666666661E-2</v>
      </c>
      <c r="O32" s="38">
        <v>0.13700000000000001</v>
      </c>
      <c r="P32" s="39">
        <v>15</v>
      </c>
      <c r="R32" s="24">
        <f t="shared" si="0"/>
        <v>7.9890648666666664</v>
      </c>
      <c r="S32" s="23">
        <f t="shared" si="1"/>
        <v>271.50833333333338</v>
      </c>
    </row>
    <row r="33" spans="1:19" x14ac:dyDescent="0.35">
      <c r="A33" t="s">
        <v>25</v>
      </c>
      <c r="B33" s="25">
        <v>4.627471166666667</v>
      </c>
      <c r="C33" s="26">
        <v>166.38096666666667</v>
      </c>
      <c r="D33" s="27"/>
      <c r="E33" s="28">
        <v>0.11066666666666668</v>
      </c>
      <c r="F33" s="29">
        <v>0.23499999999999999</v>
      </c>
      <c r="G33" s="30">
        <v>10.333333333333334</v>
      </c>
      <c r="H33" s="31">
        <v>2.1333333333333333E-2</v>
      </c>
      <c r="I33" s="32">
        <v>4.7333333333333338E-2</v>
      </c>
      <c r="J33" s="33">
        <v>2.3333333333333335</v>
      </c>
      <c r="K33" s="34">
        <v>7.4999999999999997E-2</v>
      </c>
      <c r="L33" s="35">
        <v>0.15566666666666665</v>
      </c>
      <c r="M33" s="36">
        <v>6</v>
      </c>
      <c r="N33" s="40">
        <v>1.2666666666666666E-2</v>
      </c>
      <c r="O33" s="38">
        <v>2.8666666666666667E-2</v>
      </c>
      <c r="P33" s="39">
        <v>2</v>
      </c>
      <c r="R33" s="24">
        <f t="shared" si="0"/>
        <v>4.7381378333333339</v>
      </c>
      <c r="S33" s="23">
        <f t="shared" si="1"/>
        <v>176.71430000000001</v>
      </c>
    </row>
    <row r="34" spans="1:19" x14ac:dyDescent="0.35">
      <c r="A34" t="s">
        <v>26</v>
      </c>
      <c r="B34" s="25">
        <v>3.5606689666666664</v>
      </c>
      <c r="C34" s="26">
        <v>104.27963333333332</v>
      </c>
      <c r="D34" s="27"/>
      <c r="E34" s="28">
        <v>0.217</v>
      </c>
      <c r="F34" s="29">
        <v>0.64166666666666661</v>
      </c>
      <c r="G34" s="30">
        <v>37.666666666666664</v>
      </c>
      <c r="H34" s="31">
        <v>9.6333333333333326E-2</v>
      </c>
      <c r="I34" s="32">
        <v>0.28533333333333333</v>
      </c>
      <c r="J34" s="33">
        <v>23.333333333333332</v>
      </c>
      <c r="K34" s="34">
        <v>9.9000000000000005E-2</v>
      </c>
      <c r="L34" s="35">
        <v>0.29866666666666669</v>
      </c>
      <c r="M34" s="36">
        <v>9</v>
      </c>
      <c r="N34" s="40">
        <v>1.6E-2</v>
      </c>
      <c r="O34" s="38">
        <v>3.4666666666666665E-2</v>
      </c>
      <c r="P34" s="39">
        <v>3</v>
      </c>
      <c r="R34" s="24">
        <f t="shared" si="0"/>
        <v>3.7776689666666665</v>
      </c>
      <c r="S34" s="23">
        <f t="shared" si="1"/>
        <v>141.94629999999998</v>
      </c>
    </row>
    <row r="35" spans="1:19" x14ac:dyDescent="0.35">
      <c r="A35" t="s">
        <v>27</v>
      </c>
      <c r="B35" s="25">
        <v>7.7129690000000002</v>
      </c>
      <c r="C35" s="26">
        <v>235.63050000000001</v>
      </c>
      <c r="D35" s="27"/>
      <c r="E35" s="28">
        <v>0.18433333333333335</v>
      </c>
      <c r="F35" s="29">
        <v>0.41566666666666668</v>
      </c>
      <c r="G35" s="30">
        <v>41.666666666666664</v>
      </c>
      <c r="H35" s="31">
        <v>0.06</v>
      </c>
      <c r="I35" s="32">
        <v>9.7000000000000003E-2</v>
      </c>
      <c r="J35" s="33">
        <v>15.666666666666666</v>
      </c>
      <c r="K35" s="34">
        <v>5.5666666666666663E-2</v>
      </c>
      <c r="L35" s="35">
        <v>0.20066666666666666</v>
      </c>
      <c r="M35" s="36">
        <v>4.666666666666667</v>
      </c>
      <c r="N35" s="40">
        <v>6.0333333333333336E-2</v>
      </c>
      <c r="O35" s="38">
        <v>0.109</v>
      </c>
      <c r="P35" s="39">
        <v>18.666666666666668</v>
      </c>
      <c r="R35" s="24">
        <f t="shared" si="0"/>
        <v>7.8973023333333332</v>
      </c>
      <c r="S35" s="23">
        <f t="shared" si="1"/>
        <v>277.29716666666667</v>
      </c>
    </row>
    <row r="36" spans="1:19" x14ac:dyDescent="0.35">
      <c r="A36" t="s">
        <v>310</v>
      </c>
      <c r="B36" s="25">
        <v>1.5857172666666666</v>
      </c>
      <c r="C36" s="26">
        <v>28.043099999999999</v>
      </c>
      <c r="D36" s="27"/>
      <c r="E36" s="28">
        <v>5.6333333333333332E-2</v>
      </c>
      <c r="F36" s="29">
        <v>0.14399999999999999</v>
      </c>
      <c r="G36" s="30">
        <v>9.6666666666666661</v>
      </c>
      <c r="H36" s="31">
        <v>1.0333333333333333E-2</v>
      </c>
      <c r="I36" s="32">
        <v>2.2666666666666668E-2</v>
      </c>
      <c r="J36" s="33">
        <v>2.6666666666666665</v>
      </c>
      <c r="K36" s="34">
        <v>3.5666666666666666E-2</v>
      </c>
      <c r="L36" s="35">
        <v>9.5333333333333325E-2</v>
      </c>
      <c r="M36" s="36">
        <v>3</v>
      </c>
      <c r="N36" s="40">
        <v>8.3333333333333332E-3</v>
      </c>
      <c r="O36" s="38">
        <v>1.6666666666666666E-2</v>
      </c>
      <c r="P36" s="39">
        <v>2.6666666666666665</v>
      </c>
      <c r="R36" s="24">
        <f t="shared" si="0"/>
        <v>1.6420505999999999</v>
      </c>
      <c r="S36" s="23">
        <f t="shared" si="1"/>
        <v>37.709766666666667</v>
      </c>
    </row>
    <row r="37" spans="1:19" x14ac:dyDescent="0.35">
      <c r="A37" t="s">
        <v>333</v>
      </c>
      <c r="B37" s="25">
        <v>11.679291966666668</v>
      </c>
      <c r="C37" s="26">
        <v>463.98896666666661</v>
      </c>
      <c r="D37" s="27"/>
      <c r="E37" s="28">
        <v>1.1436666666666668</v>
      </c>
      <c r="F37" s="29">
        <v>2.7469999999999999</v>
      </c>
      <c r="G37" s="30">
        <v>205</v>
      </c>
      <c r="H37" s="31">
        <v>0.55166666666666664</v>
      </c>
      <c r="I37" s="32">
        <v>1.2146666666666668</v>
      </c>
      <c r="J37" s="33">
        <v>119.33333333333333</v>
      </c>
      <c r="K37" s="34">
        <v>0.46666666666666667</v>
      </c>
      <c r="L37" s="35">
        <v>1.1879999999999999</v>
      </c>
      <c r="M37" s="36">
        <v>54</v>
      </c>
      <c r="N37" s="40">
        <v>9.2999999999999999E-2</v>
      </c>
      <c r="O37" s="38">
        <v>0.20833333333333334</v>
      </c>
      <c r="P37" s="39">
        <v>26.666666666666668</v>
      </c>
      <c r="R37" s="24">
        <f t="shared" si="0"/>
        <v>12.822958633333334</v>
      </c>
      <c r="S37" s="23">
        <f t="shared" si="1"/>
        <v>668.98896666666656</v>
      </c>
    </row>
    <row r="38" spans="1:19" x14ac:dyDescent="0.35">
      <c r="A38" t="s">
        <v>28</v>
      </c>
      <c r="B38" s="25">
        <v>13.126331933333333</v>
      </c>
      <c r="C38" s="26">
        <v>497.65269999999992</v>
      </c>
      <c r="D38" s="27"/>
      <c r="E38" s="28">
        <v>1.5116666666666667</v>
      </c>
      <c r="F38" s="29">
        <v>3.1913333333333336</v>
      </c>
      <c r="G38" s="30">
        <v>231</v>
      </c>
      <c r="H38" s="31">
        <v>0.40733333333333333</v>
      </c>
      <c r="I38" s="32">
        <v>0.84533333333333338</v>
      </c>
      <c r="J38" s="33">
        <v>74.666666666666671</v>
      </c>
      <c r="K38" s="34">
        <v>0.73966666666666658</v>
      </c>
      <c r="L38" s="35">
        <v>1.6839999999999999</v>
      </c>
      <c r="M38" s="36">
        <v>82</v>
      </c>
      <c r="N38" s="40">
        <v>0.3183333333333333</v>
      </c>
      <c r="O38" s="38">
        <v>0.56833333333333336</v>
      </c>
      <c r="P38" s="39">
        <v>65.666666666666671</v>
      </c>
      <c r="R38" s="24">
        <f t="shared" si="0"/>
        <v>14.6379986</v>
      </c>
      <c r="S38" s="23">
        <f t="shared" si="1"/>
        <v>728.65269999999987</v>
      </c>
    </row>
    <row r="39" spans="1:19" x14ac:dyDescent="0.35">
      <c r="A39" t="s">
        <v>29</v>
      </c>
      <c r="B39" s="25">
        <v>3.6422325333333334</v>
      </c>
      <c r="C39" s="26">
        <v>52.710533333333331</v>
      </c>
      <c r="D39" s="27"/>
      <c r="E39" s="28">
        <v>0.16033333333333336</v>
      </c>
      <c r="F39" s="29">
        <v>0.66300000000000003</v>
      </c>
      <c r="G39" s="30">
        <v>37.666666666666664</v>
      </c>
      <c r="H39" s="31">
        <v>9.6000000000000002E-2</v>
      </c>
      <c r="I39" s="32">
        <v>0.48566666666666669</v>
      </c>
      <c r="J39" s="33">
        <v>30.333333333333332</v>
      </c>
      <c r="K39" s="34">
        <v>6.2333333333333338E-2</v>
      </c>
      <c r="L39" s="35">
        <v>0.17299999999999999</v>
      </c>
      <c r="M39" s="36">
        <v>7</v>
      </c>
      <c r="N39" s="40">
        <v>2E-3</v>
      </c>
      <c r="O39" s="38">
        <v>4.0000000000000001E-3</v>
      </c>
      <c r="P39" s="39">
        <v>0.33333333333333331</v>
      </c>
      <c r="R39" s="24">
        <f t="shared" si="0"/>
        <v>3.8025658666666668</v>
      </c>
      <c r="S39" s="23">
        <f t="shared" si="1"/>
        <v>90.377199999999988</v>
      </c>
    </row>
    <row r="40" spans="1:19" x14ac:dyDescent="0.35">
      <c r="A40" t="s">
        <v>30</v>
      </c>
      <c r="B40" s="25">
        <v>11.733452833333333</v>
      </c>
      <c r="C40" s="26">
        <v>341.33606666666674</v>
      </c>
      <c r="D40" s="27"/>
      <c r="E40" s="28">
        <v>0.36299999999999999</v>
      </c>
      <c r="F40" s="29">
        <v>0.89333333333333342</v>
      </c>
      <c r="G40" s="30">
        <v>69.333333333333329</v>
      </c>
      <c r="H40" s="31">
        <v>0.12366666666666667</v>
      </c>
      <c r="I40" s="32">
        <v>0.28833333333333333</v>
      </c>
      <c r="J40" s="33">
        <v>29.333333333333332</v>
      </c>
      <c r="K40" s="34">
        <v>0.19033333333333335</v>
      </c>
      <c r="L40" s="35">
        <v>0.46700000000000003</v>
      </c>
      <c r="M40" s="36">
        <v>21.666666666666668</v>
      </c>
      <c r="N40" s="40">
        <v>4.9000000000000002E-2</v>
      </c>
      <c r="O40" s="38">
        <v>0.13800000000000001</v>
      </c>
      <c r="P40" s="39">
        <v>18.333333333333332</v>
      </c>
      <c r="R40" s="24">
        <f t="shared" si="0"/>
        <v>12.096452833333332</v>
      </c>
      <c r="S40" s="23">
        <f t="shared" si="1"/>
        <v>410.66940000000005</v>
      </c>
    </row>
    <row r="41" spans="1:19" x14ac:dyDescent="0.35">
      <c r="A41" t="s">
        <v>31</v>
      </c>
      <c r="B41" s="25">
        <v>2.0077450333333333</v>
      </c>
      <c r="C41" s="26">
        <v>40.714166666666664</v>
      </c>
      <c r="D41" s="27"/>
      <c r="E41" s="28">
        <v>6.2666666666666662E-2</v>
      </c>
      <c r="F41" s="29">
        <v>0.13733333333333334</v>
      </c>
      <c r="G41" s="30">
        <v>2.6666666666666665</v>
      </c>
      <c r="H41" s="31">
        <v>9.6666666666666654E-3</v>
      </c>
      <c r="I41" s="32">
        <v>1.2999999999999999E-2</v>
      </c>
      <c r="J41" s="33">
        <v>1</v>
      </c>
      <c r="K41" s="34">
        <v>5.0999999999999997E-2</v>
      </c>
      <c r="L41" s="35">
        <v>0.122</v>
      </c>
      <c r="M41" s="36">
        <v>1.3333333333333333</v>
      </c>
      <c r="N41" s="40">
        <v>2.3333333333333335E-3</v>
      </c>
      <c r="O41" s="38">
        <v>2.3333333333333335E-3</v>
      </c>
      <c r="P41" s="39">
        <v>0.33333333333333331</v>
      </c>
      <c r="R41" s="24">
        <f t="shared" si="0"/>
        <v>2.0704117000000002</v>
      </c>
      <c r="S41" s="23">
        <f t="shared" si="1"/>
        <v>43.380833333333328</v>
      </c>
    </row>
    <row r="42" spans="1:19" x14ac:dyDescent="0.35">
      <c r="A42" t="s">
        <v>365</v>
      </c>
      <c r="B42" s="25">
        <v>0.93283283333333322</v>
      </c>
      <c r="C42" s="26">
        <v>46.280866666666668</v>
      </c>
      <c r="D42" s="27"/>
      <c r="E42" s="28">
        <v>4.9000000000000002E-2</v>
      </c>
      <c r="F42" s="29">
        <v>0.12</v>
      </c>
      <c r="G42" s="30">
        <v>10.666666666666666</v>
      </c>
      <c r="H42" s="31">
        <v>1.4333333333333333E-2</v>
      </c>
      <c r="I42" s="32">
        <v>2.6333333333333334E-2</v>
      </c>
      <c r="J42" s="33">
        <v>8</v>
      </c>
      <c r="K42" s="34">
        <v>3.2666666666666663E-2</v>
      </c>
      <c r="L42" s="35">
        <v>0.09</v>
      </c>
      <c r="M42" s="36">
        <v>2.3333333333333335</v>
      </c>
      <c r="N42" s="40">
        <v>2E-3</v>
      </c>
      <c r="O42" s="38">
        <v>3.6666666666666666E-3</v>
      </c>
      <c r="P42" s="39">
        <v>0.33333333333333331</v>
      </c>
      <c r="R42" s="24">
        <f t="shared" si="0"/>
        <v>0.98183283333333327</v>
      </c>
      <c r="S42" s="23">
        <f t="shared" si="1"/>
        <v>56.947533333333332</v>
      </c>
    </row>
    <row r="43" spans="1:19" x14ac:dyDescent="0.35">
      <c r="A43" t="s">
        <v>311</v>
      </c>
      <c r="B43" s="25">
        <v>0.90420540000000005</v>
      </c>
      <c r="C43" s="26">
        <v>18.263500000000001</v>
      </c>
      <c r="D43" s="27"/>
      <c r="E43" s="28">
        <v>7.7666666666666676E-2</v>
      </c>
      <c r="F43" s="29">
        <v>0.2563333333333333</v>
      </c>
      <c r="G43" s="30">
        <v>8.6666666666666661</v>
      </c>
      <c r="H43" s="31">
        <v>1.0999999999999999E-2</v>
      </c>
      <c r="I43" s="32">
        <v>7.6999999999999999E-2</v>
      </c>
      <c r="J43" s="33">
        <v>1</v>
      </c>
      <c r="K43" s="34">
        <v>3.6666666666666667E-2</v>
      </c>
      <c r="L43" s="35">
        <v>0.10066666666666667</v>
      </c>
      <c r="M43" s="36">
        <v>2.6666666666666665</v>
      </c>
      <c r="N43" s="40">
        <v>2.6333333333333334E-2</v>
      </c>
      <c r="O43" s="38">
        <v>5.0666666666666665E-2</v>
      </c>
      <c r="P43" s="39">
        <v>4.333333333333333</v>
      </c>
      <c r="R43" s="24">
        <f t="shared" si="0"/>
        <v>0.98187206666666671</v>
      </c>
      <c r="S43" s="23">
        <f t="shared" si="1"/>
        <v>26.930166666666665</v>
      </c>
    </row>
    <row r="44" spans="1:19" x14ac:dyDescent="0.35">
      <c r="A44" t="s">
        <v>32</v>
      </c>
      <c r="B44" s="25">
        <v>2.2913209999999999</v>
      </c>
      <c r="C44" s="26">
        <v>33.535199999999996</v>
      </c>
      <c r="D44" s="27"/>
      <c r="E44" s="28">
        <v>5.9333333333333335E-2</v>
      </c>
      <c r="F44" s="29">
        <v>0.11633333333333333</v>
      </c>
      <c r="G44" s="30">
        <v>6.666666666666667</v>
      </c>
      <c r="H44" s="31">
        <v>1.5333333333333334E-2</v>
      </c>
      <c r="I44" s="32">
        <v>4.1666666666666664E-2</v>
      </c>
      <c r="J44" s="33">
        <v>2</v>
      </c>
      <c r="K44" s="34">
        <v>3.3666666666666664E-2</v>
      </c>
      <c r="L44" s="35">
        <v>6.4000000000000001E-2</v>
      </c>
      <c r="M44" s="36">
        <v>2.3333333333333335</v>
      </c>
      <c r="N44" s="40">
        <v>9.6666666666666654E-3</v>
      </c>
      <c r="O44" s="38">
        <v>9.6666666666666654E-3</v>
      </c>
      <c r="P44" s="39">
        <v>1.6666666666666667</v>
      </c>
      <c r="R44" s="24">
        <f t="shared" si="0"/>
        <v>2.3506543333333334</v>
      </c>
      <c r="S44" s="23">
        <f t="shared" si="1"/>
        <v>40.20186666666666</v>
      </c>
    </row>
    <row r="45" spans="1:19" x14ac:dyDescent="0.35">
      <c r="A45" t="s">
        <v>33</v>
      </c>
      <c r="B45" s="25">
        <v>4.942462233333333</v>
      </c>
      <c r="C45" s="26">
        <v>253.63436666666666</v>
      </c>
      <c r="D45" s="27"/>
      <c r="E45" s="28">
        <v>0.14533333333333334</v>
      </c>
      <c r="F45" s="29">
        <v>0.39700000000000002</v>
      </c>
      <c r="G45" s="30">
        <v>19</v>
      </c>
      <c r="H45" s="31">
        <v>4.3333333333333335E-2</v>
      </c>
      <c r="I45" s="32">
        <v>9.0999999999999998E-2</v>
      </c>
      <c r="J45" s="33">
        <v>4.333333333333333</v>
      </c>
      <c r="K45" s="34">
        <v>6.3666666666666663E-2</v>
      </c>
      <c r="L45" s="35">
        <v>0.21466666666666664</v>
      </c>
      <c r="M45" s="36">
        <v>7</v>
      </c>
      <c r="N45" s="40">
        <v>3.3666666666666664E-2</v>
      </c>
      <c r="O45" s="38">
        <v>6.8000000000000005E-2</v>
      </c>
      <c r="P45" s="39">
        <v>7</v>
      </c>
      <c r="R45" s="24">
        <f t="shared" si="0"/>
        <v>5.0877955666666663</v>
      </c>
      <c r="S45" s="23">
        <f t="shared" si="1"/>
        <v>272.63436666666666</v>
      </c>
    </row>
    <row r="46" spans="1:19" x14ac:dyDescent="0.35">
      <c r="A46" t="s">
        <v>34</v>
      </c>
      <c r="B46" s="25">
        <v>4.9301522666666662</v>
      </c>
      <c r="C46" s="26">
        <v>173.52036666666666</v>
      </c>
      <c r="D46" s="27"/>
      <c r="E46" s="28">
        <v>0.20266666666666666</v>
      </c>
      <c r="F46" s="29">
        <v>0.58966666666666667</v>
      </c>
      <c r="G46" s="30">
        <v>18.666666666666668</v>
      </c>
      <c r="H46" s="31">
        <v>5.7666666666666665E-2</v>
      </c>
      <c r="I46" s="32">
        <v>0.17733333333333334</v>
      </c>
      <c r="J46" s="33">
        <v>7.666666666666667</v>
      </c>
      <c r="K46" s="34">
        <v>0.11799999999999999</v>
      </c>
      <c r="L46" s="35">
        <v>0.34799999999999998</v>
      </c>
      <c r="M46" s="36">
        <v>9</v>
      </c>
      <c r="N46" s="40">
        <v>2.2333333333333334E-2</v>
      </c>
      <c r="O46" s="38">
        <v>5.9666666666666666E-2</v>
      </c>
      <c r="P46" s="39">
        <v>1.6666666666666667</v>
      </c>
      <c r="R46" s="24">
        <f t="shared" si="0"/>
        <v>5.1328189333333327</v>
      </c>
      <c r="S46" s="23">
        <f t="shared" si="1"/>
        <v>192.18703333333332</v>
      </c>
    </row>
    <row r="47" spans="1:19" x14ac:dyDescent="0.35">
      <c r="A47" t="s">
        <v>35</v>
      </c>
      <c r="B47" s="25">
        <v>5.9616878</v>
      </c>
      <c r="C47" s="26">
        <v>217.74786666666668</v>
      </c>
      <c r="D47" s="27"/>
      <c r="E47" s="28">
        <v>0.50966666666666671</v>
      </c>
      <c r="F47" s="29">
        <v>1.2569999999999999</v>
      </c>
      <c r="G47" s="30">
        <v>90</v>
      </c>
      <c r="H47" s="31">
        <v>0.17199999999999999</v>
      </c>
      <c r="I47" s="32">
        <v>0.3706666666666667</v>
      </c>
      <c r="J47" s="33">
        <v>34.666666666666664</v>
      </c>
      <c r="K47" s="34">
        <v>0.23533333333333334</v>
      </c>
      <c r="L47" s="35">
        <v>0.65533333333333332</v>
      </c>
      <c r="M47" s="36">
        <v>23</v>
      </c>
      <c r="N47" s="40">
        <v>8.7333333333333332E-2</v>
      </c>
      <c r="O47" s="38">
        <v>0.19800000000000001</v>
      </c>
      <c r="P47" s="39">
        <v>28.333333333333332</v>
      </c>
      <c r="R47" s="24">
        <f t="shared" si="0"/>
        <v>6.4713544666666669</v>
      </c>
      <c r="S47" s="23">
        <f t="shared" si="1"/>
        <v>307.74786666666671</v>
      </c>
    </row>
    <row r="48" spans="1:19" x14ac:dyDescent="0.35">
      <c r="A48" t="s">
        <v>36</v>
      </c>
      <c r="B48" s="25">
        <v>13.5379004</v>
      </c>
      <c r="C48" s="26">
        <v>567.29483333333337</v>
      </c>
      <c r="D48" s="27"/>
      <c r="E48" s="28">
        <v>0.55833333333333335</v>
      </c>
      <c r="F48" s="29">
        <v>1.077</v>
      </c>
      <c r="G48" s="30">
        <v>176</v>
      </c>
      <c r="H48" s="31">
        <v>0.17499999999999999</v>
      </c>
      <c r="I48" s="32">
        <v>0.3193333333333333</v>
      </c>
      <c r="J48" s="33">
        <v>54.333333333333336</v>
      </c>
      <c r="K48" s="34">
        <v>0.14566666666666667</v>
      </c>
      <c r="L48" s="35">
        <v>0.35233333333333333</v>
      </c>
      <c r="M48" s="36">
        <v>25</v>
      </c>
      <c r="N48" s="40">
        <v>0.20666666666666667</v>
      </c>
      <c r="O48" s="38">
        <v>0.34799999999999998</v>
      </c>
      <c r="P48" s="39">
        <v>89.666666666666671</v>
      </c>
      <c r="R48" s="24">
        <f t="shared" si="0"/>
        <v>14.096233733333333</v>
      </c>
      <c r="S48" s="23">
        <f t="shared" si="1"/>
        <v>743.29483333333337</v>
      </c>
    </row>
    <row r="49" spans="1:19" x14ac:dyDescent="0.35">
      <c r="A49" t="s">
        <v>37</v>
      </c>
      <c r="B49" s="25">
        <v>2.1583964666666664</v>
      </c>
      <c r="C49" s="26">
        <v>18.080333333333332</v>
      </c>
      <c r="D49" s="27"/>
      <c r="E49" s="28">
        <v>8.3333333333333329E-2</v>
      </c>
      <c r="F49" s="29">
        <v>0.19333333333333333</v>
      </c>
      <c r="G49" s="30">
        <v>7</v>
      </c>
      <c r="H49" s="31">
        <v>0.02</v>
      </c>
      <c r="I49" s="32">
        <v>3.4000000000000002E-2</v>
      </c>
      <c r="J49" s="33">
        <v>1.6666666666666667</v>
      </c>
      <c r="K49" s="34">
        <v>5.1333333333333335E-2</v>
      </c>
      <c r="L49" s="35">
        <v>0.14399999999999999</v>
      </c>
      <c r="M49" s="36">
        <v>3.3333333333333335</v>
      </c>
      <c r="N49" s="40">
        <v>8.0000000000000002E-3</v>
      </c>
      <c r="O49" s="38">
        <v>1.1333333333333334E-2</v>
      </c>
      <c r="P49" s="39">
        <v>1.3333333333333333</v>
      </c>
      <c r="R49" s="24">
        <f t="shared" si="0"/>
        <v>2.2417297999999999</v>
      </c>
      <c r="S49" s="23">
        <f t="shared" si="1"/>
        <v>25.080333333333332</v>
      </c>
    </row>
    <row r="50" spans="1:19" x14ac:dyDescent="0.35">
      <c r="A50" t="s">
        <v>38</v>
      </c>
      <c r="B50" s="25">
        <v>6.8049502333333329</v>
      </c>
      <c r="C50" s="26">
        <v>287.0607</v>
      </c>
      <c r="D50" s="27"/>
      <c r="E50" s="28">
        <v>0.38933333333333331</v>
      </c>
      <c r="F50" s="29">
        <v>1.1133333333333333</v>
      </c>
      <c r="G50" s="30">
        <v>69.666666666666671</v>
      </c>
      <c r="H50" s="31">
        <v>0.18133333333333335</v>
      </c>
      <c r="I50" s="32">
        <v>0.53500000000000003</v>
      </c>
      <c r="J50" s="33">
        <v>36.666666666666664</v>
      </c>
      <c r="K50" s="34">
        <v>0.15133333333333335</v>
      </c>
      <c r="L50" s="35">
        <v>0.3763333333333333</v>
      </c>
      <c r="M50" s="36">
        <v>13</v>
      </c>
      <c r="N50" s="40">
        <v>4.3666666666666666E-2</v>
      </c>
      <c r="O50" s="38">
        <v>8.1666666666666665E-2</v>
      </c>
      <c r="P50" s="39">
        <v>9</v>
      </c>
      <c r="R50" s="24">
        <f t="shared" si="0"/>
        <v>7.194283566666666</v>
      </c>
      <c r="S50" s="23">
        <f t="shared" si="1"/>
        <v>356.72736666666668</v>
      </c>
    </row>
    <row r="51" spans="1:19" x14ac:dyDescent="0.35">
      <c r="A51" t="s">
        <v>39</v>
      </c>
      <c r="B51" s="25">
        <v>3.3224053333333337</v>
      </c>
      <c r="C51" s="26">
        <v>189.5992</v>
      </c>
      <c r="D51" s="27"/>
      <c r="E51" s="28">
        <v>0.31033333333333329</v>
      </c>
      <c r="F51" s="29">
        <v>0.73499999999999999</v>
      </c>
      <c r="G51" s="30">
        <v>47.666666666666664</v>
      </c>
      <c r="H51" s="31">
        <v>0.14233333333333334</v>
      </c>
      <c r="I51" s="32">
        <v>0.33</v>
      </c>
      <c r="J51" s="33">
        <v>29</v>
      </c>
      <c r="K51" s="34">
        <v>0.10966666666666668</v>
      </c>
      <c r="L51" s="35">
        <v>0.23200000000000001</v>
      </c>
      <c r="M51" s="36">
        <v>8.3333333333333339</v>
      </c>
      <c r="N51" s="40">
        <v>5.2333333333333336E-2</v>
      </c>
      <c r="O51" s="38">
        <v>6.9666666666666668E-2</v>
      </c>
      <c r="P51" s="39">
        <v>10</v>
      </c>
      <c r="R51" s="24">
        <f t="shared" si="0"/>
        <v>3.632738666666667</v>
      </c>
      <c r="S51" s="23">
        <f t="shared" si="1"/>
        <v>237.26586666666665</v>
      </c>
    </row>
    <row r="52" spans="1:19" x14ac:dyDescent="0.35">
      <c r="A52" t="s">
        <v>334</v>
      </c>
      <c r="B52" s="25">
        <v>1.1453648000000001</v>
      </c>
      <c r="C52" s="26">
        <v>28.943066666666663</v>
      </c>
      <c r="D52" s="27"/>
      <c r="E52" s="28">
        <v>3.9E-2</v>
      </c>
      <c r="F52" s="29">
        <v>9.0666666666666673E-2</v>
      </c>
      <c r="G52" s="30">
        <v>2.6666666666666665</v>
      </c>
      <c r="H52" s="31">
        <v>2.3333333333333335E-3</v>
      </c>
      <c r="I52" s="32">
        <v>4.6666666666666671E-3</v>
      </c>
      <c r="J52" s="33">
        <v>0.33333333333333331</v>
      </c>
      <c r="K52" s="34">
        <v>3.6999999999999998E-2</v>
      </c>
      <c r="L52" s="35">
        <v>8.5999999999999993E-2</v>
      </c>
      <c r="M52" s="36">
        <v>2.3333333333333335</v>
      </c>
      <c r="N52" s="40" t="s">
        <v>381</v>
      </c>
      <c r="O52" s="38" t="s">
        <v>381</v>
      </c>
      <c r="P52" s="39" t="s">
        <v>381</v>
      </c>
      <c r="R52" s="24">
        <f t="shared" si="0"/>
        <v>1.1843648</v>
      </c>
      <c r="S52" s="23">
        <f t="shared" si="1"/>
        <v>31.609733333333331</v>
      </c>
    </row>
    <row r="53" spans="1:19" x14ac:dyDescent="0.35">
      <c r="A53" t="s">
        <v>40</v>
      </c>
      <c r="B53" s="25">
        <v>5.4888808666666664</v>
      </c>
      <c r="C53" s="26">
        <v>109.90949999999999</v>
      </c>
      <c r="D53" s="27"/>
      <c r="E53" s="28">
        <v>0.3123333333333333</v>
      </c>
      <c r="F53" s="29">
        <v>0.96066666666666667</v>
      </c>
      <c r="G53" s="30">
        <v>60.333333333333336</v>
      </c>
      <c r="H53" s="31">
        <v>0.16366666666666665</v>
      </c>
      <c r="I53" s="32">
        <v>0.55133333333333334</v>
      </c>
      <c r="J53" s="33">
        <v>41</v>
      </c>
      <c r="K53" s="34">
        <v>0.10966666666666668</v>
      </c>
      <c r="L53" s="35">
        <v>0.29499999999999998</v>
      </c>
      <c r="M53" s="36">
        <v>12.666666666666666</v>
      </c>
      <c r="N53" s="40">
        <v>3.1333333333333331E-2</v>
      </c>
      <c r="O53" s="38">
        <v>7.6333333333333322E-2</v>
      </c>
      <c r="P53" s="39">
        <v>6</v>
      </c>
      <c r="R53" s="24">
        <f t="shared" si="0"/>
        <v>5.8012141999999995</v>
      </c>
      <c r="S53" s="23">
        <f t="shared" si="1"/>
        <v>170.24283333333332</v>
      </c>
    </row>
    <row r="54" spans="1:19" x14ac:dyDescent="0.35">
      <c r="A54" t="s">
        <v>41</v>
      </c>
      <c r="B54" s="25">
        <v>2.711388466666667</v>
      </c>
      <c r="C54" s="26">
        <v>130.4452</v>
      </c>
      <c r="D54" s="27"/>
      <c r="E54" s="28">
        <v>0.13933333333333334</v>
      </c>
      <c r="F54" s="29">
        <v>0.30499999999999999</v>
      </c>
      <c r="G54" s="30">
        <v>15.666666666666666</v>
      </c>
      <c r="H54" s="31">
        <v>1.2333333333333333E-2</v>
      </c>
      <c r="I54" s="32">
        <v>4.0666666666666663E-2</v>
      </c>
      <c r="J54" s="33">
        <v>2</v>
      </c>
      <c r="K54" s="34">
        <v>9.8333333333333328E-2</v>
      </c>
      <c r="L54" s="35">
        <v>0.23</v>
      </c>
      <c r="M54" s="36">
        <v>9</v>
      </c>
      <c r="N54" s="40">
        <v>2.0666666666666667E-2</v>
      </c>
      <c r="O54" s="38">
        <v>2.5666666666666667E-2</v>
      </c>
      <c r="P54" s="39">
        <v>3.3333333333333335</v>
      </c>
      <c r="R54" s="24">
        <f t="shared" si="0"/>
        <v>2.8507218000000005</v>
      </c>
      <c r="S54" s="23">
        <f t="shared" si="1"/>
        <v>146.11186666666666</v>
      </c>
    </row>
    <row r="55" spans="1:19" x14ac:dyDescent="0.35">
      <c r="A55" t="s">
        <v>42</v>
      </c>
      <c r="B55" s="25">
        <v>5.6965066666666671</v>
      </c>
      <c r="C55" s="26">
        <v>217.73736666666665</v>
      </c>
      <c r="D55" s="27"/>
      <c r="E55" s="28">
        <v>0.151</v>
      </c>
      <c r="F55" s="29">
        <v>0.40699999999999997</v>
      </c>
      <c r="G55" s="30">
        <v>26.333333333333332</v>
      </c>
      <c r="H55" s="31">
        <v>2.0333333333333332E-2</v>
      </c>
      <c r="I55" s="32">
        <v>3.8666666666666662E-2</v>
      </c>
      <c r="J55" s="33">
        <v>3.6666666666666665</v>
      </c>
      <c r="K55" s="34">
        <v>9.9666666666666667E-2</v>
      </c>
      <c r="L55" s="35">
        <v>0.21666666666666665</v>
      </c>
      <c r="M55" s="36">
        <v>8.3333333333333339</v>
      </c>
      <c r="N55" s="40">
        <v>2.5999999999999999E-2</v>
      </c>
      <c r="O55" s="38">
        <v>0.13933333333333334</v>
      </c>
      <c r="P55" s="39">
        <v>14</v>
      </c>
      <c r="R55" s="24">
        <f t="shared" si="0"/>
        <v>5.8475066666666669</v>
      </c>
      <c r="S55" s="23">
        <f t="shared" si="1"/>
        <v>244.07069999999999</v>
      </c>
    </row>
    <row r="56" spans="1:19" x14ac:dyDescent="0.35">
      <c r="A56" t="s">
        <v>43</v>
      </c>
      <c r="B56" s="25">
        <v>4.1375325999999992</v>
      </c>
      <c r="C56" s="26">
        <v>137.50093333333334</v>
      </c>
      <c r="D56" s="27"/>
      <c r="E56" s="28">
        <v>0.373</v>
      </c>
      <c r="F56" s="29">
        <v>0.7433333333333334</v>
      </c>
      <c r="G56" s="30">
        <v>50.666666666666664</v>
      </c>
      <c r="H56" s="31">
        <v>0.16033333333333336</v>
      </c>
      <c r="I56" s="32">
        <v>0.35633333333333334</v>
      </c>
      <c r="J56" s="33">
        <v>28.666666666666668</v>
      </c>
      <c r="K56" s="34">
        <v>0.18333333333333335</v>
      </c>
      <c r="L56" s="35">
        <v>0.33700000000000002</v>
      </c>
      <c r="M56" s="36">
        <v>19.666666666666668</v>
      </c>
      <c r="N56" s="40">
        <v>2.6333333333333334E-2</v>
      </c>
      <c r="O56" s="38">
        <v>4.3333333333333335E-2</v>
      </c>
      <c r="P56" s="39">
        <v>1.6666666666666667</v>
      </c>
      <c r="R56" s="24">
        <f t="shared" si="0"/>
        <v>4.5105325999999994</v>
      </c>
      <c r="S56" s="23">
        <f t="shared" si="1"/>
        <v>188.16759999999999</v>
      </c>
    </row>
    <row r="57" spans="1:19" x14ac:dyDescent="0.35">
      <c r="A57" t="s">
        <v>44</v>
      </c>
      <c r="B57" s="25">
        <v>3.4484720000000002</v>
      </c>
      <c r="C57" s="26">
        <v>191.57956666666666</v>
      </c>
      <c r="D57" s="27"/>
      <c r="E57" s="28">
        <v>0.27766666666666667</v>
      </c>
      <c r="F57" s="29">
        <v>0.75</v>
      </c>
      <c r="G57" s="30">
        <v>42</v>
      </c>
      <c r="H57" s="31">
        <v>6.8333333333333329E-2</v>
      </c>
      <c r="I57" s="32">
        <v>0.14099999999999999</v>
      </c>
      <c r="J57" s="33">
        <v>13</v>
      </c>
      <c r="K57" s="34">
        <v>0.14833333333333334</v>
      </c>
      <c r="L57" s="35">
        <v>0.41566666666666668</v>
      </c>
      <c r="M57" s="36">
        <v>17</v>
      </c>
      <c r="N57" s="40">
        <v>5.8666666666666666E-2</v>
      </c>
      <c r="O57" s="38">
        <v>0.18433333333333335</v>
      </c>
      <c r="P57" s="39">
        <v>12.333333333333334</v>
      </c>
      <c r="R57" s="24">
        <f t="shared" si="0"/>
        <v>3.7261386666666669</v>
      </c>
      <c r="S57" s="23">
        <f t="shared" si="1"/>
        <v>233.57956666666666</v>
      </c>
    </row>
    <row r="58" spans="1:19" x14ac:dyDescent="0.35">
      <c r="A58" t="s">
        <v>45</v>
      </c>
      <c r="B58" s="25">
        <v>9.2095136000000011</v>
      </c>
      <c r="C58" s="26">
        <v>153.18983333333335</v>
      </c>
      <c r="D58" s="27"/>
      <c r="E58" s="28">
        <v>0.47199999999999998</v>
      </c>
      <c r="F58" s="29">
        <v>1.1236666666666668</v>
      </c>
      <c r="G58" s="30">
        <v>65.666666666666671</v>
      </c>
      <c r="H58" s="31">
        <v>0.16266666666666665</v>
      </c>
      <c r="I58" s="32">
        <v>0.44766666666666671</v>
      </c>
      <c r="J58" s="33">
        <v>35.666666666666664</v>
      </c>
      <c r="K58" s="34">
        <v>0.23233333333333334</v>
      </c>
      <c r="L58" s="35">
        <v>0.54933333333333334</v>
      </c>
      <c r="M58" s="36">
        <v>21.666666666666668</v>
      </c>
      <c r="N58" s="40">
        <v>7.0666666666666669E-2</v>
      </c>
      <c r="O58" s="38">
        <v>0.11766666666666667</v>
      </c>
      <c r="P58" s="39">
        <v>7.666666666666667</v>
      </c>
      <c r="R58" s="24">
        <f t="shared" si="0"/>
        <v>9.6815136000000006</v>
      </c>
      <c r="S58" s="23">
        <f t="shared" si="1"/>
        <v>218.85650000000004</v>
      </c>
    </row>
    <row r="59" spans="1:19" x14ac:dyDescent="0.35">
      <c r="A59" t="s">
        <v>335</v>
      </c>
      <c r="B59" s="25">
        <v>12.363316166666666</v>
      </c>
      <c r="C59" s="26">
        <v>611.60166666666669</v>
      </c>
      <c r="D59" s="27"/>
      <c r="E59" s="28">
        <v>0.92500000000000004</v>
      </c>
      <c r="F59" s="29">
        <v>2.1073333333333335</v>
      </c>
      <c r="G59" s="30">
        <v>175</v>
      </c>
      <c r="H59" s="31">
        <v>0.48699999999999999</v>
      </c>
      <c r="I59" s="32">
        <v>1.056</v>
      </c>
      <c r="J59" s="33">
        <v>120.33333333333333</v>
      </c>
      <c r="K59" s="34">
        <v>0.35</v>
      </c>
      <c r="L59" s="35">
        <v>0.8623333333333334</v>
      </c>
      <c r="M59" s="36">
        <v>34</v>
      </c>
      <c r="N59" s="40">
        <v>7.6999999999999999E-2</v>
      </c>
      <c r="O59" s="38">
        <v>0.15</v>
      </c>
      <c r="P59" s="39">
        <v>20</v>
      </c>
      <c r="R59" s="24">
        <f t="shared" si="0"/>
        <v>13.288316166666666</v>
      </c>
      <c r="S59" s="23">
        <f t="shared" si="1"/>
        <v>786.60166666666669</v>
      </c>
    </row>
    <row r="60" spans="1:19" x14ac:dyDescent="0.35">
      <c r="A60" t="s">
        <v>46</v>
      </c>
      <c r="B60" s="25">
        <v>2.8446183</v>
      </c>
      <c r="C60" s="26">
        <v>57.295366666666666</v>
      </c>
      <c r="D60" s="27"/>
      <c r="E60" s="28">
        <v>0.22166666666666665</v>
      </c>
      <c r="F60" s="29">
        <v>0.54933333333333334</v>
      </c>
      <c r="G60" s="30">
        <v>25</v>
      </c>
      <c r="H60" s="31">
        <v>7.5999999999999998E-2</v>
      </c>
      <c r="I60" s="32">
        <v>0.22133333333333335</v>
      </c>
      <c r="J60" s="33">
        <v>13.666666666666666</v>
      </c>
      <c r="K60" s="34">
        <v>0.12633333333333333</v>
      </c>
      <c r="L60" s="35">
        <v>0.29333333333333333</v>
      </c>
      <c r="M60" s="36">
        <v>6.666666666666667</v>
      </c>
      <c r="N60" s="40">
        <v>1.9333333333333331E-2</v>
      </c>
      <c r="O60" s="38">
        <v>3.4666666666666665E-2</v>
      </c>
      <c r="P60" s="39">
        <v>4.333333333333333</v>
      </c>
      <c r="R60" s="24">
        <f t="shared" si="0"/>
        <v>3.0662849666666667</v>
      </c>
      <c r="S60" s="23">
        <f t="shared" si="1"/>
        <v>82.295366666666666</v>
      </c>
    </row>
    <row r="61" spans="1:19" x14ac:dyDescent="0.35">
      <c r="A61" t="s">
        <v>47</v>
      </c>
      <c r="B61" s="25">
        <v>4.8880377333333334</v>
      </c>
      <c r="C61" s="26">
        <v>140.55666666666667</v>
      </c>
      <c r="D61" s="27"/>
      <c r="E61" s="28">
        <v>0.4316666666666667</v>
      </c>
      <c r="F61" s="29">
        <v>1.1243333333333332</v>
      </c>
      <c r="G61" s="30">
        <v>66.666666666666671</v>
      </c>
      <c r="H61" s="31">
        <v>0.247</v>
      </c>
      <c r="I61" s="32">
        <v>0.65900000000000003</v>
      </c>
      <c r="J61" s="33">
        <v>44</v>
      </c>
      <c r="K61" s="34">
        <v>0.14933333333333335</v>
      </c>
      <c r="L61" s="35">
        <v>0.35466666666666669</v>
      </c>
      <c r="M61" s="36">
        <v>14.333333333333334</v>
      </c>
      <c r="N61" s="40">
        <v>2.5666666666666667E-2</v>
      </c>
      <c r="O61" s="38">
        <v>7.8333333333333324E-2</v>
      </c>
      <c r="P61" s="39">
        <v>7</v>
      </c>
      <c r="R61" s="24">
        <f t="shared" si="0"/>
        <v>5.3197044</v>
      </c>
      <c r="S61" s="23">
        <f t="shared" si="1"/>
        <v>207.22333333333336</v>
      </c>
    </row>
    <row r="62" spans="1:19" x14ac:dyDescent="0.35">
      <c r="A62" t="s">
        <v>48</v>
      </c>
      <c r="B62" s="25">
        <v>1.6714339</v>
      </c>
      <c r="C62" s="26">
        <v>56.153799999999997</v>
      </c>
      <c r="D62" s="27"/>
      <c r="E62" s="28">
        <v>6.9666666666666668E-2</v>
      </c>
      <c r="F62" s="29">
        <v>0.154</v>
      </c>
      <c r="G62" s="30">
        <v>8</v>
      </c>
      <c r="H62" s="31">
        <v>2.8666666666666667E-2</v>
      </c>
      <c r="I62" s="32">
        <v>5.2666666666666667E-2</v>
      </c>
      <c r="J62" s="33">
        <v>3.6666666666666665</v>
      </c>
      <c r="K62" s="34">
        <v>2.5999999999999999E-2</v>
      </c>
      <c r="L62" s="35">
        <v>6.2666666666666662E-2</v>
      </c>
      <c r="M62" s="36">
        <v>2</v>
      </c>
      <c r="N62" s="40">
        <v>1.2333333333333333E-2</v>
      </c>
      <c r="O62" s="38">
        <v>2.3666666666666669E-2</v>
      </c>
      <c r="P62" s="39">
        <v>2.3333333333333335</v>
      </c>
      <c r="R62" s="24">
        <f t="shared" si="0"/>
        <v>1.7411005666666668</v>
      </c>
      <c r="S62" s="23">
        <f t="shared" si="1"/>
        <v>64.15379999999999</v>
      </c>
    </row>
    <row r="63" spans="1:19" x14ac:dyDescent="0.35">
      <c r="A63" t="s">
        <v>49</v>
      </c>
      <c r="B63" s="25">
        <v>2.8624594999999999</v>
      </c>
      <c r="C63" s="26">
        <v>66.543333333333337</v>
      </c>
      <c r="D63" s="27"/>
      <c r="E63" s="28">
        <v>6.3333333333333339E-2</v>
      </c>
      <c r="F63" s="29">
        <v>0.13866666666666666</v>
      </c>
      <c r="G63" s="30">
        <v>4.666666666666667</v>
      </c>
      <c r="H63" s="31">
        <v>3.3333333333333335E-3</v>
      </c>
      <c r="I63" s="32">
        <v>3.3333333333333335E-3</v>
      </c>
      <c r="J63" s="33">
        <v>0.33333333333333331</v>
      </c>
      <c r="K63" s="34">
        <v>3.4333333333333334E-2</v>
      </c>
      <c r="L63" s="35">
        <v>7.8333333333333324E-2</v>
      </c>
      <c r="M63" s="36">
        <v>3</v>
      </c>
      <c r="N63" s="40">
        <v>3.0000000000000001E-3</v>
      </c>
      <c r="O63" s="38">
        <v>1.2E-2</v>
      </c>
      <c r="P63" s="39">
        <v>0.33333333333333331</v>
      </c>
      <c r="R63" s="24">
        <f t="shared" si="0"/>
        <v>2.9257928333333334</v>
      </c>
      <c r="S63" s="23">
        <f t="shared" si="1"/>
        <v>71.210000000000008</v>
      </c>
    </row>
    <row r="64" spans="1:19" x14ac:dyDescent="0.35">
      <c r="A64" t="s">
        <v>312</v>
      </c>
      <c r="B64" s="25">
        <v>1.3621160666666665</v>
      </c>
      <c r="C64" s="26">
        <v>34.531666666666666</v>
      </c>
      <c r="D64" s="27"/>
      <c r="E64" s="28">
        <v>0.127</v>
      </c>
      <c r="F64" s="29">
        <v>0.33766666666666667</v>
      </c>
      <c r="G64" s="30">
        <v>17.666666666666668</v>
      </c>
      <c r="H64" s="31">
        <v>6.0333333333333336E-2</v>
      </c>
      <c r="I64" s="32">
        <v>0.17299999999999999</v>
      </c>
      <c r="J64" s="33">
        <v>10.333333333333334</v>
      </c>
      <c r="K64" s="34">
        <v>6.4666666666666678E-2</v>
      </c>
      <c r="L64" s="35">
        <v>0.16300000000000001</v>
      </c>
      <c r="M64" s="36">
        <v>7.333333333333333</v>
      </c>
      <c r="N64" s="40">
        <v>2E-3</v>
      </c>
      <c r="O64" s="38">
        <v>2E-3</v>
      </c>
      <c r="P64" s="39" t="s">
        <v>381</v>
      </c>
      <c r="R64" s="24">
        <f t="shared" si="0"/>
        <v>1.4891160666666665</v>
      </c>
      <c r="S64" s="23">
        <f t="shared" si="1"/>
        <v>52.198333333333338</v>
      </c>
    </row>
    <row r="65" spans="1:19" x14ac:dyDescent="0.35">
      <c r="A65" t="s">
        <v>336</v>
      </c>
      <c r="B65" s="25">
        <v>54.786650299999998</v>
      </c>
      <c r="C65" s="26">
        <v>3837.755266666667</v>
      </c>
      <c r="D65" s="27"/>
      <c r="E65" s="28">
        <v>1.5636666666666668</v>
      </c>
      <c r="F65" s="29">
        <v>3.2703333333333333</v>
      </c>
      <c r="G65" s="30">
        <v>482.33333333333331</v>
      </c>
      <c r="H65" s="31">
        <v>0.59133333333333338</v>
      </c>
      <c r="I65" s="32">
        <v>1.2046666666666668</v>
      </c>
      <c r="J65" s="33">
        <v>193.66666666666666</v>
      </c>
      <c r="K65" s="34">
        <v>0.30133333333333334</v>
      </c>
      <c r="L65" s="35">
        <v>0.748</v>
      </c>
      <c r="M65" s="36">
        <v>51.666666666666664</v>
      </c>
      <c r="N65" s="40">
        <v>0.59033333333333338</v>
      </c>
      <c r="O65" s="38">
        <v>1.1373333333333333</v>
      </c>
      <c r="P65" s="39">
        <v>214</v>
      </c>
      <c r="R65" s="24">
        <f t="shared" si="0"/>
        <v>56.350316966666668</v>
      </c>
      <c r="S65" s="23">
        <f t="shared" si="1"/>
        <v>4320.0886</v>
      </c>
    </row>
    <row r="66" spans="1:19" x14ac:dyDescent="0.35">
      <c r="A66" t="s">
        <v>50</v>
      </c>
      <c r="B66" s="25">
        <v>8.6787689333333322</v>
      </c>
      <c r="C66" s="26">
        <v>189.91990000000001</v>
      </c>
      <c r="D66" s="27"/>
      <c r="E66" s="28">
        <v>0.30633333333333329</v>
      </c>
      <c r="F66" s="29">
        <v>0.72766666666666668</v>
      </c>
      <c r="G66" s="30">
        <v>43.666666666666664</v>
      </c>
      <c r="H66" s="31">
        <v>0.10433333333333333</v>
      </c>
      <c r="I66" s="32">
        <v>0.26366666666666666</v>
      </c>
      <c r="J66" s="33">
        <v>19.666666666666668</v>
      </c>
      <c r="K66" s="34">
        <v>0.16633333333333333</v>
      </c>
      <c r="L66" s="35">
        <v>0.40866666666666668</v>
      </c>
      <c r="M66" s="36">
        <v>16.666666666666668</v>
      </c>
      <c r="N66" s="40">
        <v>3.3666666666666664E-2</v>
      </c>
      <c r="O66" s="38">
        <v>5.3999999999999999E-2</v>
      </c>
      <c r="P66" s="39">
        <v>7.666666666666667</v>
      </c>
      <c r="R66" s="24">
        <f t="shared" si="0"/>
        <v>8.9851022666666651</v>
      </c>
      <c r="S66" s="23">
        <f t="shared" si="1"/>
        <v>233.58656666666667</v>
      </c>
    </row>
    <row r="67" spans="1:19" x14ac:dyDescent="0.35">
      <c r="A67" t="s">
        <v>51</v>
      </c>
      <c r="B67" s="25">
        <v>1.3196979</v>
      </c>
      <c r="C67" s="26">
        <v>27.873799999999999</v>
      </c>
      <c r="D67" s="27"/>
      <c r="E67" s="28">
        <v>0.15033333333333335</v>
      </c>
      <c r="F67" s="29">
        <v>0.48899999999999999</v>
      </c>
      <c r="G67" s="30">
        <v>34.666666666666664</v>
      </c>
      <c r="H67" s="31">
        <v>0.10166666666666667</v>
      </c>
      <c r="I67" s="32">
        <v>0.3666666666666667</v>
      </c>
      <c r="J67" s="33">
        <v>27.333333333333332</v>
      </c>
      <c r="K67" s="34">
        <v>2.7E-2</v>
      </c>
      <c r="L67" s="35">
        <v>8.7666666666666671E-2</v>
      </c>
      <c r="M67" s="36">
        <v>2.6666666666666665</v>
      </c>
      <c r="N67" s="40">
        <v>2.1666666666666667E-2</v>
      </c>
      <c r="O67" s="38">
        <v>3.4666666666666665E-2</v>
      </c>
      <c r="P67" s="39">
        <v>4.666666666666667</v>
      </c>
      <c r="R67" s="24">
        <f t="shared" si="0"/>
        <v>1.4700312333333334</v>
      </c>
      <c r="S67" s="23">
        <f t="shared" si="1"/>
        <v>62.54046666666666</v>
      </c>
    </row>
    <row r="68" spans="1:19" x14ac:dyDescent="0.35">
      <c r="A68" t="s">
        <v>366</v>
      </c>
      <c r="B68" s="25">
        <v>0.86465276666666657</v>
      </c>
      <c r="C68" s="26">
        <v>20.252633333333335</v>
      </c>
      <c r="D68" s="27"/>
      <c r="E68" s="28">
        <v>5.6333333333333332E-2</v>
      </c>
      <c r="F68" s="29">
        <v>0.26666666666666666</v>
      </c>
      <c r="G68" s="30">
        <v>4.666666666666667</v>
      </c>
      <c r="H68" s="31" t="s">
        <v>381</v>
      </c>
      <c r="I68" s="32" t="s">
        <v>381</v>
      </c>
      <c r="J68" s="33" t="s">
        <v>381</v>
      </c>
      <c r="K68" s="34">
        <v>4.2333333333333334E-2</v>
      </c>
      <c r="L68" s="35">
        <v>0.24733333333333335</v>
      </c>
      <c r="M68" s="36">
        <v>3</v>
      </c>
      <c r="N68" s="40">
        <v>1.0666666666666666E-2</v>
      </c>
      <c r="O68" s="38">
        <v>1.6333333333333332E-2</v>
      </c>
      <c r="P68" s="39">
        <v>1.3333333333333333</v>
      </c>
      <c r="R68" s="24">
        <f t="shared" si="0"/>
        <v>0.92098609999999992</v>
      </c>
      <c r="S68" s="23">
        <f t="shared" si="1"/>
        <v>24.919300000000003</v>
      </c>
    </row>
    <row r="69" spans="1:19" x14ac:dyDescent="0.35">
      <c r="A69" t="s">
        <v>52</v>
      </c>
      <c r="B69" s="25">
        <v>24.774735633333336</v>
      </c>
      <c r="C69" s="26">
        <v>872.4428333333334</v>
      </c>
      <c r="D69" s="27"/>
      <c r="E69" s="28">
        <v>4.0683333333333334</v>
      </c>
      <c r="F69" s="29">
        <v>19.725000000000001</v>
      </c>
      <c r="G69" s="30">
        <v>1147.3333333333333</v>
      </c>
      <c r="H69" s="31">
        <v>3.0396666666666663</v>
      </c>
      <c r="I69" s="32">
        <v>15.616</v>
      </c>
      <c r="J69" s="33">
        <v>941.66666666666663</v>
      </c>
      <c r="K69" s="34">
        <v>0.80933333333333335</v>
      </c>
      <c r="L69" s="35">
        <v>3.3206666666666664</v>
      </c>
      <c r="M69" s="36">
        <v>144.33333333333334</v>
      </c>
      <c r="N69" s="40">
        <v>0.15466666666666665</v>
      </c>
      <c r="O69" s="38">
        <v>0.58799999999999997</v>
      </c>
      <c r="P69" s="39">
        <v>46.666666666666664</v>
      </c>
      <c r="R69" s="24">
        <f t="shared" ref="R69:R132" si="2">B69+E69</f>
        <v>28.843068966666671</v>
      </c>
      <c r="S69" s="23">
        <f t="shared" ref="S69:S132" si="3">C69+G69</f>
        <v>2019.7761666666665</v>
      </c>
    </row>
    <row r="70" spans="1:19" x14ac:dyDescent="0.35">
      <c r="A70" t="s">
        <v>53</v>
      </c>
      <c r="B70" s="25">
        <v>4.4979988999999998</v>
      </c>
      <c r="C70" s="26">
        <v>54.525500000000001</v>
      </c>
      <c r="D70" s="27"/>
      <c r="E70" s="28">
        <v>0.3813333333333333</v>
      </c>
      <c r="F70" s="29">
        <v>1.0003333333333333</v>
      </c>
      <c r="G70" s="30">
        <v>65.333333333333329</v>
      </c>
      <c r="H70" s="31">
        <v>0.19466666666666665</v>
      </c>
      <c r="I70" s="32">
        <v>0.54966666666666664</v>
      </c>
      <c r="J70" s="33">
        <v>45</v>
      </c>
      <c r="K70" s="34">
        <v>0.14266666666666666</v>
      </c>
      <c r="L70" s="35">
        <v>0.35799999999999998</v>
      </c>
      <c r="M70" s="36">
        <v>11.666666666666666</v>
      </c>
      <c r="N70" s="40">
        <v>4.1333333333333333E-2</v>
      </c>
      <c r="O70" s="38">
        <v>8.7333333333333332E-2</v>
      </c>
      <c r="P70" s="39">
        <v>8.6666666666666661</v>
      </c>
      <c r="R70" s="24">
        <f t="shared" si="2"/>
        <v>4.8793322333333329</v>
      </c>
      <c r="S70" s="23">
        <f t="shared" si="3"/>
        <v>119.85883333333334</v>
      </c>
    </row>
    <row r="71" spans="1:19" x14ac:dyDescent="0.35">
      <c r="A71" t="s">
        <v>54</v>
      </c>
      <c r="B71" s="25">
        <v>11.142161866666667</v>
      </c>
      <c r="C71" s="26">
        <v>258.89426666666668</v>
      </c>
      <c r="D71" s="27"/>
      <c r="E71" s="28">
        <v>0.67</v>
      </c>
      <c r="F71" s="29">
        <v>1.8109999999999999</v>
      </c>
      <c r="G71" s="30">
        <v>122.33333333333333</v>
      </c>
      <c r="H71" s="31">
        <v>0.30533333333333329</v>
      </c>
      <c r="I71" s="32">
        <v>0.83433333333333337</v>
      </c>
      <c r="J71" s="33">
        <v>58</v>
      </c>
      <c r="K71" s="34">
        <v>0.23100000000000001</v>
      </c>
      <c r="L71" s="35">
        <v>0.73666666666666658</v>
      </c>
      <c r="M71" s="36">
        <v>34.666666666666664</v>
      </c>
      <c r="N71" s="40">
        <v>0.11233333333333333</v>
      </c>
      <c r="O71" s="38">
        <v>0.20266666666666666</v>
      </c>
      <c r="P71" s="39">
        <v>25.333333333333332</v>
      </c>
      <c r="R71" s="24">
        <f t="shared" si="2"/>
        <v>11.812161866666667</v>
      </c>
      <c r="S71" s="23">
        <f t="shared" si="3"/>
        <v>381.2276</v>
      </c>
    </row>
    <row r="72" spans="1:19" x14ac:dyDescent="0.35">
      <c r="A72" t="s">
        <v>55</v>
      </c>
      <c r="B72" s="25">
        <v>5.8353039000000004</v>
      </c>
      <c r="C72" s="26">
        <v>183.06916666666669</v>
      </c>
      <c r="D72" s="27"/>
      <c r="E72" s="28">
        <v>0.36066666666666669</v>
      </c>
      <c r="F72" s="29">
        <v>1.1186666666666667</v>
      </c>
      <c r="G72" s="30">
        <v>67</v>
      </c>
      <c r="H72" s="31">
        <v>6.4333333333333326E-2</v>
      </c>
      <c r="I72" s="32">
        <v>0.13600000000000001</v>
      </c>
      <c r="J72" s="33">
        <v>10</v>
      </c>
      <c r="K72" s="34">
        <v>0.14266666666666666</v>
      </c>
      <c r="L72" s="35">
        <v>0.441</v>
      </c>
      <c r="M72" s="36">
        <v>9.3333333333333339</v>
      </c>
      <c r="N72" s="40">
        <v>0.12366666666666667</v>
      </c>
      <c r="O72" s="38">
        <v>0.27266666666666667</v>
      </c>
      <c r="P72" s="39">
        <v>29.333333333333332</v>
      </c>
      <c r="R72" s="24">
        <f t="shared" si="2"/>
        <v>6.1959705666666673</v>
      </c>
      <c r="S72" s="23">
        <f t="shared" si="3"/>
        <v>250.06916666666669</v>
      </c>
    </row>
    <row r="73" spans="1:19" x14ac:dyDescent="0.35">
      <c r="A73" t="s">
        <v>56</v>
      </c>
      <c r="B73" s="25">
        <v>4.326798833333334</v>
      </c>
      <c r="C73" s="26">
        <v>87.14703333333334</v>
      </c>
      <c r="D73" s="27"/>
      <c r="E73" s="28">
        <v>0.56033333333333335</v>
      </c>
      <c r="F73" s="29">
        <v>1.4936666666666667</v>
      </c>
      <c r="G73" s="30">
        <v>80</v>
      </c>
      <c r="H73" s="31">
        <v>0.29599999999999999</v>
      </c>
      <c r="I73" s="32">
        <v>0.8836666666666666</v>
      </c>
      <c r="J73" s="33">
        <v>55.666666666666664</v>
      </c>
      <c r="K73" s="34">
        <v>8.666666666666667E-2</v>
      </c>
      <c r="L73" s="35">
        <v>0.20533333333333334</v>
      </c>
      <c r="M73" s="36">
        <v>15.333333333333334</v>
      </c>
      <c r="N73" s="40">
        <v>0.16900000000000001</v>
      </c>
      <c r="O73" s="38">
        <v>0.34399999999999997</v>
      </c>
      <c r="P73" s="39">
        <v>6.333333333333333</v>
      </c>
      <c r="R73" s="24">
        <f t="shared" si="2"/>
        <v>4.8871321666666674</v>
      </c>
      <c r="S73" s="23">
        <f t="shared" si="3"/>
        <v>167.14703333333335</v>
      </c>
    </row>
    <row r="74" spans="1:19" x14ac:dyDescent="0.35">
      <c r="A74" t="s">
        <v>57</v>
      </c>
      <c r="B74" s="25">
        <v>2.7045644666666671</v>
      </c>
      <c r="C74" s="26">
        <v>109.15373333333332</v>
      </c>
      <c r="D74" s="27"/>
      <c r="E74" s="28">
        <v>0.3116666666666667</v>
      </c>
      <c r="F74" s="29">
        <v>0.61299999999999999</v>
      </c>
      <c r="G74" s="30">
        <v>50.333333333333336</v>
      </c>
      <c r="H74" s="31">
        <v>0.14299999999999999</v>
      </c>
      <c r="I74" s="32">
        <v>0.18066666666666667</v>
      </c>
      <c r="J74" s="33">
        <v>21.333333333333332</v>
      </c>
      <c r="K74" s="34">
        <v>7.1333333333333332E-2</v>
      </c>
      <c r="L74" s="35">
        <v>0.23933333333333334</v>
      </c>
      <c r="M74" s="36">
        <v>7.666666666666667</v>
      </c>
      <c r="N74" s="40">
        <v>8.1000000000000003E-2</v>
      </c>
      <c r="O74" s="38">
        <v>0.17333333333333334</v>
      </c>
      <c r="P74" s="39">
        <v>19.666666666666668</v>
      </c>
      <c r="R74" s="24">
        <f t="shared" si="2"/>
        <v>3.0162311333333336</v>
      </c>
      <c r="S74" s="23">
        <f t="shared" si="3"/>
        <v>159.48706666666666</v>
      </c>
    </row>
    <row r="75" spans="1:19" x14ac:dyDescent="0.35">
      <c r="A75" t="s">
        <v>58</v>
      </c>
      <c r="B75" s="25">
        <v>12.1584906</v>
      </c>
      <c r="C75" s="26">
        <v>397.94043333333337</v>
      </c>
      <c r="D75" s="27"/>
      <c r="E75" s="28">
        <v>0.34866666666666668</v>
      </c>
      <c r="F75" s="29">
        <v>0.97033333333333338</v>
      </c>
      <c r="G75" s="30">
        <v>45.333333333333336</v>
      </c>
      <c r="H75" s="31">
        <v>8.6333333333333331E-2</v>
      </c>
      <c r="I75" s="32">
        <v>0.17366666666666666</v>
      </c>
      <c r="J75" s="33">
        <v>9.6666666666666661</v>
      </c>
      <c r="K75" s="34">
        <v>0.18633333333333335</v>
      </c>
      <c r="L75" s="35">
        <v>0.55700000000000005</v>
      </c>
      <c r="M75" s="36">
        <v>15</v>
      </c>
      <c r="N75" s="40">
        <v>6.2E-2</v>
      </c>
      <c r="O75" s="38">
        <v>0.16400000000000001</v>
      </c>
      <c r="P75" s="39">
        <v>19.333333333333332</v>
      </c>
      <c r="R75" s="24">
        <f t="shared" si="2"/>
        <v>12.507157266666667</v>
      </c>
      <c r="S75" s="23">
        <f t="shared" si="3"/>
        <v>443.27376666666669</v>
      </c>
    </row>
    <row r="76" spans="1:19" x14ac:dyDescent="0.35">
      <c r="A76" t="s">
        <v>59</v>
      </c>
      <c r="B76" s="25">
        <v>2.2844440666666666</v>
      </c>
      <c r="C76" s="26">
        <v>42.721000000000004</v>
      </c>
      <c r="D76" s="27"/>
      <c r="E76" s="28">
        <v>0.15633333333333335</v>
      </c>
      <c r="F76" s="29">
        <v>0.35366666666666668</v>
      </c>
      <c r="G76" s="30">
        <v>25.666666666666668</v>
      </c>
      <c r="H76" s="31">
        <v>2.4333333333333332E-2</v>
      </c>
      <c r="I76" s="32">
        <v>4.7333333333333338E-2</v>
      </c>
      <c r="J76" s="33">
        <v>2.6666666666666665</v>
      </c>
      <c r="K76" s="34">
        <v>7.3333333333333334E-2</v>
      </c>
      <c r="L76" s="35">
        <v>0.152</v>
      </c>
      <c r="M76" s="36">
        <v>4.333333333333333</v>
      </c>
      <c r="N76" s="40">
        <v>4.0666666666666663E-2</v>
      </c>
      <c r="O76" s="38">
        <v>0.113</v>
      </c>
      <c r="P76" s="39">
        <v>16</v>
      </c>
      <c r="R76" s="24">
        <f t="shared" si="2"/>
        <v>2.4407774</v>
      </c>
      <c r="S76" s="23">
        <f t="shared" si="3"/>
        <v>68.387666666666675</v>
      </c>
    </row>
    <row r="77" spans="1:19" x14ac:dyDescent="0.35">
      <c r="A77" t="s">
        <v>60</v>
      </c>
      <c r="B77" s="25">
        <v>2.0232028666666668</v>
      </c>
      <c r="C77" s="26">
        <v>51.089266666666667</v>
      </c>
      <c r="D77" s="27"/>
      <c r="E77" s="28">
        <v>0.14666666666666667</v>
      </c>
      <c r="F77" s="29">
        <v>0.3686666666666667</v>
      </c>
      <c r="G77" s="30">
        <v>38.666666666666664</v>
      </c>
      <c r="H77" s="31">
        <v>3.8666666666666662E-2</v>
      </c>
      <c r="I77" s="32">
        <v>0.10733333333333332</v>
      </c>
      <c r="J77" s="33">
        <v>7.666666666666667</v>
      </c>
      <c r="K77" s="34">
        <v>5.5666666666666663E-2</v>
      </c>
      <c r="L77" s="35">
        <v>0.14433333333333334</v>
      </c>
      <c r="M77" s="36">
        <v>11</v>
      </c>
      <c r="N77" s="40">
        <v>4.7333333333333338E-2</v>
      </c>
      <c r="O77" s="38">
        <v>0.10733333333333332</v>
      </c>
      <c r="P77" s="39">
        <v>19</v>
      </c>
      <c r="R77" s="24">
        <f t="shared" si="2"/>
        <v>2.1698695333333333</v>
      </c>
      <c r="S77" s="23">
        <f t="shared" si="3"/>
        <v>89.755933333333331</v>
      </c>
    </row>
    <row r="78" spans="1:19" x14ac:dyDescent="0.35">
      <c r="A78" t="s">
        <v>61</v>
      </c>
      <c r="B78" s="25">
        <v>1.9451149333333333</v>
      </c>
      <c r="C78" s="26">
        <v>65.136800000000008</v>
      </c>
      <c r="D78" s="27"/>
      <c r="E78" s="28">
        <v>7.6333333333333322E-2</v>
      </c>
      <c r="F78" s="29">
        <v>0.24233333333333335</v>
      </c>
      <c r="G78" s="30">
        <v>12.666666666666666</v>
      </c>
      <c r="H78" s="31">
        <v>2.5999999999999999E-2</v>
      </c>
      <c r="I78" s="32">
        <v>5.9666666666666666E-2</v>
      </c>
      <c r="J78" s="33">
        <v>3</v>
      </c>
      <c r="K78" s="34">
        <v>3.4333333333333334E-2</v>
      </c>
      <c r="L78" s="35">
        <v>0.15666666666666665</v>
      </c>
      <c r="M78" s="36">
        <v>6.666666666666667</v>
      </c>
      <c r="N78" s="40">
        <v>1.3333333333333334E-2</v>
      </c>
      <c r="O78" s="38">
        <v>2.3666666666666669E-2</v>
      </c>
      <c r="P78" s="39">
        <v>2.3333333333333335</v>
      </c>
      <c r="R78" s="24">
        <f t="shared" si="2"/>
        <v>2.0214482666666664</v>
      </c>
      <c r="S78" s="23">
        <f t="shared" si="3"/>
        <v>77.803466666666679</v>
      </c>
    </row>
    <row r="79" spans="1:19" x14ac:dyDescent="0.35">
      <c r="A79" t="s">
        <v>62</v>
      </c>
      <c r="B79" s="25">
        <v>2.3557277000000001</v>
      </c>
      <c r="C79" s="26">
        <v>41.206733333333339</v>
      </c>
      <c r="D79" s="27"/>
      <c r="E79" s="28">
        <v>9.3666666666666676E-2</v>
      </c>
      <c r="F79" s="29">
        <v>0.221</v>
      </c>
      <c r="G79" s="30">
        <v>12.666666666666666</v>
      </c>
      <c r="H79" s="31">
        <v>3.7999999999999999E-2</v>
      </c>
      <c r="I79" s="32">
        <v>8.0666666666666678E-2</v>
      </c>
      <c r="J79" s="33">
        <v>6.333333333333333</v>
      </c>
      <c r="K79" s="34">
        <v>3.0333333333333334E-2</v>
      </c>
      <c r="L79" s="35">
        <v>0.10833333333333332</v>
      </c>
      <c r="M79" s="36">
        <v>3.3333333333333335</v>
      </c>
      <c r="N79" s="40">
        <v>2.3E-2</v>
      </c>
      <c r="O79" s="38">
        <v>2.7666666666666669E-2</v>
      </c>
      <c r="P79" s="39">
        <v>2.6666666666666665</v>
      </c>
      <c r="R79" s="24">
        <f>B79+E79</f>
        <v>2.4493943666666667</v>
      </c>
      <c r="S79" s="23">
        <f t="shared" si="3"/>
        <v>53.873400000000004</v>
      </c>
    </row>
    <row r="80" spans="1:19" x14ac:dyDescent="0.35">
      <c r="A80" t="s">
        <v>63</v>
      </c>
      <c r="B80" s="25">
        <v>5.8488562333333336</v>
      </c>
      <c r="C80" s="26">
        <v>189.32713333333334</v>
      </c>
      <c r="D80" s="27"/>
      <c r="E80" s="28">
        <v>0.38566666666666671</v>
      </c>
      <c r="F80" s="29">
        <v>0.94099999999999995</v>
      </c>
      <c r="G80" s="30">
        <v>51</v>
      </c>
      <c r="H80" s="31">
        <v>0.10299999999999999</v>
      </c>
      <c r="I80" s="32">
        <v>0.20133333333333334</v>
      </c>
      <c r="J80" s="33">
        <v>16</v>
      </c>
      <c r="K80" s="34">
        <v>0.17199999999999999</v>
      </c>
      <c r="L80" s="35">
        <v>0.52400000000000002</v>
      </c>
      <c r="M80" s="36">
        <v>15.666666666666666</v>
      </c>
      <c r="N80" s="40">
        <v>9.7333333333333327E-2</v>
      </c>
      <c r="O80" s="38">
        <v>0.18966666666666665</v>
      </c>
      <c r="P80" s="39">
        <v>15.666666666666666</v>
      </c>
      <c r="R80" s="24">
        <f t="shared" si="2"/>
        <v>6.2345229</v>
      </c>
      <c r="S80" s="23">
        <f t="shared" si="3"/>
        <v>240.32713333333334</v>
      </c>
    </row>
    <row r="81" spans="1:19" x14ac:dyDescent="0.35">
      <c r="A81" t="s">
        <v>64</v>
      </c>
      <c r="B81" s="25">
        <v>6.8862803999999995</v>
      </c>
      <c r="C81" s="26">
        <v>155.8124</v>
      </c>
      <c r="D81" s="27"/>
      <c r="E81" s="28">
        <v>0.57899999999999996</v>
      </c>
      <c r="F81" s="29">
        <v>1.661</v>
      </c>
      <c r="G81" s="30">
        <v>109.33333333333333</v>
      </c>
      <c r="H81" s="31">
        <v>0.42333333333333334</v>
      </c>
      <c r="I81" s="32">
        <v>1.3173333333333332</v>
      </c>
      <c r="J81" s="33">
        <v>94.333333333333329</v>
      </c>
      <c r="K81" s="34">
        <v>0.14333333333333334</v>
      </c>
      <c r="L81" s="35">
        <v>0.32766666666666666</v>
      </c>
      <c r="M81" s="36">
        <v>14</v>
      </c>
      <c r="N81" s="40">
        <v>8.9999999999999993E-3</v>
      </c>
      <c r="O81" s="38">
        <v>1.2333333333333333E-2</v>
      </c>
      <c r="P81" s="39">
        <v>0.66666666666666663</v>
      </c>
      <c r="R81" s="24">
        <f t="shared" si="2"/>
        <v>7.4652803999999993</v>
      </c>
      <c r="S81" s="23">
        <f t="shared" si="3"/>
        <v>265.14573333333334</v>
      </c>
    </row>
    <row r="82" spans="1:19" x14ac:dyDescent="0.35">
      <c r="A82" t="s">
        <v>65</v>
      </c>
      <c r="B82" s="25">
        <v>7.0959310000000002</v>
      </c>
      <c r="C82" s="26">
        <v>212.0444</v>
      </c>
      <c r="D82" s="27"/>
      <c r="E82" s="28">
        <v>0.3046666666666667</v>
      </c>
      <c r="F82" s="29">
        <v>0.76</v>
      </c>
      <c r="G82" s="30">
        <v>41</v>
      </c>
      <c r="H82" s="31">
        <v>9.0666666666666673E-2</v>
      </c>
      <c r="I82" s="32">
        <v>0.19833333333333333</v>
      </c>
      <c r="J82" s="33">
        <v>10.666666666666666</v>
      </c>
      <c r="K82" s="34">
        <v>0.11733333333333333</v>
      </c>
      <c r="L82" s="35">
        <v>0.36733333333333329</v>
      </c>
      <c r="M82" s="36">
        <v>10</v>
      </c>
      <c r="N82" s="40">
        <v>9.1333333333333322E-2</v>
      </c>
      <c r="O82" s="38">
        <v>0.18133333333333335</v>
      </c>
      <c r="P82" s="39">
        <v>19</v>
      </c>
      <c r="R82" s="24">
        <f t="shared" si="2"/>
        <v>7.4005976666666671</v>
      </c>
      <c r="S82" s="23">
        <f t="shared" si="3"/>
        <v>253.0444</v>
      </c>
    </row>
    <row r="83" spans="1:19" x14ac:dyDescent="0.35">
      <c r="A83" t="s">
        <v>66</v>
      </c>
      <c r="B83" s="25">
        <v>2.7888135333333337</v>
      </c>
      <c r="C83" s="26">
        <v>122.45933333333333</v>
      </c>
      <c r="D83" s="27"/>
      <c r="E83" s="28">
        <v>0.214</v>
      </c>
      <c r="F83" s="29">
        <v>0.50900000000000001</v>
      </c>
      <c r="G83" s="30">
        <v>33</v>
      </c>
      <c r="H83" s="31">
        <v>0.11466666666666667</v>
      </c>
      <c r="I83" s="32">
        <v>0.28033333333333332</v>
      </c>
      <c r="J83" s="33">
        <v>23.333333333333332</v>
      </c>
      <c r="K83" s="34">
        <v>8.433333333333333E-2</v>
      </c>
      <c r="L83" s="35">
        <v>0.19</v>
      </c>
      <c r="M83" s="36">
        <v>6.666666666666667</v>
      </c>
      <c r="N83" s="40">
        <v>8.3333333333333332E-3</v>
      </c>
      <c r="O83" s="38">
        <v>1.4666666666666666E-2</v>
      </c>
      <c r="P83" s="39">
        <v>1.6666666666666667</v>
      </c>
      <c r="R83" s="24">
        <f t="shared" si="2"/>
        <v>3.0028135333333337</v>
      </c>
      <c r="S83" s="23">
        <f t="shared" si="3"/>
        <v>155.45933333333335</v>
      </c>
    </row>
    <row r="84" spans="1:19" x14ac:dyDescent="0.35">
      <c r="A84" t="s">
        <v>67</v>
      </c>
      <c r="B84" s="25">
        <v>4.5163599999999997</v>
      </c>
      <c r="C84" s="26">
        <v>116.995</v>
      </c>
      <c r="D84" s="27"/>
      <c r="E84" s="28">
        <v>0.12466666666666668</v>
      </c>
      <c r="F84" s="29">
        <v>0.23666666666666666</v>
      </c>
      <c r="G84" s="30">
        <v>13</v>
      </c>
      <c r="H84" s="31">
        <v>2.5666666666666667E-2</v>
      </c>
      <c r="I84" s="32">
        <v>4.0333333333333339E-2</v>
      </c>
      <c r="J84" s="33">
        <v>4</v>
      </c>
      <c r="K84" s="34">
        <v>9.0999999999999998E-2</v>
      </c>
      <c r="L84" s="35">
        <v>0.16700000000000001</v>
      </c>
      <c r="M84" s="36">
        <v>6.333333333333333</v>
      </c>
      <c r="N84" s="40">
        <v>8.6666666666666663E-3</v>
      </c>
      <c r="O84" s="38">
        <v>2.9666666666666668E-2</v>
      </c>
      <c r="P84" s="39">
        <v>2.3333333333333335</v>
      </c>
      <c r="R84" s="24">
        <f t="shared" si="2"/>
        <v>4.641026666666666</v>
      </c>
      <c r="S84" s="23">
        <f t="shared" si="3"/>
        <v>129.995</v>
      </c>
    </row>
    <row r="85" spans="1:19" x14ac:dyDescent="0.35">
      <c r="A85" t="s">
        <v>68</v>
      </c>
      <c r="B85" s="25">
        <v>7.3833325666666667</v>
      </c>
      <c r="C85" s="26">
        <v>139.97006666666667</v>
      </c>
      <c r="D85" s="27"/>
      <c r="E85" s="28">
        <v>0.21333333333333335</v>
      </c>
      <c r="F85" s="29">
        <v>0.82133333333333336</v>
      </c>
      <c r="G85" s="30">
        <v>42.333333333333336</v>
      </c>
      <c r="H85" s="31">
        <v>4.1666666666666664E-2</v>
      </c>
      <c r="I85" s="32">
        <v>0.12366666666666667</v>
      </c>
      <c r="J85" s="33">
        <v>11</v>
      </c>
      <c r="K85" s="34">
        <v>0.126</v>
      </c>
      <c r="L85" s="35">
        <v>0.38966666666666666</v>
      </c>
      <c r="M85" s="36">
        <v>19</v>
      </c>
      <c r="N85" s="40">
        <v>4.2666666666666665E-2</v>
      </c>
      <c r="O85" s="38">
        <v>0.30233333333333329</v>
      </c>
      <c r="P85" s="39">
        <v>12</v>
      </c>
      <c r="R85" s="24">
        <f t="shared" si="2"/>
        <v>7.5966658999999996</v>
      </c>
      <c r="S85" s="23">
        <f t="shared" si="3"/>
        <v>182.30340000000001</v>
      </c>
    </row>
    <row r="86" spans="1:19" x14ac:dyDescent="0.35">
      <c r="A86" t="s">
        <v>255</v>
      </c>
      <c r="B86" s="25">
        <v>2.7623481333333335</v>
      </c>
      <c r="C86" s="26">
        <v>48.559633333333331</v>
      </c>
      <c r="D86" s="27"/>
      <c r="E86" s="28">
        <v>0.10866666666666668</v>
      </c>
      <c r="F86" s="29">
        <v>0.23699999999999999</v>
      </c>
      <c r="G86" s="30">
        <v>11.333333333333334</v>
      </c>
      <c r="H86" s="31">
        <v>3.1666666666666669E-2</v>
      </c>
      <c r="I86" s="32">
        <v>7.9333333333333325E-2</v>
      </c>
      <c r="J86" s="33">
        <v>1.6666666666666667</v>
      </c>
      <c r="K86" s="34">
        <v>5.2333333333333336E-2</v>
      </c>
      <c r="L86" s="35">
        <v>9.9000000000000005E-2</v>
      </c>
      <c r="M86" s="36">
        <v>2.6666666666666665</v>
      </c>
      <c r="N86" s="40">
        <v>1.2333333333333333E-2</v>
      </c>
      <c r="O86" s="38">
        <v>2.4333333333333332E-2</v>
      </c>
      <c r="P86" s="39">
        <v>3.3333333333333335</v>
      </c>
      <c r="R86" s="24">
        <f t="shared" si="2"/>
        <v>2.8710148000000002</v>
      </c>
      <c r="S86" s="23">
        <f t="shared" si="3"/>
        <v>59.892966666666666</v>
      </c>
    </row>
    <row r="87" spans="1:19" x14ac:dyDescent="0.35">
      <c r="A87" t="s">
        <v>69</v>
      </c>
      <c r="B87" s="25">
        <v>6.0477274000000003</v>
      </c>
      <c r="C87" s="26">
        <v>214.17766666666671</v>
      </c>
      <c r="D87" s="27"/>
      <c r="E87" s="28">
        <v>0.65833333333333333</v>
      </c>
      <c r="F87" s="29">
        <v>2.5623333333333336</v>
      </c>
      <c r="G87" s="30">
        <v>138</v>
      </c>
      <c r="H87" s="31">
        <v>0.48333333333333334</v>
      </c>
      <c r="I87" s="32">
        <v>2.0423333333333331</v>
      </c>
      <c r="J87" s="33">
        <v>111.33333333333333</v>
      </c>
      <c r="K87" s="34">
        <v>0.16366666666666665</v>
      </c>
      <c r="L87" s="35">
        <v>0.4986666666666667</v>
      </c>
      <c r="M87" s="36">
        <v>23</v>
      </c>
      <c r="N87" s="40">
        <v>8.9999999999999993E-3</v>
      </c>
      <c r="O87" s="38">
        <v>1.5666666666666666E-2</v>
      </c>
      <c r="P87" s="39">
        <v>2</v>
      </c>
      <c r="R87" s="24">
        <f t="shared" si="2"/>
        <v>6.7060607333333335</v>
      </c>
      <c r="S87" s="23">
        <f t="shared" si="3"/>
        <v>352.17766666666671</v>
      </c>
    </row>
    <row r="88" spans="1:19" x14ac:dyDescent="0.35">
      <c r="A88" t="s">
        <v>337</v>
      </c>
      <c r="B88" s="25">
        <v>1.8637811</v>
      </c>
      <c r="C88" s="26">
        <v>28.944599999999998</v>
      </c>
      <c r="D88" s="27"/>
      <c r="E88" s="28">
        <v>0.14266666666666666</v>
      </c>
      <c r="F88" s="29">
        <v>0.52333333333333332</v>
      </c>
      <c r="G88" s="30">
        <v>20.666666666666668</v>
      </c>
      <c r="H88" s="31">
        <v>3.1333333333333331E-2</v>
      </c>
      <c r="I88" s="32">
        <v>0.14733333333333334</v>
      </c>
      <c r="J88" s="33">
        <v>9</v>
      </c>
      <c r="K88" s="34">
        <v>0.10199999999999999</v>
      </c>
      <c r="L88" s="35">
        <v>0.36366666666666669</v>
      </c>
      <c r="M88" s="36">
        <v>10.333333333333334</v>
      </c>
      <c r="N88" s="40">
        <v>9.3333333333333341E-3</v>
      </c>
      <c r="O88" s="38">
        <v>1.2E-2</v>
      </c>
      <c r="P88" s="39">
        <v>1.6666666666666667</v>
      </c>
      <c r="R88" s="24">
        <f t="shared" si="2"/>
        <v>2.0064477666666667</v>
      </c>
      <c r="S88" s="23">
        <f t="shared" si="3"/>
        <v>49.611266666666666</v>
      </c>
    </row>
    <row r="89" spans="1:19" x14ac:dyDescent="0.35">
      <c r="A89" t="s">
        <v>70</v>
      </c>
      <c r="B89" s="25">
        <v>2.889727133333333</v>
      </c>
      <c r="C89" s="26">
        <v>38.435766666666666</v>
      </c>
      <c r="D89" s="27"/>
      <c r="E89" s="28">
        <v>0.14099999999999999</v>
      </c>
      <c r="F89" s="29">
        <v>0.29066666666666668</v>
      </c>
      <c r="G89" s="30">
        <v>18.666666666666668</v>
      </c>
      <c r="H89" s="31">
        <v>3.8333333333333337E-2</v>
      </c>
      <c r="I89" s="32">
        <v>7.2333333333333333E-2</v>
      </c>
      <c r="J89" s="33">
        <v>11</v>
      </c>
      <c r="K89" s="34">
        <v>8.2666666666666666E-2</v>
      </c>
      <c r="L89" s="35">
        <v>0.17566666666666667</v>
      </c>
      <c r="M89" s="36">
        <v>6.333333333333333</v>
      </c>
      <c r="N89" s="40">
        <v>8.6666666666666663E-3</v>
      </c>
      <c r="O89" s="38">
        <v>1.9E-2</v>
      </c>
      <c r="P89" s="39">
        <v>0.66666666666666663</v>
      </c>
      <c r="R89" s="24">
        <f t="shared" si="2"/>
        <v>3.030727133333333</v>
      </c>
      <c r="S89" s="23">
        <f t="shared" si="3"/>
        <v>57.102433333333337</v>
      </c>
    </row>
    <row r="90" spans="1:19" x14ac:dyDescent="0.35">
      <c r="A90" t="s">
        <v>71</v>
      </c>
      <c r="B90" s="25">
        <v>2.6121425666666664</v>
      </c>
      <c r="C90" s="26">
        <v>34.138766666666662</v>
      </c>
      <c r="D90" s="27"/>
      <c r="E90" s="28">
        <v>0.13700000000000001</v>
      </c>
      <c r="F90" s="29">
        <v>0.3676666666666667</v>
      </c>
      <c r="G90" s="30">
        <v>9.3333333333333339</v>
      </c>
      <c r="H90" s="31">
        <v>2.0333333333333332E-2</v>
      </c>
      <c r="I90" s="32">
        <v>3.9666666666666663E-2</v>
      </c>
      <c r="J90" s="33">
        <v>1.6666666666666667</v>
      </c>
      <c r="K90" s="34">
        <v>0.108</v>
      </c>
      <c r="L90" s="35">
        <v>0.3046666666666667</v>
      </c>
      <c r="M90" s="36">
        <v>6</v>
      </c>
      <c r="N90" s="40">
        <v>6.3333333333333332E-3</v>
      </c>
      <c r="O90" s="38">
        <v>1.2666666666666666E-2</v>
      </c>
      <c r="P90" s="39">
        <v>1.3333333333333333</v>
      </c>
      <c r="R90" s="24">
        <f t="shared" si="2"/>
        <v>2.7491425666666665</v>
      </c>
      <c r="S90" s="23">
        <f t="shared" si="3"/>
        <v>43.472099999999998</v>
      </c>
    </row>
    <row r="91" spans="1:19" x14ac:dyDescent="0.35">
      <c r="A91" t="s">
        <v>72</v>
      </c>
      <c r="B91" s="25">
        <v>11.676609833333332</v>
      </c>
      <c r="C91" s="26">
        <v>455.62116666666662</v>
      </c>
      <c r="D91" s="27"/>
      <c r="E91" s="28">
        <v>1.3113333333333332</v>
      </c>
      <c r="F91" s="29">
        <v>5.1726666666666672</v>
      </c>
      <c r="G91" s="30">
        <v>216</v>
      </c>
      <c r="H91" s="31">
        <v>1.0469999999999999</v>
      </c>
      <c r="I91" s="32">
        <v>4.3823333333333334</v>
      </c>
      <c r="J91" s="33">
        <v>191.33333333333334</v>
      </c>
      <c r="K91" s="34">
        <v>0.19366666666666665</v>
      </c>
      <c r="L91" s="35">
        <v>0.58933333333333338</v>
      </c>
      <c r="M91" s="36">
        <v>16.666666666666668</v>
      </c>
      <c r="N91" s="40">
        <v>5.3999999999999999E-2</v>
      </c>
      <c r="O91" s="38">
        <v>0.113</v>
      </c>
      <c r="P91" s="39">
        <v>7</v>
      </c>
      <c r="R91" s="24">
        <f t="shared" si="2"/>
        <v>12.987943166666666</v>
      </c>
      <c r="S91" s="23">
        <f t="shared" si="3"/>
        <v>671.62116666666657</v>
      </c>
    </row>
    <row r="92" spans="1:19" x14ac:dyDescent="0.35">
      <c r="A92" t="s">
        <v>338</v>
      </c>
      <c r="B92" s="25">
        <v>1.3659898666666666</v>
      </c>
      <c r="C92" s="26">
        <v>26.046133333333334</v>
      </c>
      <c r="D92" s="27"/>
      <c r="E92" s="28">
        <v>4.8666666666666664E-2</v>
      </c>
      <c r="F92" s="29">
        <v>9.7000000000000003E-2</v>
      </c>
      <c r="G92" s="30">
        <v>3</v>
      </c>
      <c r="H92" s="31">
        <v>1.3666666666666666E-2</v>
      </c>
      <c r="I92" s="32">
        <v>2.9666666666666668E-2</v>
      </c>
      <c r="J92" s="33">
        <v>1</v>
      </c>
      <c r="K92" s="34">
        <v>3.2333333333333339E-2</v>
      </c>
      <c r="L92" s="35">
        <v>5.9333333333333335E-2</v>
      </c>
      <c r="M92" s="36">
        <v>2.3333333333333335</v>
      </c>
      <c r="N92" s="40">
        <v>2E-3</v>
      </c>
      <c r="O92" s="38">
        <v>8.0000000000000002E-3</v>
      </c>
      <c r="P92" s="39" t="s">
        <v>381</v>
      </c>
      <c r="R92" s="24">
        <f t="shared" si="2"/>
        <v>1.4146565333333332</v>
      </c>
      <c r="S92" s="23">
        <f t="shared" si="3"/>
        <v>29.046133333333334</v>
      </c>
    </row>
    <row r="93" spans="1:19" x14ac:dyDescent="0.35">
      <c r="A93" t="s">
        <v>339</v>
      </c>
      <c r="B93" s="25">
        <v>8.6804895000000002</v>
      </c>
      <c r="C93" s="26">
        <v>276.93119999999999</v>
      </c>
      <c r="D93" s="27"/>
      <c r="E93" s="28">
        <v>0.65333333333333332</v>
      </c>
      <c r="F93" s="29">
        <v>2.2596666666666665</v>
      </c>
      <c r="G93" s="30">
        <v>103.66666666666667</v>
      </c>
      <c r="H93" s="31">
        <v>0.40400000000000003</v>
      </c>
      <c r="I93" s="32">
        <v>1.5553333333333332</v>
      </c>
      <c r="J93" s="33">
        <v>80</v>
      </c>
      <c r="K93" s="34">
        <v>0.214</v>
      </c>
      <c r="L93" s="35">
        <v>0.62366666666666659</v>
      </c>
      <c r="M93" s="36">
        <v>19</v>
      </c>
      <c r="N93" s="40">
        <v>2.4E-2</v>
      </c>
      <c r="O93" s="38">
        <v>2.9666666666666668E-2</v>
      </c>
      <c r="P93" s="39">
        <v>4.333333333333333</v>
      </c>
      <c r="R93" s="24">
        <f t="shared" si="2"/>
        <v>9.3338228333333326</v>
      </c>
      <c r="S93" s="23">
        <f t="shared" si="3"/>
        <v>380.59786666666668</v>
      </c>
    </row>
    <row r="94" spans="1:19" x14ac:dyDescent="0.35">
      <c r="A94" t="s">
        <v>73</v>
      </c>
      <c r="B94" s="25">
        <v>2.0184069999999998</v>
      </c>
      <c r="C94" s="26">
        <v>31.839566666666666</v>
      </c>
      <c r="D94" s="27"/>
      <c r="E94" s="28">
        <v>0.17899999999999999</v>
      </c>
      <c r="F94" s="29">
        <v>0.43333333333333329</v>
      </c>
      <c r="G94" s="30">
        <v>29.333333333333332</v>
      </c>
      <c r="H94" s="31">
        <v>7.0333333333333331E-2</v>
      </c>
      <c r="I94" s="32">
        <v>0.17399999999999999</v>
      </c>
      <c r="J94" s="33">
        <v>12.333333333333334</v>
      </c>
      <c r="K94" s="34">
        <v>5.9333333333333335E-2</v>
      </c>
      <c r="L94" s="35">
        <v>0.16633333333333333</v>
      </c>
      <c r="M94" s="36">
        <v>6.333333333333333</v>
      </c>
      <c r="N94" s="40">
        <v>4.5999999999999999E-2</v>
      </c>
      <c r="O94" s="38">
        <v>7.8666666666666676E-2</v>
      </c>
      <c r="P94" s="39">
        <v>10.666666666666666</v>
      </c>
      <c r="R94" s="24">
        <f t="shared" si="2"/>
        <v>2.1974069999999997</v>
      </c>
      <c r="S94" s="23">
        <f t="shared" si="3"/>
        <v>61.172899999999998</v>
      </c>
    </row>
    <row r="95" spans="1:19" x14ac:dyDescent="0.35">
      <c r="A95" t="s">
        <v>74</v>
      </c>
      <c r="B95" s="25">
        <v>2.7878425</v>
      </c>
      <c r="C95" s="26">
        <v>127.9114</v>
      </c>
      <c r="D95" s="27"/>
      <c r="E95" s="28">
        <v>0.27100000000000002</v>
      </c>
      <c r="F95" s="29">
        <v>0.79766666666666663</v>
      </c>
      <c r="G95" s="30">
        <v>58.333333333333336</v>
      </c>
      <c r="H95" s="31">
        <v>0.17</v>
      </c>
      <c r="I95" s="32">
        <v>0.55666666666666664</v>
      </c>
      <c r="J95" s="33">
        <v>41.333333333333336</v>
      </c>
      <c r="K95" s="34">
        <v>8.1000000000000003E-2</v>
      </c>
      <c r="L95" s="35">
        <v>0.21366666666666664</v>
      </c>
      <c r="M95" s="36">
        <v>13.333333333333334</v>
      </c>
      <c r="N95" s="40">
        <v>1.9E-2</v>
      </c>
      <c r="O95" s="38">
        <v>2.5333333333333333E-2</v>
      </c>
      <c r="P95" s="39">
        <v>3.6666666666666665</v>
      </c>
      <c r="R95" s="24">
        <f t="shared" si="2"/>
        <v>3.0588424999999999</v>
      </c>
      <c r="S95" s="23">
        <f t="shared" si="3"/>
        <v>186.24473333333333</v>
      </c>
    </row>
    <row r="96" spans="1:19" x14ac:dyDescent="0.35">
      <c r="A96" t="s">
        <v>75</v>
      </c>
      <c r="B96" s="25">
        <v>1.6287409333333336</v>
      </c>
      <c r="C96" s="26">
        <v>37.273133333333334</v>
      </c>
      <c r="D96" s="27"/>
      <c r="E96" s="28">
        <v>5.3666666666666661E-2</v>
      </c>
      <c r="F96" s="29">
        <v>0.104</v>
      </c>
      <c r="G96" s="30">
        <v>3.3333333333333335</v>
      </c>
      <c r="H96" s="31">
        <v>8.3333333333333332E-3</v>
      </c>
      <c r="I96" s="32">
        <v>1.8333333333333333E-2</v>
      </c>
      <c r="J96" s="33">
        <v>1</v>
      </c>
      <c r="K96" s="34">
        <v>4.2333333333333334E-2</v>
      </c>
      <c r="L96" s="35">
        <v>8.2333333333333328E-2</v>
      </c>
      <c r="M96" s="36">
        <v>2.3333333333333335</v>
      </c>
      <c r="N96" s="40">
        <v>3.0000000000000001E-3</v>
      </c>
      <c r="O96" s="38">
        <v>3.0000000000000001E-3</v>
      </c>
      <c r="P96" s="39">
        <v>0.33333333333333331</v>
      </c>
      <c r="R96" s="24">
        <f t="shared" si="2"/>
        <v>1.6824076000000003</v>
      </c>
      <c r="S96" s="23">
        <f t="shared" si="3"/>
        <v>40.60646666666667</v>
      </c>
    </row>
    <row r="97" spans="1:19" x14ac:dyDescent="0.35">
      <c r="A97" t="s">
        <v>76</v>
      </c>
      <c r="B97" s="25">
        <v>2.1144371666666668</v>
      </c>
      <c r="C97" s="26">
        <v>54.824766666666669</v>
      </c>
      <c r="D97" s="27"/>
      <c r="E97" s="28">
        <v>0.47399999999999998</v>
      </c>
      <c r="F97" s="29">
        <v>1.5106666666666668</v>
      </c>
      <c r="G97" s="30">
        <v>103.66666666666667</v>
      </c>
      <c r="H97" s="31">
        <v>0.34433333333333332</v>
      </c>
      <c r="I97" s="32">
        <v>1.1556666666666668</v>
      </c>
      <c r="J97" s="33">
        <v>81.666666666666671</v>
      </c>
      <c r="K97" s="34">
        <v>9.8333333333333328E-2</v>
      </c>
      <c r="L97" s="35">
        <v>0.30633333333333329</v>
      </c>
      <c r="M97" s="36">
        <v>13.333333333333334</v>
      </c>
      <c r="N97" s="40">
        <v>1.8666666666666668E-2</v>
      </c>
      <c r="O97" s="38">
        <v>2.7333333333333331E-2</v>
      </c>
      <c r="P97" s="39">
        <v>4</v>
      </c>
      <c r="R97" s="24">
        <f t="shared" si="2"/>
        <v>2.588437166666667</v>
      </c>
      <c r="S97" s="23">
        <f t="shared" si="3"/>
        <v>158.49143333333333</v>
      </c>
    </row>
    <row r="98" spans="1:19" x14ac:dyDescent="0.35">
      <c r="A98" t="s">
        <v>77</v>
      </c>
      <c r="B98" s="25">
        <v>1.6937381</v>
      </c>
      <c r="C98" s="26">
        <v>90.399200000000008</v>
      </c>
      <c r="D98" s="27"/>
      <c r="E98" s="28">
        <v>0.13300000000000001</v>
      </c>
      <c r="F98" s="29">
        <v>0.44966666666666666</v>
      </c>
      <c r="G98" s="30">
        <v>16</v>
      </c>
      <c r="H98" s="31">
        <v>1.1333333333333334E-2</v>
      </c>
      <c r="I98" s="32">
        <v>1.1333333333333334E-2</v>
      </c>
      <c r="J98" s="33">
        <v>2</v>
      </c>
      <c r="K98" s="34">
        <v>8.3666666666666667E-2</v>
      </c>
      <c r="L98" s="35">
        <v>0.26466666666666666</v>
      </c>
      <c r="M98" s="36">
        <v>7</v>
      </c>
      <c r="N98" s="40">
        <v>3.5666666666666666E-2</v>
      </c>
      <c r="O98" s="38">
        <v>0.12133333333333333</v>
      </c>
      <c r="P98" s="39">
        <v>7</v>
      </c>
      <c r="R98" s="24">
        <f t="shared" si="2"/>
        <v>1.8267381</v>
      </c>
      <c r="S98" s="23">
        <f t="shared" si="3"/>
        <v>106.39920000000001</v>
      </c>
    </row>
    <row r="99" spans="1:19" x14ac:dyDescent="0.35">
      <c r="A99" t="s">
        <v>78</v>
      </c>
      <c r="B99" s="25">
        <v>9.4914986000000017</v>
      </c>
      <c r="C99" s="26">
        <v>324.6669</v>
      </c>
      <c r="D99" s="27"/>
      <c r="E99" s="28">
        <v>0.11866666666666667</v>
      </c>
      <c r="F99" s="29">
        <v>0.25466666666666665</v>
      </c>
      <c r="G99" s="30">
        <v>12</v>
      </c>
      <c r="H99" s="31">
        <v>1.8666666666666668E-2</v>
      </c>
      <c r="I99" s="32">
        <v>3.0333333333333334E-2</v>
      </c>
      <c r="J99" s="33">
        <v>2.6666666666666665</v>
      </c>
      <c r="K99" s="34">
        <v>7.4999999999999997E-2</v>
      </c>
      <c r="L99" s="35">
        <v>0.18266666666666664</v>
      </c>
      <c r="M99" s="36">
        <v>5.666666666666667</v>
      </c>
      <c r="N99" s="40">
        <v>1.6E-2</v>
      </c>
      <c r="O99" s="38">
        <v>1.6E-2</v>
      </c>
      <c r="P99" s="39">
        <v>2</v>
      </c>
      <c r="R99" s="24">
        <f t="shared" si="2"/>
        <v>9.6101652666666677</v>
      </c>
      <c r="S99" s="23">
        <f t="shared" si="3"/>
        <v>336.6669</v>
      </c>
    </row>
    <row r="100" spans="1:19" x14ac:dyDescent="0.35">
      <c r="A100" t="s">
        <v>79</v>
      </c>
      <c r="B100" s="25">
        <v>2.9608976666666664</v>
      </c>
      <c r="C100" s="26">
        <v>79.493533333333332</v>
      </c>
      <c r="D100" s="27"/>
      <c r="E100" s="28">
        <v>0.10566666666666667</v>
      </c>
      <c r="F100" s="29">
        <v>0.19400000000000001</v>
      </c>
      <c r="G100" s="30">
        <v>7</v>
      </c>
      <c r="H100" s="31">
        <v>3.1666666666666669E-2</v>
      </c>
      <c r="I100" s="32">
        <v>5.2333333333333336E-2</v>
      </c>
      <c r="J100" s="33">
        <v>1.3333333333333333</v>
      </c>
      <c r="K100" s="34">
        <v>7.0000000000000007E-2</v>
      </c>
      <c r="L100" s="35">
        <v>0.12966666666666665</v>
      </c>
      <c r="M100" s="36">
        <v>5.333333333333333</v>
      </c>
      <c r="N100" s="40">
        <v>4.0000000000000001E-3</v>
      </c>
      <c r="O100" s="38">
        <v>1.2E-2</v>
      </c>
      <c r="P100" s="39">
        <v>0.33333333333333331</v>
      </c>
      <c r="R100" s="24">
        <f t="shared" si="2"/>
        <v>3.066564333333333</v>
      </c>
      <c r="S100" s="23">
        <f t="shared" si="3"/>
        <v>86.493533333333332</v>
      </c>
    </row>
    <row r="101" spans="1:19" x14ac:dyDescent="0.35">
      <c r="A101" t="s">
        <v>340</v>
      </c>
      <c r="B101" s="25">
        <v>2.2999074666666668</v>
      </c>
      <c r="C101" s="26">
        <v>23.429333333333332</v>
      </c>
      <c r="D101" s="27"/>
      <c r="E101" s="28">
        <v>7.8333333333333324E-2</v>
      </c>
      <c r="F101" s="29">
        <v>0.20499999999999999</v>
      </c>
      <c r="G101" s="30">
        <v>10</v>
      </c>
      <c r="H101" s="31">
        <v>1.6333333333333332E-2</v>
      </c>
      <c r="I101" s="32">
        <v>4.3666666666666666E-2</v>
      </c>
      <c r="J101" s="33">
        <v>3</v>
      </c>
      <c r="K101" s="34">
        <v>4.8333333333333332E-2</v>
      </c>
      <c r="L101" s="35">
        <v>0.13533333333333333</v>
      </c>
      <c r="M101" s="36">
        <v>3.3333333333333335</v>
      </c>
      <c r="N101" s="40">
        <v>1.3666666666666666E-2</v>
      </c>
      <c r="O101" s="38">
        <v>2.5999999999999999E-2</v>
      </c>
      <c r="P101" s="39">
        <v>3.6666666666666665</v>
      </c>
      <c r="R101" s="24">
        <f t="shared" si="2"/>
        <v>2.3782407999999999</v>
      </c>
      <c r="S101" s="23">
        <f t="shared" si="3"/>
        <v>33.429333333333332</v>
      </c>
    </row>
    <row r="102" spans="1:19" x14ac:dyDescent="0.35">
      <c r="A102" t="s">
        <v>313</v>
      </c>
      <c r="B102" s="25">
        <v>1.1657271333333334</v>
      </c>
      <c r="C102" s="26">
        <v>23.325366666666667</v>
      </c>
      <c r="D102" s="27"/>
      <c r="E102" s="28">
        <v>4.9000000000000002E-2</v>
      </c>
      <c r="F102" s="29">
        <v>0.12833333333333335</v>
      </c>
      <c r="G102" s="30">
        <v>5.333333333333333</v>
      </c>
      <c r="H102" s="31">
        <v>6.3333333333333332E-3</v>
      </c>
      <c r="I102" s="32">
        <v>1.6333333333333332E-2</v>
      </c>
      <c r="J102" s="33">
        <v>1.6666666666666667</v>
      </c>
      <c r="K102" s="34">
        <v>4.0333333333333339E-2</v>
      </c>
      <c r="L102" s="35">
        <v>0.10299999999999999</v>
      </c>
      <c r="M102" s="36">
        <v>2.6666666666666665</v>
      </c>
      <c r="N102" s="40">
        <v>2.3333333333333335E-3</v>
      </c>
      <c r="O102" s="38">
        <v>9.3333333333333341E-3</v>
      </c>
      <c r="P102" s="39">
        <v>1</v>
      </c>
      <c r="R102" s="24">
        <f t="shared" si="2"/>
        <v>1.2147271333333334</v>
      </c>
      <c r="S102" s="23">
        <f t="shared" si="3"/>
        <v>28.6587</v>
      </c>
    </row>
    <row r="103" spans="1:19" x14ac:dyDescent="0.35">
      <c r="A103" t="s">
        <v>80</v>
      </c>
      <c r="B103" s="25">
        <v>6.7337014000000002</v>
      </c>
      <c r="C103" s="26">
        <v>192.15743333333333</v>
      </c>
      <c r="D103" s="27"/>
      <c r="E103" s="28">
        <v>0.47</v>
      </c>
      <c r="F103" s="29">
        <v>1.24</v>
      </c>
      <c r="G103" s="30">
        <v>83.666666666666671</v>
      </c>
      <c r="H103" s="31">
        <v>0.17533333333333334</v>
      </c>
      <c r="I103" s="32">
        <v>0.436</v>
      </c>
      <c r="J103" s="33">
        <v>35.666666666666664</v>
      </c>
      <c r="K103" s="34">
        <v>0.21033333333333334</v>
      </c>
      <c r="L103" s="35">
        <v>0.63533333333333342</v>
      </c>
      <c r="M103" s="36">
        <v>22</v>
      </c>
      <c r="N103" s="40">
        <v>7.4666666666666673E-2</v>
      </c>
      <c r="O103" s="38">
        <v>0.14499999999999999</v>
      </c>
      <c r="P103" s="39">
        <v>24.333333333333332</v>
      </c>
      <c r="R103" s="24">
        <f t="shared" si="2"/>
        <v>7.2037013999999999</v>
      </c>
      <c r="S103" s="23">
        <f t="shared" si="3"/>
        <v>275.82409999999999</v>
      </c>
    </row>
    <row r="104" spans="1:19" x14ac:dyDescent="0.35">
      <c r="A104" t="s">
        <v>81</v>
      </c>
      <c r="B104" s="25">
        <v>1.5030048666666669</v>
      </c>
      <c r="C104" s="26">
        <v>42.433766666666664</v>
      </c>
      <c r="D104" s="27"/>
      <c r="E104" s="28">
        <v>4.9666666666666665E-2</v>
      </c>
      <c r="F104" s="29">
        <v>0.12366666666666667</v>
      </c>
      <c r="G104" s="30">
        <v>5.333333333333333</v>
      </c>
      <c r="H104" s="31">
        <v>1.6666666666666666E-2</v>
      </c>
      <c r="I104" s="32">
        <v>4.5999999999999999E-2</v>
      </c>
      <c r="J104" s="33">
        <v>1.6666666666666667</v>
      </c>
      <c r="K104" s="34">
        <v>2.5999999999999999E-2</v>
      </c>
      <c r="L104" s="35">
        <v>5.7000000000000002E-2</v>
      </c>
      <c r="M104" s="36">
        <v>2.6666666666666665</v>
      </c>
      <c r="N104" s="40">
        <v>5.6666666666666671E-3</v>
      </c>
      <c r="O104" s="38">
        <v>1.5666666666666666E-2</v>
      </c>
      <c r="P104" s="39">
        <v>1</v>
      </c>
      <c r="R104" s="24">
        <f t="shared" si="2"/>
        <v>1.5526715333333336</v>
      </c>
      <c r="S104" s="23">
        <f t="shared" si="3"/>
        <v>47.767099999999999</v>
      </c>
    </row>
    <row r="105" spans="1:19" x14ac:dyDescent="0.35">
      <c r="A105" t="s">
        <v>314</v>
      </c>
      <c r="B105" s="25">
        <v>2.2366283333333334</v>
      </c>
      <c r="C105" s="26">
        <v>43.196133333333336</v>
      </c>
      <c r="D105" s="27"/>
      <c r="E105" s="28">
        <v>0.10166666666666667</v>
      </c>
      <c r="F105" s="29">
        <v>0.25033333333333335</v>
      </c>
      <c r="G105" s="30">
        <v>15</v>
      </c>
      <c r="H105" s="31">
        <v>2.0666666666666667E-2</v>
      </c>
      <c r="I105" s="32">
        <v>5.4333333333333338E-2</v>
      </c>
      <c r="J105" s="33">
        <v>5</v>
      </c>
      <c r="K105" s="34">
        <v>5.1999999999999998E-2</v>
      </c>
      <c r="L105" s="35">
        <v>0.12633333333333333</v>
      </c>
      <c r="M105" s="36">
        <v>3.6666666666666665</v>
      </c>
      <c r="N105" s="40">
        <v>2.9000000000000001E-2</v>
      </c>
      <c r="O105" s="38">
        <v>6.933333333333333E-2</v>
      </c>
      <c r="P105" s="39">
        <v>6.333333333333333</v>
      </c>
      <c r="R105" s="24">
        <f t="shared" si="2"/>
        <v>2.338295</v>
      </c>
      <c r="S105" s="23">
        <f t="shared" si="3"/>
        <v>58.196133333333336</v>
      </c>
    </row>
    <row r="106" spans="1:19" x14ac:dyDescent="0.35">
      <c r="A106" t="s">
        <v>82</v>
      </c>
      <c r="B106" s="25">
        <v>1.5442087333333332</v>
      </c>
      <c r="C106" s="26">
        <v>78.033866666666668</v>
      </c>
      <c r="D106" s="27"/>
      <c r="E106" s="28">
        <v>0.14566666666666667</v>
      </c>
      <c r="F106" s="29">
        <v>0.51666666666666661</v>
      </c>
      <c r="G106" s="30">
        <v>39.333333333333336</v>
      </c>
      <c r="H106" s="31">
        <v>0.11333333333333333</v>
      </c>
      <c r="I106" s="32">
        <v>0.41566666666666668</v>
      </c>
      <c r="J106" s="33">
        <v>35.333333333333336</v>
      </c>
      <c r="K106" s="34">
        <v>2.6666666666666668E-2</v>
      </c>
      <c r="L106" s="35">
        <v>0.09</v>
      </c>
      <c r="M106" s="36">
        <v>3.3333333333333335</v>
      </c>
      <c r="N106" s="40">
        <v>3.3333333333333335E-3</v>
      </c>
      <c r="O106" s="38">
        <v>7.6666666666666671E-3</v>
      </c>
      <c r="P106" s="39">
        <v>1</v>
      </c>
      <c r="R106" s="24">
        <f t="shared" si="2"/>
        <v>1.6898753999999998</v>
      </c>
      <c r="S106" s="23">
        <f t="shared" si="3"/>
        <v>117.3672</v>
      </c>
    </row>
    <row r="107" spans="1:19" x14ac:dyDescent="0.35">
      <c r="A107" t="s">
        <v>341</v>
      </c>
      <c r="B107" s="25">
        <v>2.2252873666666666</v>
      </c>
      <c r="C107" s="26">
        <v>73.317933333333329</v>
      </c>
      <c r="D107" s="27"/>
      <c r="E107" s="28">
        <v>0.12866666666666665</v>
      </c>
      <c r="F107" s="29">
        <v>0.43966666666666671</v>
      </c>
      <c r="G107" s="30">
        <v>22.666666666666668</v>
      </c>
      <c r="H107" s="31">
        <v>6.8666666666666668E-2</v>
      </c>
      <c r="I107" s="32">
        <v>0.27633333333333332</v>
      </c>
      <c r="J107" s="33">
        <v>16.666666666666668</v>
      </c>
      <c r="K107" s="34">
        <v>3.6333333333333336E-2</v>
      </c>
      <c r="L107" s="35">
        <v>9.3333333333333324E-2</v>
      </c>
      <c r="M107" s="36">
        <v>3.3333333333333335</v>
      </c>
      <c r="N107" s="40">
        <v>1.3333333333333334E-2</v>
      </c>
      <c r="O107" s="38">
        <v>1.9333333333333331E-2</v>
      </c>
      <c r="P107" s="39">
        <v>2</v>
      </c>
      <c r="R107" s="24">
        <f t="shared" si="2"/>
        <v>2.3539540333333333</v>
      </c>
      <c r="S107" s="23">
        <f t="shared" si="3"/>
        <v>95.9846</v>
      </c>
    </row>
    <row r="108" spans="1:19" x14ac:dyDescent="0.35">
      <c r="A108" t="s">
        <v>83</v>
      </c>
      <c r="B108" s="25">
        <v>3.1615898666666666</v>
      </c>
      <c r="C108" s="26">
        <v>71.878066666666669</v>
      </c>
      <c r="D108" s="27"/>
      <c r="E108" s="28">
        <v>0.15666666666666665</v>
      </c>
      <c r="F108" s="29">
        <v>0.41733333333333333</v>
      </c>
      <c r="G108" s="30">
        <v>24</v>
      </c>
      <c r="H108" s="31">
        <v>7.7666666666666676E-2</v>
      </c>
      <c r="I108" s="32">
        <v>0.22066666666666665</v>
      </c>
      <c r="J108" s="33">
        <v>16</v>
      </c>
      <c r="K108" s="34">
        <v>5.7000000000000002E-2</v>
      </c>
      <c r="L108" s="35">
        <v>0.13300000000000001</v>
      </c>
      <c r="M108" s="36">
        <v>5.333333333333333</v>
      </c>
      <c r="N108" s="40">
        <v>1.9333333333333331E-2</v>
      </c>
      <c r="O108" s="38">
        <v>3.3000000000000002E-2</v>
      </c>
      <c r="P108" s="39">
        <v>3</v>
      </c>
      <c r="R108" s="24">
        <f t="shared" si="2"/>
        <v>3.3182565333333334</v>
      </c>
      <c r="S108" s="23">
        <f t="shared" si="3"/>
        <v>95.878066666666669</v>
      </c>
    </row>
    <row r="109" spans="1:19" x14ac:dyDescent="0.35">
      <c r="A109" t="s">
        <v>84</v>
      </c>
      <c r="B109" s="25">
        <v>4.7519175666666662</v>
      </c>
      <c r="C109" s="26">
        <v>261.08153333333331</v>
      </c>
      <c r="D109" s="27"/>
      <c r="E109" s="28">
        <v>8.9666666666666672E-2</v>
      </c>
      <c r="F109" s="29">
        <v>0.3823333333333333</v>
      </c>
      <c r="G109" s="30">
        <v>7.333333333333333</v>
      </c>
      <c r="H109" s="31">
        <v>1.1666666666666665E-2</v>
      </c>
      <c r="I109" s="32">
        <v>2.1333333333333333E-2</v>
      </c>
      <c r="J109" s="33">
        <v>2</v>
      </c>
      <c r="K109" s="34">
        <v>7.0333333333333331E-2</v>
      </c>
      <c r="L109" s="35">
        <v>0.35</v>
      </c>
      <c r="M109" s="36">
        <v>3.6666666666666665</v>
      </c>
      <c r="N109" s="40">
        <v>8.0000000000000002E-3</v>
      </c>
      <c r="O109" s="38">
        <v>1.1666666666666665E-2</v>
      </c>
      <c r="P109" s="39">
        <v>1.6666666666666667</v>
      </c>
      <c r="R109" s="24">
        <f t="shared" si="2"/>
        <v>4.8415842333333332</v>
      </c>
      <c r="S109" s="23">
        <f t="shared" si="3"/>
        <v>268.41486666666663</v>
      </c>
    </row>
    <row r="110" spans="1:19" x14ac:dyDescent="0.35">
      <c r="A110" t="s">
        <v>367</v>
      </c>
      <c r="B110" s="25">
        <v>2.3988839</v>
      </c>
      <c r="C110" s="26">
        <v>70.763333333333335</v>
      </c>
      <c r="D110" s="27"/>
      <c r="E110" s="28">
        <v>5.1999999999999998E-2</v>
      </c>
      <c r="F110" s="29">
        <v>0.14099999999999999</v>
      </c>
      <c r="G110" s="30">
        <v>5.666666666666667</v>
      </c>
      <c r="H110" s="31">
        <v>5.6666666666666671E-3</v>
      </c>
      <c r="I110" s="32">
        <v>1.3666666666666666E-2</v>
      </c>
      <c r="J110" s="33">
        <v>1.6666666666666667</v>
      </c>
      <c r="K110" s="34">
        <v>4.2666666666666665E-2</v>
      </c>
      <c r="L110" s="35">
        <v>0.11600000000000001</v>
      </c>
      <c r="M110" s="36">
        <v>3.3333333333333335</v>
      </c>
      <c r="N110" s="40">
        <v>4.0000000000000001E-3</v>
      </c>
      <c r="O110" s="38">
        <v>1.0999999999999999E-2</v>
      </c>
      <c r="P110" s="39">
        <v>1</v>
      </c>
      <c r="R110" s="24">
        <f t="shared" si="2"/>
        <v>2.4508839</v>
      </c>
      <c r="S110" s="23">
        <f t="shared" si="3"/>
        <v>76.430000000000007</v>
      </c>
    </row>
    <row r="111" spans="1:19" x14ac:dyDescent="0.35">
      <c r="A111" t="s">
        <v>85</v>
      </c>
      <c r="B111" s="25">
        <v>3.7876484333333331</v>
      </c>
      <c r="C111" s="26">
        <v>124.20676666666667</v>
      </c>
      <c r="D111" s="27"/>
      <c r="E111" s="28">
        <v>0.26400000000000001</v>
      </c>
      <c r="F111" s="29">
        <v>0.64866666666666661</v>
      </c>
      <c r="G111" s="30">
        <v>47</v>
      </c>
      <c r="H111" s="31">
        <v>0.10833333333333332</v>
      </c>
      <c r="I111" s="32">
        <v>0.26766666666666666</v>
      </c>
      <c r="J111" s="33">
        <v>22</v>
      </c>
      <c r="K111" s="34">
        <v>9.7666666666666666E-2</v>
      </c>
      <c r="L111" s="35">
        <v>0.26800000000000002</v>
      </c>
      <c r="M111" s="36">
        <v>8.3333333333333339</v>
      </c>
      <c r="N111" s="40">
        <v>5.8000000000000003E-2</v>
      </c>
      <c r="O111" s="38">
        <v>0.11266666666666666</v>
      </c>
      <c r="P111" s="39">
        <v>16.666666666666668</v>
      </c>
      <c r="R111" s="24">
        <f t="shared" si="2"/>
        <v>4.0516484333333329</v>
      </c>
      <c r="S111" s="23">
        <f t="shared" si="3"/>
        <v>171.20676666666668</v>
      </c>
    </row>
    <row r="112" spans="1:19" x14ac:dyDescent="0.35">
      <c r="A112" t="s">
        <v>368</v>
      </c>
      <c r="B112" s="25">
        <v>0.65147383333333331</v>
      </c>
      <c r="C112" s="26">
        <v>14.186400000000001</v>
      </c>
      <c r="D112" s="27"/>
      <c r="E112" s="28">
        <v>7.0666666666666669E-2</v>
      </c>
      <c r="F112" s="29">
        <v>0.20300000000000001</v>
      </c>
      <c r="G112" s="30">
        <v>5.333333333333333</v>
      </c>
      <c r="H112" s="31">
        <v>2.6666666666666666E-3</v>
      </c>
      <c r="I112" s="32">
        <v>2.6666666666666666E-3</v>
      </c>
      <c r="J112" s="33" t="s">
        <v>381</v>
      </c>
      <c r="K112" s="34">
        <v>5.4666666666666662E-2</v>
      </c>
      <c r="L112" s="35">
        <v>0.15866666666666665</v>
      </c>
      <c r="M112" s="36">
        <v>4</v>
      </c>
      <c r="N112" s="40">
        <v>8.0000000000000002E-3</v>
      </c>
      <c r="O112" s="38">
        <v>3.1E-2</v>
      </c>
      <c r="P112" s="39">
        <v>0.66666666666666663</v>
      </c>
      <c r="R112" s="24">
        <f t="shared" si="2"/>
        <v>0.72214049999999996</v>
      </c>
      <c r="S112" s="23">
        <f t="shared" si="3"/>
        <v>19.519733333333335</v>
      </c>
    </row>
    <row r="113" spans="1:19" x14ac:dyDescent="0.35">
      <c r="A113" t="s">
        <v>86</v>
      </c>
      <c r="B113" s="25">
        <v>1.5019971999999999</v>
      </c>
      <c r="C113" s="26">
        <v>23.957033333333332</v>
      </c>
      <c r="D113" s="27"/>
      <c r="E113" s="28">
        <v>0.05</v>
      </c>
      <c r="F113" s="29">
        <v>0.17066666666666666</v>
      </c>
      <c r="G113" s="41">
        <v>5</v>
      </c>
      <c r="H113" s="31">
        <v>6.6666666666666671E-3</v>
      </c>
      <c r="I113" s="32">
        <v>1.0333333333333333E-2</v>
      </c>
      <c r="J113" s="42">
        <v>0.66666666666666663</v>
      </c>
      <c r="K113" s="34">
        <v>3.7999999999999999E-2</v>
      </c>
      <c r="L113" s="35">
        <v>0.15466666666666665</v>
      </c>
      <c r="M113" s="43">
        <v>4.333333333333333</v>
      </c>
      <c r="N113" s="40">
        <v>5.3333333333333332E-3</v>
      </c>
      <c r="O113" s="38">
        <v>5.3333333333333332E-3</v>
      </c>
      <c r="P113" s="39">
        <v>0.33333333333333331</v>
      </c>
      <c r="R113" s="24">
        <f t="shared" si="2"/>
        <v>1.5519972</v>
      </c>
      <c r="S113" s="23">
        <f t="shared" si="3"/>
        <v>28.957033333333332</v>
      </c>
    </row>
    <row r="114" spans="1:19" x14ac:dyDescent="0.35">
      <c r="A114" t="s">
        <v>87</v>
      </c>
      <c r="B114" s="25">
        <v>5.2144504999999999</v>
      </c>
      <c r="C114" s="26">
        <v>152.85096666666666</v>
      </c>
      <c r="D114" s="27"/>
      <c r="E114" s="28">
        <v>0.54533333333333334</v>
      </c>
      <c r="F114" s="29">
        <v>2.4580000000000002</v>
      </c>
      <c r="G114" s="30">
        <v>129</v>
      </c>
      <c r="H114" s="31">
        <v>0.46366666666666667</v>
      </c>
      <c r="I114" s="32">
        <v>2.2413333333333334</v>
      </c>
      <c r="J114" s="33">
        <v>116.33333333333333</v>
      </c>
      <c r="K114" s="34">
        <v>5.8333333333333334E-2</v>
      </c>
      <c r="L114" s="35">
        <v>0.15</v>
      </c>
      <c r="M114" s="36">
        <v>5.333333333333333</v>
      </c>
      <c r="N114" s="40">
        <v>2.0666666666666667E-2</v>
      </c>
      <c r="O114" s="38">
        <v>5.9666666666666666E-2</v>
      </c>
      <c r="P114" s="39">
        <v>6.666666666666667</v>
      </c>
      <c r="R114" s="24">
        <f t="shared" si="2"/>
        <v>5.7597838333333335</v>
      </c>
      <c r="S114" s="23">
        <f t="shared" si="3"/>
        <v>281.85096666666664</v>
      </c>
    </row>
    <row r="115" spans="1:19" x14ac:dyDescent="0.35">
      <c r="A115" t="s">
        <v>88</v>
      </c>
      <c r="B115" s="25">
        <v>13.382050699999999</v>
      </c>
      <c r="C115" s="26">
        <v>482.64313333333331</v>
      </c>
      <c r="D115" s="27"/>
      <c r="E115" s="28">
        <v>0.247</v>
      </c>
      <c r="F115" s="29">
        <v>0.55566666666666664</v>
      </c>
      <c r="G115" s="41">
        <v>50.333333333333336</v>
      </c>
      <c r="H115" s="31">
        <v>9.1333333333333322E-2</v>
      </c>
      <c r="I115" s="32">
        <v>0.185</v>
      </c>
      <c r="J115" s="42">
        <v>25.666666666666668</v>
      </c>
      <c r="K115" s="34">
        <v>9.1333333333333322E-2</v>
      </c>
      <c r="L115" s="35">
        <v>0.27766666666666667</v>
      </c>
      <c r="M115" s="43">
        <v>10</v>
      </c>
      <c r="N115" s="40">
        <v>6.2E-2</v>
      </c>
      <c r="O115" s="38">
        <v>8.1000000000000003E-2</v>
      </c>
      <c r="P115" s="39">
        <v>14.333333333333334</v>
      </c>
      <c r="R115" s="24">
        <f t="shared" si="2"/>
        <v>13.629050699999999</v>
      </c>
      <c r="S115" s="23">
        <f t="shared" si="3"/>
        <v>532.97646666666662</v>
      </c>
    </row>
    <row r="116" spans="1:19" x14ac:dyDescent="0.35">
      <c r="A116" t="s">
        <v>89</v>
      </c>
      <c r="B116" s="25">
        <v>3.0048580666666669</v>
      </c>
      <c r="C116" s="26">
        <v>83.205633333333338</v>
      </c>
      <c r="D116" s="27"/>
      <c r="E116" s="28">
        <v>0.27133333333333332</v>
      </c>
      <c r="F116" s="29">
        <v>0.7433333333333334</v>
      </c>
      <c r="G116" s="30">
        <v>39</v>
      </c>
      <c r="H116" s="31">
        <v>6.2E-2</v>
      </c>
      <c r="I116" s="32">
        <v>0.13766666666666666</v>
      </c>
      <c r="J116" s="33">
        <v>7.666666666666667</v>
      </c>
      <c r="K116" s="34">
        <v>0.13</v>
      </c>
      <c r="L116" s="35">
        <v>0.34066666666666667</v>
      </c>
      <c r="M116" s="36">
        <v>10.666666666666666</v>
      </c>
      <c r="N116" s="40">
        <v>5.3333333333333337E-2</v>
      </c>
      <c r="O116" s="38">
        <v>0.21266666666666667</v>
      </c>
      <c r="P116" s="39">
        <v>20</v>
      </c>
      <c r="R116" s="24">
        <f t="shared" si="2"/>
        <v>3.2761914000000001</v>
      </c>
      <c r="S116" s="23">
        <f t="shared" si="3"/>
        <v>122.20563333333334</v>
      </c>
    </row>
    <row r="117" spans="1:19" x14ac:dyDescent="0.35">
      <c r="A117" t="s">
        <v>90</v>
      </c>
      <c r="B117" s="25">
        <v>6.8287590000000007</v>
      </c>
      <c r="C117" s="26">
        <v>240.73283333333333</v>
      </c>
      <c r="D117" s="27"/>
      <c r="E117" s="28">
        <v>0.17699999999999999</v>
      </c>
      <c r="F117" s="29">
        <v>0.43233333333333329</v>
      </c>
      <c r="G117" s="30">
        <v>44.666666666666664</v>
      </c>
      <c r="H117" s="31">
        <v>3.0666666666666668E-2</v>
      </c>
      <c r="I117" s="32">
        <v>5.7333333333333333E-2</v>
      </c>
      <c r="J117" s="33">
        <v>5.333333333333333</v>
      </c>
      <c r="K117" s="34">
        <v>9.5000000000000001E-2</v>
      </c>
      <c r="L117" s="35">
        <v>0.25433333333333336</v>
      </c>
      <c r="M117" s="36">
        <v>14</v>
      </c>
      <c r="N117" s="40">
        <v>4.8666666666666664E-2</v>
      </c>
      <c r="O117" s="38">
        <v>0.11766666666666667</v>
      </c>
      <c r="P117" s="39">
        <v>25.333333333333332</v>
      </c>
      <c r="R117" s="24">
        <f t="shared" si="2"/>
        <v>7.0057590000000003</v>
      </c>
      <c r="S117" s="23">
        <f t="shared" si="3"/>
        <v>285.39949999999999</v>
      </c>
    </row>
    <row r="118" spans="1:19" x14ac:dyDescent="0.35">
      <c r="A118" t="s">
        <v>91</v>
      </c>
      <c r="B118" s="25">
        <v>2.4222036999999998</v>
      </c>
      <c r="C118" s="26">
        <v>62.391766666666662</v>
      </c>
      <c r="D118" s="27"/>
      <c r="E118" s="28">
        <v>4.1333333333333333E-2</v>
      </c>
      <c r="F118" s="29">
        <v>0.11700000000000001</v>
      </c>
      <c r="G118" s="30">
        <v>4.333333333333333</v>
      </c>
      <c r="H118" s="31">
        <v>5.6666666666666671E-3</v>
      </c>
      <c r="I118" s="32">
        <v>1.6666666666666666E-2</v>
      </c>
      <c r="J118" s="33">
        <v>1</v>
      </c>
      <c r="K118" s="34">
        <v>2.9000000000000001E-2</v>
      </c>
      <c r="L118" s="35">
        <v>8.9666666666666672E-2</v>
      </c>
      <c r="M118" s="36">
        <v>2</v>
      </c>
      <c r="N118" s="40">
        <v>4.6666666666666671E-3</v>
      </c>
      <c r="O118" s="38">
        <v>7.3333333333333332E-3</v>
      </c>
      <c r="P118" s="39">
        <v>0.66666666666666663</v>
      </c>
      <c r="R118" s="24">
        <f t="shared" si="2"/>
        <v>2.4635370333333331</v>
      </c>
      <c r="S118" s="23">
        <f t="shared" si="3"/>
        <v>66.725099999999998</v>
      </c>
    </row>
    <row r="119" spans="1:19" x14ac:dyDescent="0.35">
      <c r="A119" t="s">
        <v>92</v>
      </c>
      <c r="B119" s="25">
        <v>4.1547966999999995</v>
      </c>
      <c r="C119" s="26">
        <v>94.303933333333319</v>
      </c>
      <c r="D119" s="27"/>
      <c r="E119" s="28">
        <v>0.23066666666666666</v>
      </c>
      <c r="F119" s="29">
        <v>0.76533333333333342</v>
      </c>
      <c r="G119" s="30">
        <v>34.333333333333336</v>
      </c>
      <c r="H119" s="31">
        <v>0.129</v>
      </c>
      <c r="I119" s="32">
        <v>0.44766666666666671</v>
      </c>
      <c r="J119" s="33">
        <v>21.333333333333332</v>
      </c>
      <c r="K119" s="34">
        <v>8.7999999999999995E-2</v>
      </c>
      <c r="L119" s="35">
        <v>0.28100000000000003</v>
      </c>
      <c r="M119" s="36">
        <v>10.333333333333334</v>
      </c>
      <c r="N119" s="40">
        <v>9.3333333333333341E-3</v>
      </c>
      <c r="O119" s="38">
        <v>3.0333333333333334E-2</v>
      </c>
      <c r="P119" s="39">
        <v>2.3333333333333335</v>
      </c>
      <c r="R119" s="24">
        <f t="shared" si="2"/>
        <v>4.3854633666666665</v>
      </c>
      <c r="S119" s="23">
        <f t="shared" si="3"/>
        <v>128.63726666666665</v>
      </c>
    </row>
    <row r="120" spans="1:19" x14ac:dyDescent="0.35">
      <c r="A120" t="s">
        <v>379</v>
      </c>
      <c r="B120" s="25">
        <v>7.0694507333333334</v>
      </c>
      <c r="C120" s="26">
        <v>255.86756666666665</v>
      </c>
      <c r="D120" s="27"/>
      <c r="E120" s="28">
        <v>0.24299999999999999</v>
      </c>
      <c r="F120" s="29">
        <v>0.59733333333333338</v>
      </c>
      <c r="G120" s="30">
        <v>51.333333333333336</v>
      </c>
      <c r="H120" s="31">
        <v>5.0999999999999997E-2</v>
      </c>
      <c r="I120" s="32">
        <v>9.7333333333333327E-2</v>
      </c>
      <c r="J120" s="33">
        <v>11.666666666666666</v>
      </c>
      <c r="K120" s="34">
        <v>0.114</v>
      </c>
      <c r="L120" s="35">
        <v>0.32500000000000001</v>
      </c>
      <c r="M120" s="36">
        <v>15.333333333333334</v>
      </c>
      <c r="N120" s="40">
        <v>6.4666666666666678E-2</v>
      </c>
      <c r="O120" s="38">
        <v>0.111</v>
      </c>
      <c r="P120" s="39">
        <v>22.666666666666668</v>
      </c>
      <c r="R120" s="24">
        <f t="shared" si="2"/>
        <v>7.3124507333333337</v>
      </c>
      <c r="S120" s="23">
        <f t="shared" si="3"/>
        <v>307.20089999999999</v>
      </c>
    </row>
    <row r="121" spans="1:19" x14ac:dyDescent="0.35">
      <c r="A121" t="s">
        <v>93</v>
      </c>
      <c r="B121" s="25">
        <v>1.9392486</v>
      </c>
      <c r="C121" s="26">
        <v>48.890000000000008</v>
      </c>
      <c r="D121" s="27"/>
      <c r="E121" s="28">
        <v>0.15666666666666665</v>
      </c>
      <c r="F121" s="29">
        <v>0.39633333333333332</v>
      </c>
      <c r="G121" s="30">
        <v>16.333333333333332</v>
      </c>
      <c r="H121" s="31">
        <v>4.1333333333333333E-2</v>
      </c>
      <c r="I121" s="32">
        <v>0.10733333333333332</v>
      </c>
      <c r="J121" s="33">
        <v>8.6666666666666661</v>
      </c>
      <c r="K121" s="34">
        <v>8.7999999999999995E-2</v>
      </c>
      <c r="L121" s="35">
        <v>0.20866666666666667</v>
      </c>
      <c r="M121" s="36">
        <v>3.6666666666666665</v>
      </c>
      <c r="N121" s="40">
        <v>2.3333333333333331E-2</v>
      </c>
      <c r="O121" s="38">
        <v>6.8666666666666668E-2</v>
      </c>
      <c r="P121" s="39">
        <v>3</v>
      </c>
      <c r="R121" s="24">
        <f t="shared" si="2"/>
        <v>2.0959152666666667</v>
      </c>
      <c r="S121" s="23">
        <f t="shared" si="3"/>
        <v>65.223333333333343</v>
      </c>
    </row>
    <row r="122" spans="1:19" x14ac:dyDescent="0.35">
      <c r="A122" t="s">
        <v>94</v>
      </c>
      <c r="B122" s="25">
        <v>4.2697068666666667</v>
      </c>
      <c r="C122" s="26">
        <v>168.3665</v>
      </c>
      <c r="D122" s="27"/>
      <c r="E122" s="28">
        <v>0.17699999999999999</v>
      </c>
      <c r="F122" s="29">
        <v>0.66900000000000004</v>
      </c>
      <c r="G122" s="30">
        <v>25</v>
      </c>
      <c r="H122" s="31">
        <v>4.8000000000000001E-2</v>
      </c>
      <c r="I122" s="32">
        <v>9.6666666666666665E-2</v>
      </c>
      <c r="J122" s="33">
        <v>12.666666666666666</v>
      </c>
      <c r="K122" s="34">
        <v>0.10866666666666668</v>
      </c>
      <c r="L122" s="35">
        <v>0.52566666666666662</v>
      </c>
      <c r="M122" s="36">
        <v>10.333333333333334</v>
      </c>
      <c r="N122" s="40">
        <v>1.8333333333333333E-2</v>
      </c>
      <c r="O122" s="38">
        <v>4.2333333333333334E-2</v>
      </c>
      <c r="P122" s="39">
        <v>1.6666666666666667</v>
      </c>
      <c r="R122" s="24">
        <f t="shared" si="2"/>
        <v>4.4467068666666663</v>
      </c>
      <c r="S122" s="23">
        <f t="shared" si="3"/>
        <v>193.3665</v>
      </c>
    </row>
    <row r="123" spans="1:19" x14ac:dyDescent="0.35">
      <c r="A123" t="s">
        <v>315</v>
      </c>
      <c r="B123" s="25">
        <v>0.77614369999999999</v>
      </c>
      <c r="C123" s="26">
        <v>19.020133333333334</v>
      </c>
      <c r="D123" s="27"/>
      <c r="E123" s="28">
        <v>8.5000000000000006E-2</v>
      </c>
      <c r="F123" s="29">
        <v>0.24533333333333335</v>
      </c>
      <c r="G123" s="30">
        <v>7</v>
      </c>
      <c r="H123" s="31">
        <v>9.3333333333333341E-3</v>
      </c>
      <c r="I123" s="32">
        <v>2.0666666666666667E-2</v>
      </c>
      <c r="J123" s="33">
        <v>1</v>
      </c>
      <c r="K123" s="34">
        <v>6.6000000000000003E-2</v>
      </c>
      <c r="L123" s="35">
        <v>0.215</v>
      </c>
      <c r="M123" s="36">
        <v>5</v>
      </c>
      <c r="N123" s="40">
        <v>9.6666666666666654E-3</v>
      </c>
      <c r="O123" s="38">
        <v>9.6666666666666654E-3</v>
      </c>
      <c r="P123" s="39">
        <v>1.3333333333333333</v>
      </c>
      <c r="R123" s="24">
        <f t="shared" si="2"/>
        <v>0.86114369999999996</v>
      </c>
      <c r="S123" s="23">
        <f t="shared" si="3"/>
        <v>26.020133333333334</v>
      </c>
    </row>
    <row r="124" spans="1:19" x14ac:dyDescent="0.35">
      <c r="A124" t="s">
        <v>95</v>
      </c>
      <c r="B124" s="25">
        <v>5.780368366666667</v>
      </c>
      <c r="C124" s="26">
        <v>158.02029999999999</v>
      </c>
      <c r="D124" s="27"/>
      <c r="E124" s="28">
        <v>0.60133333333333339</v>
      </c>
      <c r="F124" s="29">
        <v>1.8156666666666668</v>
      </c>
      <c r="G124" s="30">
        <v>105</v>
      </c>
      <c r="H124" s="31">
        <v>0.3843333333333333</v>
      </c>
      <c r="I124" s="32">
        <v>1.2506666666666668</v>
      </c>
      <c r="J124" s="33">
        <v>78.666666666666671</v>
      </c>
      <c r="K124" s="34">
        <v>0.15366666666666665</v>
      </c>
      <c r="L124" s="35">
        <v>0.40466666666666667</v>
      </c>
      <c r="M124" s="36">
        <v>15.666666666666666</v>
      </c>
      <c r="N124" s="40">
        <v>5.0666666666666665E-2</v>
      </c>
      <c r="O124" s="38">
        <v>0.10533333333333333</v>
      </c>
      <c r="P124" s="39">
        <v>10.333333333333334</v>
      </c>
      <c r="R124" s="24">
        <f t="shared" si="2"/>
        <v>6.3817017000000007</v>
      </c>
      <c r="S124" s="23">
        <f t="shared" si="3"/>
        <v>263.02030000000002</v>
      </c>
    </row>
    <row r="125" spans="1:19" x14ac:dyDescent="0.35">
      <c r="A125" t="s">
        <v>96</v>
      </c>
      <c r="B125" s="25">
        <v>8.2409586333333333</v>
      </c>
      <c r="C125" s="26">
        <v>334.20053333333334</v>
      </c>
      <c r="D125" s="27"/>
      <c r="E125" s="28">
        <v>0.14966666666666667</v>
      </c>
      <c r="F125" s="29">
        <v>0.52733333333333332</v>
      </c>
      <c r="G125" s="30">
        <v>14</v>
      </c>
      <c r="H125" s="31">
        <v>1.6666666666666666E-2</v>
      </c>
      <c r="I125" s="32">
        <v>5.6333333333333332E-2</v>
      </c>
      <c r="J125" s="33">
        <v>3</v>
      </c>
      <c r="K125" s="34">
        <v>0.10866666666666668</v>
      </c>
      <c r="L125" s="35">
        <v>0.42266666666666669</v>
      </c>
      <c r="M125" s="36">
        <v>6.333333333333333</v>
      </c>
      <c r="N125" s="40">
        <v>1.7000000000000001E-2</v>
      </c>
      <c r="O125" s="38">
        <v>2.4E-2</v>
      </c>
      <c r="P125" s="39">
        <v>4</v>
      </c>
      <c r="R125" s="24">
        <f t="shared" si="2"/>
        <v>8.3906253</v>
      </c>
      <c r="S125" s="23">
        <f t="shared" si="3"/>
        <v>348.20053333333334</v>
      </c>
    </row>
    <row r="126" spans="1:19" x14ac:dyDescent="0.35">
      <c r="A126" t="s">
        <v>97</v>
      </c>
      <c r="B126" s="25">
        <v>0.97535683333333323</v>
      </c>
      <c r="C126" s="26">
        <v>14.992466666666667</v>
      </c>
      <c r="D126" s="27"/>
      <c r="E126" s="28">
        <v>8.3666666666666667E-2</v>
      </c>
      <c r="F126" s="29">
        <v>0.20433333333333334</v>
      </c>
      <c r="G126" s="30">
        <v>10.333333333333334</v>
      </c>
      <c r="H126" s="31">
        <v>2E-3</v>
      </c>
      <c r="I126" s="32">
        <v>2E-3</v>
      </c>
      <c r="J126" s="33">
        <v>0.33333333333333331</v>
      </c>
      <c r="K126" s="34">
        <v>5.8000000000000003E-2</v>
      </c>
      <c r="L126" s="35">
        <v>0.152</v>
      </c>
      <c r="M126" s="36">
        <v>3.3333333333333335</v>
      </c>
      <c r="N126" s="40">
        <v>1.7333333333333333E-2</v>
      </c>
      <c r="O126" s="38">
        <v>4.3999999999999997E-2</v>
      </c>
      <c r="P126" s="39">
        <v>5.666666666666667</v>
      </c>
      <c r="R126" s="24">
        <f t="shared" si="2"/>
        <v>1.0590234999999999</v>
      </c>
      <c r="S126" s="23">
        <f t="shared" si="3"/>
        <v>25.325800000000001</v>
      </c>
    </row>
    <row r="127" spans="1:19" x14ac:dyDescent="0.35">
      <c r="A127" t="s">
        <v>369</v>
      </c>
      <c r="B127" s="25">
        <v>0.73579823333333338</v>
      </c>
      <c r="C127" s="26">
        <v>17.7974</v>
      </c>
      <c r="D127" s="27"/>
      <c r="E127" s="28">
        <v>5.6666666666666664E-2</v>
      </c>
      <c r="F127" s="29">
        <v>0.17100000000000001</v>
      </c>
      <c r="G127" s="30">
        <v>9.3333333333333339</v>
      </c>
      <c r="H127" s="31">
        <v>2.9666666666666668E-2</v>
      </c>
      <c r="I127" s="32">
        <v>9.6333333333333326E-2</v>
      </c>
      <c r="J127" s="33">
        <v>5.666666666666667</v>
      </c>
      <c r="K127" s="34">
        <v>1.9666666666666669E-2</v>
      </c>
      <c r="L127" s="35">
        <v>5.8000000000000003E-2</v>
      </c>
      <c r="M127" s="36">
        <v>1.6666666666666667</v>
      </c>
      <c r="N127" s="40">
        <v>7.3333333333333332E-3</v>
      </c>
      <c r="O127" s="38">
        <v>1.7000000000000001E-2</v>
      </c>
      <c r="P127" s="39">
        <v>2</v>
      </c>
      <c r="R127" s="24">
        <f t="shared" si="2"/>
        <v>0.79246490000000003</v>
      </c>
      <c r="S127" s="23">
        <f t="shared" si="3"/>
        <v>27.130733333333332</v>
      </c>
    </row>
    <row r="128" spans="1:19" x14ac:dyDescent="0.35">
      <c r="A128" t="s">
        <v>98</v>
      </c>
      <c r="B128" s="25">
        <v>2.8213839000000003</v>
      </c>
      <c r="C128" s="26">
        <v>67.038033333333331</v>
      </c>
      <c r="D128" s="27"/>
      <c r="E128" s="28">
        <v>0.26233333333333331</v>
      </c>
      <c r="F128" s="29">
        <v>0.79366666666666663</v>
      </c>
      <c r="G128" s="30">
        <v>49</v>
      </c>
      <c r="H128" s="31">
        <v>0.14433333333333334</v>
      </c>
      <c r="I128" s="32">
        <v>0.47766666666666668</v>
      </c>
      <c r="J128" s="33">
        <v>32.333333333333336</v>
      </c>
      <c r="K128" s="34">
        <v>0.10766666666666667</v>
      </c>
      <c r="L128" s="35">
        <v>0.29633333333333334</v>
      </c>
      <c r="M128" s="36">
        <v>15</v>
      </c>
      <c r="N128" s="40">
        <v>1.0666666666666666E-2</v>
      </c>
      <c r="O128" s="38">
        <v>0.02</v>
      </c>
      <c r="P128" s="39">
        <v>2</v>
      </c>
      <c r="R128" s="24">
        <f t="shared" si="2"/>
        <v>3.0837172333333336</v>
      </c>
      <c r="S128" s="23">
        <f t="shared" si="3"/>
        <v>116.03803333333333</v>
      </c>
    </row>
    <row r="129" spans="1:19" x14ac:dyDescent="0.35">
      <c r="A129" t="s">
        <v>316</v>
      </c>
      <c r="B129" s="25">
        <v>2.2843216333333332</v>
      </c>
      <c r="C129" s="26">
        <v>33.535566666666668</v>
      </c>
      <c r="D129" s="27"/>
      <c r="E129" s="28">
        <v>0.12733333333333333</v>
      </c>
      <c r="F129" s="29">
        <v>0.39033333333333331</v>
      </c>
      <c r="G129" s="30">
        <v>20</v>
      </c>
      <c r="H129" s="31">
        <v>5.9666666666666666E-2</v>
      </c>
      <c r="I129" s="32">
        <v>0.17799999999999999</v>
      </c>
      <c r="J129" s="33">
        <v>12.666666666666666</v>
      </c>
      <c r="K129" s="34">
        <v>6.0333333333333336E-2</v>
      </c>
      <c r="L129" s="35">
        <v>0.19666666666666666</v>
      </c>
      <c r="M129" s="36">
        <v>5.333333333333333</v>
      </c>
      <c r="N129" s="40">
        <v>7.3333333333333332E-3</v>
      </c>
      <c r="O129" s="38">
        <v>1.5666666666666666E-2</v>
      </c>
      <c r="P129" s="39">
        <v>2</v>
      </c>
      <c r="R129" s="24">
        <f t="shared" si="2"/>
        <v>2.4116549666666667</v>
      </c>
      <c r="S129" s="23">
        <f t="shared" si="3"/>
        <v>53.535566666666668</v>
      </c>
    </row>
    <row r="130" spans="1:19" x14ac:dyDescent="0.35">
      <c r="A130" t="s">
        <v>99</v>
      </c>
      <c r="B130" s="25">
        <v>7.2488989333333329</v>
      </c>
      <c r="C130" s="26">
        <v>208.92493333333331</v>
      </c>
      <c r="D130" s="27"/>
      <c r="E130" s="28">
        <v>9.4666666666666677E-2</v>
      </c>
      <c r="F130" s="29">
        <v>0.22733333333333333</v>
      </c>
      <c r="G130" s="30">
        <v>4.666666666666667</v>
      </c>
      <c r="H130" s="31">
        <v>1.7666666666666667E-2</v>
      </c>
      <c r="I130" s="32">
        <v>4.6666666666666662E-2</v>
      </c>
      <c r="J130" s="33">
        <v>0.66666666666666663</v>
      </c>
      <c r="K130" s="34">
        <v>7.4333333333333335E-2</v>
      </c>
      <c r="L130" s="35">
        <v>0.17466666666666666</v>
      </c>
      <c r="M130" s="36">
        <v>3.3333333333333335</v>
      </c>
      <c r="N130" s="40" t="s">
        <v>381</v>
      </c>
      <c r="O130" s="38" t="s">
        <v>381</v>
      </c>
      <c r="P130" s="39" t="s">
        <v>381</v>
      </c>
      <c r="R130" s="24">
        <f t="shared" si="2"/>
        <v>7.3435655999999998</v>
      </c>
      <c r="S130" s="23">
        <f t="shared" si="3"/>
        <v>213.59159999999997</v>
      </c>
    </row>
    <row r="131" spans="1:19" x14ac:dyDescent="0.35">
      <c r="A131" t="s">
        <v>256</v>
      </c>
      <c r="B131" s="25">
        <v>4.5452187333333329</v>
      </c>
      <c r="C131" s="26">
        <v>98.533666666666662</v>
      </c>
      <c r="D131" s="27"/>
      <c r="E131" s="28">
        <v>0.42666666666666669</v>
      </c>
      <c r="F131" s="29">
        <v>1.2646666666666668</v>
      </c>
      <c r="G131" s="30">
        <v>72</v>
      </c>
      <c r="H131" s="31">
        <v>0.19366666666666665</v>
      </c>
      <c r="I131" s="32">
        <v>0.64933333333333332</v>
      </c>
      <c r="J131" s="33">
        <v>43.666666666666664</v>
      </c>
      <c r="K131" s="34">
        <v>0.18099999999999999</v>
      </c>
      <c r="L131" s="35">
        <v>0.52700000000000002</v>
      </c>
      <c r="M131" s="36">
        <v>18.666666666666668</v>
      </c>
      <c r="N131" s="40">
        <v>4.0333333333333339E-2</v>
      </c>
      <c r="O131" s="38">
        <v>7.3999999999999996E-2</v>
      </c>
      <c r="P131" s="39">
        <v>8.6666666666666661</v>
      </c>
      <c r="R131" s="24">
        <f t="shared" si="2"/>
        <v>4.9718853999999997</v>
      </c>
      <c r="S131" s="23">
        <f t="shared" si="3"/>
        <v>170.53366666666665</v>
      </c>
    </row>
    <row r="132" spans="1:19" x14ac:dyDescent="0.35">
      <c r="A132" t="s">
        <v>370</v>
      </c>
      <c r="B132" s="25">
        <v>1.3930437333333332</v>
      </c>
      <c r="C132" s="26">
        <v>16.789966666666668</v>
      </c>
      <c r="D132" s="27"/>
      <c r="E132" s="28">
        <v>0.10533333333333333</v>
      </c>
      <c r="F132" s="29">
        <v>0.215</v>
      </c>
      <c r="G132" s="30">
        <v>12.333333333333334</v>
      </c>
      <c r="H132" s="31">
        <v>9.3333333333333341E-3</v>
      </c>
      <c r="I132" s="32">
        <v>1.6E-2</v>
      </c>
      <c r="J132" s="33">
        <v>1.6666666666666667</v>
      </c>
      <c r="K132" s="34">
        <v>6.6666666666666666E-2</v>
      </c>
      <c r="L132" s="35">
        <v>0.12266666666666667</v>
      </c>
      <c r="M132" s="36">
        <v>4.666666666666667</v>
      </c>
      <c r="N132" s="40">
        <v>2.0333333333333332E-2</v>
      </c>
      <c r="O132" s="38">
        <v>4.2000000000000003E-2</v>
      </c>
      <c r="P132" s="39">
        <v>5.333333333333333</v>
      </c>
      <c r="R132" s="24">
        <f t="shared" si="2"/>
        <v>1.4983770666666665</v>
      </c>
      <c r="S132" s="23">
        <f t="shared" si="3"/>
        <v>29.1233</v>
      </c>
    </row>
    <row r="133" spans="1:19" x14ac:dyDescent="0.35">
      <c r="A133" t="s">
        <v>100</v>
      </c>
      <c r="B133" s="25">
        <v>4.4367767666666671</v>
      </c>
      <c r="C133" s="26">
        <v>69.32586666666667</v>
      </c>
      <c r="D133" s="27"/>
      <c r="E133" s="28">
        <v>0.36433333333333329</v>
      </c>
      <c r="F133" s="29">
        <v>1.0676666666666668</v>
      </c>
      <c r="G133" s="30">
        <v>72</v>
      </c>
      <c r="H133" s="31">
        <v>0.26600000000000001</v>
      </c>
      <c r="I133" s="32">
        <v>0.871</v>
      </c>
      <c r="J133" s="33">
        <v>59</v>
      </c>
      <c r="K133" s="34">
        <v>8.5999999999999993E-2</v>
      </c>
      <c r="L133" s="35">
        <v>0.17433333333333334</v>
      </c>
      <c r="M133" s="36">
        <v>10.666666666666666</v>
      </c>
      <c r="N133" s="40">
        <v>1.1333333333333334E-2</v>
      </c>
      <c r="O133" s="38">
        <v>2.1666666666666667E-2</v>
      </c>
      <c r="P133" s="39">
        <v>2.6666666666666665</v>
      </c>
      <c r="R133" s="24">
        <f t="shared" ref="R133:R196" si="4">B133+E133</f>
        <v>4.8011101000000007</v>
      </c>
      <c r="S133" s="23">
        <f t="shared" ref="S133:S196" si="5">C133+G133</f>
        <v>141.32586666666668</v>
      </c>
    </row>
    <row r="134" spans="1:19" x14ac:dyDescent="0.35">
      <c r="A134" t="s">
        <v>101</v>
      </c>
      <c r="B134" s="25">
        <v>6.9765376666666663</v>
      </c>
      <c r="C134" s="26">
        <v>149.69110000000001</v>
      </c>
      <c r="D134" s="27"/>
      <c r="E134" s="28">
        <v>0.35366666666666668</v>
      </c>
      <c r="F134" s="29">
        <v>0.79066666666666663</v>
      </c>
      <c r="G134" s="30">
        <v>63.666666666666664</v>
      </c>
      <c r="H134" s="31">
        <v>0.10533333333333333</v>
      </c>
      <c r="I134" s="32">
        <v>0.17066666666666666</v>
      </c>
      <c r="J134" s="33">
        <v>21</v>
      </c>
      <c r="K134" s="34">
        <v>0.14766666666666667</v>
      </c>
      <c r="L134" s="35">
        <v>0.45733333333333331</v>
      </c>
      <c r="M134" s="36">
        <v>18</v>
      </c>
      <c r="N134" s="40">
        <v>9.3333333333333324E-2</v>
      </c>
      <c r="O134" s="38">
        <v>0.156</v>
      </c>
      <c r="P134" s="39">
        <v>24.333333333333332</v>
      </c>
      <c r="R134" s="24">
        <f t="shared" si="4"/>
        <v>7.3302043333333327</v>
      </c>
      <c r="S134" s="23">
        <f t="shared" si="5"/>
        <v>213.35776666666666</v>
      </c>
    </row>
    <row r="135" spans="1:19" x14ac:dyDescent="0.35">
      <c r="A135" t="s">
        <v>342</v>
      </c>
      <c r="B135" s="25">
        <v>1.3953069666666666</v>
      </c>
      <c r="C135" s="26">
        <v>37.760566666666669</v>
      </c>
      <c r="D135" s="27"/>
      <c r="E135" s="28">
        <v>0.127</v>
      </c>
      <c r="F135" s="29">
        <v>0.30033333333333334</v>
      </c>
      <c r="G135" s="30">
        <v>17.333333333333332</v>
      </c>
      <c r="H135" s="31">
        <v>3.4666666666666665E-2</v>
      </c>
      <c r="I135" s="32">
        <v>7.5333333333333335E-2</v>
      </c>
      <c r="J135" s="33">
        <v>3.6666666666666665</v>
      </c>
      <c r="K135" s="34">
        <v>6.0999999999999999E-2</v>
      </c>
      <c r="L135" s="35">
        <v>0.14699999999999999</v>
      </c>
      <c r="M135" s="36">
        <v>3</v>
      </c>
      <c r="N135" s="40">
        <v>3.1E-2</v>
      </c>
      <c r="O135" s="38">
        <v>7.8E-2</v>
      </c>
      <c r="P135" s="39">
        <v>10.333333333333334</v>
      </c>
      <c r="R135" s="24">
        <f t="shared" si="4"/>
        <v>1.5223069666666666</v>
      </c>
      <c r="S135" s="23">
        <f t="shared" si="5"/>
        <v>55.093900000000005</v>
      </c>
    </row>
    <row r="136" spans="1:19" x14ac:dyDescent="0.35">
      <c r="A136" t="s">
        <v>102</v>
      </c>
      <c r="B136" s="25">
        <v>3.8095482666666669</v>
      </c>
      <c r="C136" s="26">
        <v>73.845933333333335</v>
      </c>
      <c r="D136" s="27"/>
      <c r="E136" s="28">
        <v>0.16866666666666666</v>
      </c>
      <c r="F136" s="29">
        <v>0.37766666666666671</v>
      </c>
      <c r="G136" s="30">
        <v>17.666666666666668</v>
      </c>
      <c r="H136" s="31">
        <v>6.3666666666666663E-2</v>
      </c>
      <c r="I136" s="32">
        <v>0.16733333333333333</v>
      </c>
      <c r="J136" s="33">
        <v>8.6666666666666661</v>
      </c>
      <c r="K136" s="34">
        <v>8.7999999999999995E-2</v>
      </c>
      <c r="L136" s="35">
        <v>0.17633333333333334</v>
      </c>
      <c r="M136" s="36">
        <v>5.333333333333333</v>
      </c>
      <c r="N136" s="40">
        <v>1.7000000000000001E-2</v>
      </c>
      <c r="O136" s="38">
        <v>3.4000000000000002E-2</v>
      </c>
      <c r="P136" s="39">
        <v>3.6666666666666665</v>
      </c>
      <c r="R136" s="24">
        <f t="shared" si="4"/>
        <v>3.9782149333333336</v>
      </c>
      <c r="S136" s="23">
        <f t="shared" si="5"/>
        <v>91.512600000000006</v>
      </c>
    </row>
    <row r="137" spans="1:19" x14ac:dyDescent="0.35">
      <c r="A137" t="s">
        <v>103</v>
      </c>
      <c r="B137" s="25">
        <v>6.6542629333333325</v>
      </c>
      <c r="C137" s="26">
        <v>200.37670000000003</v>
      </c>
      <c r="D137" s="27"/>
      <c r="E137" s="28">
        <v>0.28533333333333333</v>
      </c>
      <c r="F137" s="29">
        <v>0.58299999999999996</v>
      </c>
      <c r="G137" s="30">
        <v>52.666666666666664</v>
      </c>
      <c r="H137" s="31">
        <v>0.12566666666666668</v>
      </c>
      <c r="I137" s="32">
        <v>0.17466666666666666</v>
      </c>
      <c r="J137" s="33">
        <v>19.666666666666668</v>
      </c>
      <c r="K137" s="34">
        <v>7.4666666666666673E-2</v>
      </c>
      <c r="L137" s="35">
        <v>0.21299999999999999</v>
      </c>
      <c r="M137" s="36">
        <v>7.333333333333333</v>
      </c>
      <c r="N137" s="40">
        <v>7.5333333333333335E-2</v>
      </c>
      <c r="O137" s="38">
        <v>0.17866666666666667</v>
      </c>
      <c r="P137" s="39">
        <v>23</v>
      </c>
      <c r="R137" s="24">
        <f t="shared" si="4"/>
        <v>6.9395962666666655</v>
      </c>
      <c r="S137" s="23">
        <f t="shared" si="5"/>
        <v>253.04336666666669</v>
      </c>
    </row>
    <row r="138" spans="1:19" x14ac:dyDescent="0.35">
      <c r="A138" t="s">
        <v>257</v>
      </c>
      <c r="B138" s="25">
        <v>4.4855604666666666</v>
      </c>
      <c r="C138" s="26">
        <v>148.9864</v>
      </c>
      <c r="D138" s="27"/>
      <c r="E138" s="28">
        <v>0.19766666666666666</v>
      </c>
      <c r="F138" s="29">
        <v>0.56200000000000006</v>
      </c>
      <c r="G138" s="30">
        <v>28.333333333333332</v>
      </c>
      <c r="H138" s="31">
        <v>4.2666666666666665E-2</v>
      </c>
      <c r="I138" s="32">
        <v>0.14633333333333334</v>
      </c>
      <c r="J138" s="33">
        <v>11.666666666666666</v>
      </c>
      <c r="K138" s="34">
        <v>0.128</v>
      </c>
      <c r="L138" s="35">
        <v>0.35633333333333334</v>
      </c>
      <c r="M138" s="36">
        <v>10.666666666666666</v>
      </c>
      <c r="N138" s="40">
        <v>1.2666666666666666E-2</v>
      </c>
      <c r="O138" s="38">
        <v>3.9333333333333338E-2</v>
      </c>
      <c r="P138" s="39">
        <v>3</v>
      </c>
      <c r="R138" s="24">
        <f t="shared" si="4"/>
        <v>4.6832271333333333</v>
      </c>
      <c r="S138" s="23">
        <f t="shared" si="5"/>
        <v>177.31973333333335</v>
      </c>
    </row>
    <row r="139" spans="1:19" x14ac:dyDescent="0.35">
      <c r="A139" t="s">
        <v>371</v>
      </c>
      <c r="B139" s="25">
        <v>0.87830026666666672</v>
      </c>
      <c r="C139" s="26">
        <v>11.303266666666667</v>
      </c>
      <c r="D139" s="27"/>
      <c r="E139" s="28">
        <v>8.9999999999999993E-3</v>
      </c>
      <c r="F139" s="29">
        <v>2.1666666666666667E-2</v>
      </c>
      <c r="G139" s="30">
        <v>2</v>
      </c>
      <c r="H139" s="31">
        <v>2E-3</v>
      </c>
      <c r="I139" s="32">
        <v>2E-3</v>
      </c>
      <c r="J139" s="33" t="s">
        <v>381</v>
      </c>
      <c r="K139" s="34">
        <v>2.6666666666666666E-3</v>
      </c>
      <c r="L139" s="35">
        <v>1.0999999999999999E-2</v>
      </c>
      <c r="M139" s="36">
        <v>0.66666666666666663</v>
      </c>
      <c r="N139" s="40">
        <v>2.3333333333333335E-3</v>
      </c>
      <c r="O139" s="38">
        <v>6.6666666666666671E-3</v>
      </c>
      <c r="P139" s="39">
        <v>1</v>
      </c>
      <c r="R139" s="24">
        <f t="shared" si="4"/>
        <v>0.88730026666666673</v>
      </c>
      <c r="S139" s="23">
        <f t="shared" si="5"/>
        <v>13.303266666666667</v>
      </c>
    </row>
    <row r="140" spans="1:19" x14ac:dyDescent="0.35">
      <c r="A140" t="s">
        <v>104</v>
      </c>
      <c r="B140" s="25">
        <v>4.8823434333333333</v>
      </c>
      <c r="C140" s="26">
        <v>129.53443333333334</v>
      </c>
      <c r="D140" s="27"/>
      <c r="E140" s="28">
        <v>0.23699999999999999</v>
      </c>
      <c r="F140" s="29">
        <v>0.72466666666666668</v>
      </c>
      <c r="G140" s="30">
        <v>37.333333333333336</v>
      </c>
      <c r="H140" s="31">
        <v>6.4333333333333326E-2</v>
      </c>
      <c r="I140" s="32">
        <v>0.23133333333333334</v>
      </c>
      <c r="J140" s="33">
        <v>10.333333333333334</v>
      </c>
      <c r="K140" s="34">
        <v>0.10966666666666668</v>
      </c>
      <c r="L140" s="35">
        <v>0.3046666666666667</v>
      </c>
      <c r="M140" s="36">
        <v>11</v>
      </c>
      <c r="N140" s="40">
        <v>6.0666666666666667E-2</v>
      </c>
      <c r="O140" s="38">
        <v>0.17733333333333334</v>
      </c>
      <c r="P140" s="39">
        <v>15.333333333333334</v>
      </c>
      <c r="R140" s="24">
        <f t="shared" si="4"/>
        <v>5.1193434333333334</v>
      </c>
      <c r="S140" s="23">
        <f t="shared" si="5"/>
        <v>166.86776666666668</v>
      </c>
    </row>
    <row r="141" spans="1:19" x14ac:dyDescent="0.35">
      <c r="A141" t="s">
        <v>343</v>
      </c>
      <c r="B141" s="25">
        <v>5.4511380333333328</v>
      </c>
      <c r="C141" s="26">
        <v>141.84046666666666</v>
      </c>
      <c r="D141" s="27"/>
      <c r="E141" s="28">
        <v>0.81733333333333336</v>
      </c>
      <c r="F141" s="29">
        <v>3.3743333333333334</v>
      </c>
      <c r="G141" s="30">
        <v>208.66666666666666</v>
      </c>
      <c r="H141" s="31">
        <v>0.60799999999999998</v>
      </c>
      <c r="I141" s="32">
        <v>2.5523333333333333</v>
      </c>
      <c r="J141" s="33">
        <v>172</v>
      </c>
      <c r="K141" s="34">
        <v>0.16166666666666665</v>
      </c>
      <c r="L141" s="35">
        <v>0.72299999999999998</v>
      </c>
      <c r="M141" s="36">
        <v>25.666666666666668</v>
      </c>
      <c r="N141" s="40">
        <v>2.8333333333333332E-2</v>
      </c>
      <c r="O141" s="38">
        <v>6.4666666666666678E-2</v>
      </c>
      <c r="P141" s="39">
        <v>8.6666666666666661</v>
      </c>
      <c r="R141" s="24">
        <f t="shared" si="4"/>
        <v>6.2684713666666658</v>
      </c>
      <c r="S141" s="23">
        <f t="shared" si="5"/>
        <v>350.50713333333329</v>
      </c>
    </row>
    <row r="142" spans="1:19" x14ac:dyDescent="0.35">
      <c r="A142" t="s">
        <v>372</v>
      </c>
      <c r="B142" s="25">
        <v>9.5610899999999999E-2</v>
      </c>
      <c r="C142" s="26">
        <v>2.0346666666666668</v>
      </c>
      <c r="D142" s="27"/>
      <c r="E142" s="28">
        <v>7.2999999999999995E-2</v>
      </c>
      <c r="F142" s="29">
        <v>0.46766666666666667</v>
      </c>
      <c r="G142" s="30">
        <v>32.333333333333336</v>
      </c>
      <c r="H142" s="31">
        <v>5.2999999999999999E-2</v>
      </c>
      <c r="I142" s="32">
        <v>0.36533333333333329</v>
      </c>
      <c r="J142" s="33">
        <v>28.666666666666668</v>
      </c>
      <c r="K142" s="34">
        <v>4.0000000000000001E-3</v>
      </c>
      <c r="L142" s="35">
        <v>2.3666666666666669E-2</v>
      </c>
      <c r="M142" s="36">
        <v>2.3333333333333335</v>
      </c>
      <c r="N142" s="40">
        <v>1.6E-2</v>
      </c>
      <c r="O142" s="38">
        <v>7.8666666666666676E-2</v>
      </c>
      <c r="P142" s="39">
        <v>1.3333333333333333</v>
      </c>
      <c r="R142" s="24">
        <f t="shared" si="4"/>
        <v>0.16861090000000001</v>
      </c>
      <c r="S142" s="23">
        <f t="shared" si="5"/>
        <v>34.368000000000002</v>
      </c>
    </row>
    <row r="143" spans="1:19" x14ac:dyDescent="0.35">
      <c r="A143" t="s">
        <v>105</v>
      </c>
      <c r="B143" s="25">
        <v>9.9572180333333336</v>
      </c>
      <c r="C143" s="26">
        <v>397.69560000000001</v>
      </c>
      <c r="D143" s="27"/>
      <c r="E143" s="28">
        <v>0.24066666666666667</v>
      </c>
      <c r="F143" s="29">
        <v>0.50900000000000001</v>
      </c>
      <c r="G143" s="30">
        <v>46</v>
      </c>
      <c r="H143" s="31">
        <v>5.2333333333333336E-2</v>
      </c>
      <c r="I143" s="32">
        <v>8.8666666666666671E-2</v>
      </c>
      <c r="J143" s="33">
        <v>11</v>
      </c>
      <c r="K143" s="34">
        <v>0.107</v>
      </c>
      <c r="L143" s="35">
        <v>0.26200000000000001</v>
      </c>
      <c r="M143" s="36">
        <v>12</v>
      </c>
      <c r="N143" s="40">
        <v>7.9333333333333325E-2</v>
      </c>
      <c r="O143" s="38">
        <v>0.156</v>
      </c>
      <c r="P143" s="39">
        <v>22.666666666666668</v>
      </c>
      <c r="R143" s="24">
        <f t="shared" si="4"/>
        <v>10.197884699999999</v>
      </c>
      <c r="S143" s="23">
        <f t="shared" si="5"/>
        <v>443.69560000000001</v>
      </c>
    </row>
    <row r="144" spans="1:19" x14ac:dyDescent="0.35">
      <c r="A144" t="s">
        <v>380</v>
      </c>
      <c r="B144" s="25">
        <v>11.298897633333333</v>
      </c>
      <c r="C144" s="26">
        <v>727.51530000000002</v>
      </c>
      <c r="D144" s="27"/>
      <c r="E144" s="28">
        <v>0.45866666666666667</v>
      </c>
      <c r="F144" s="29">
        <v>0.96766666666666667</v>
      </c>
      <c r="G144" s="30">
        <v>148.66666666666666</v>
      </c>
      <c r="H144" s="31">
        <v>0.17399999999999999</v>
      </c>
      <c r="I144" s="32">
        <v>0.34733333333333333</v>
      </c>
      <c r="J144" s="33">
        <v>77.333333333333329</v>
      </c>
      <c r="K144" s="34">
        <v>0.10766666666666667</v>
      </c>
      <c r="L144" s="35">
        <v>0.28733333333333333</v>
      </c>
      <c r="M144" s="36">
        <v>32</v>
      </c>
      <c r="N144" s="40">
        <v>0.155</v>
      </c>
      <c r="O144" s="38">
        <v>0.31033333333333329</v>
      </c>
      <c r="P144" s="39">
        <v>37</v>
      </c>
      <c r="R144" s="24">
        <f t="shared" si="4"/>
        <v>11.757564299999999</v>
      </c>
      <c r="S144" s="23">
        <f t="shared" si="5"/>
        <v>876.18196666666665</v>
      </c>
    </row>
    <row r="145" spans="1:19" x14ac:dyDescent="0.35">
      <c r="A145" t="s">
        <v>317</v>
      </c>
      <c r="B145" s="25">
        <v>2.4996805666666666</v>
      </c>
      <c r="C145" s="26">
        <v>97.718866666666671</v>
      </c>
      <c r="D145" s="27"/>
      <c r="E145" s="28">
        <v>9.8666666666666666E-2</v>
      </c>
      <c r="F145" s="29">
        <v>0.20933333333333334</v>
      </c>
      <c r="G145" s="30">
        <v>15.333333333333334</v>
      </c>
      <c r="H145" s="31">
        <v>3.2000000000000001E-2</v>
      </c>
      <c r="I145" s="32">
        <v>5.9333333333333335E-2</v>
      </c>
      <c r="J145" s="33">
        <v>8</v>
      </c>
      <c r="K145" s="34">
        <v>5.7333333333333333E-2</v>
      </c>
      <c r="L145" s="35">
        <v>0.13700000000000001</v>
      </c>
      <c r="M145" s="36">
        <v>5.666666666666667</v>
      </c>
      <c r="N145" s="40">
        <v>9.6666666666666654E-3</v>
      </c>
      <c r="O145" s="38">
        <v>1.3333333333333334E-2</v>
      </c>
      <c r="P145" s="39">
        <v>2</v>
      </c>
      <c r="R145" s="24">
        <f t="shared" si="4"/>
        <v>2.5983472333333331</v>
      </c>
      <c r="S145" s="23">
        <f t="shared" si="5"/>
        <v>113.0522</v>
      </c>
    </row>
    <row r="146" spans="1:19" x14ac:dyDescent="0.35">
      <c r="A146" t="s">
        <v>373</v>
      </c>
      <c r="B146" s="25">
        <v>4.2764806000000002</v>
      </c>
      <c r="C146" s="26">
        <v>111.17753333333333</v>
      </c>
      <c r="D146" s="27"/>
      <c r="E146" s="28">
        <v>0.5073333333333333</v>
      </c>
      <c r="F146" s="29">
        <v>1.7126666666666668</v>
      </c>
      <c r="G146" s="30">
        <v>85.333333333333329</v>
      </c>
      <c r="H146" s="31">
        <v>0.32300000000000001</v>
      </c>
      <c r="I146" s="32">
        <v>1.2190000000000001</v>
      </c>
      <c r="J146" s="33">
        <v>66</v>
      </c>
      <c r="K146" s="34">
        <v>0.15</v>
      </c>
      <c r="L146" s="35">
        <v>0.43099999999999999</v>
      </c>
      <c r="M146" s="36">
        <v>13.666666666666666</v>
      </c>
      <c r="N146" s="40">
        <v>2.2666666666666668E-2</v>
      </c>
      <c r="O146" s="38">
        <v>4.6333333333333337E-2</v>
      </c>
      <c r="P146" s="39">
        <v>4.333333333333333</v>
      </c>
      <c r="R146" s="24">
        <f t="shared" si="4"/>
        <v>4.7838139333333336</v>
      </c>
      <c r="S146" s="23">
        <f t="shared" si="5"/>
        <v>196.51086666666666</v>
      </c>
    </row>
    <row r="147" spans="1:19" x14ac:dyDescent="0.35">
      <c r="A147" t="s">
        <v>344</v>
      </c>
      <c r="B147" s="25">
        <v>5.7294118999999997</v>
      </c>
      <c r="C147" s="26">
        <v>200.01613333333333</v>
      </c>
      <c r="D147" s="27"/>
      <c r="E147" s="28">
        <v>0.35866666666666669</v>
      </c>
      <c r="F147" s="29">
        <v>0.92166666666666663</v>
      </c>
      <c r="G147" s="30">
        <v>54.666666666666664</v>
      </c>
      <c r="H147" s="31">
        <v>0.10100000000000001</v>
      </c>
      <c r="I147" s="32">
        <v>0.24333333333333335</v>
      </c>
      <c r="J147" s="33">
        <v>23</v>
      </c>
      <c r="K147" s="34">
        <v>0.18266666666666664</v>
      </c>
      <c r="L147" s="35">
        <v>0.496</v>
      </c>
      <c r="M147" s="36">
        <v>16.666666666666668</v>
      </c>
      <c r="N147" s="40">
        <v>3.6999999999999998E-2</v>
      </c>
      <c r="O147" s="38">
        <v>0.10566666666666667</v>
      </c>
      <c r="P147" s="39">
        <v>8.6666666666666661</v>
      </c>
      <c r="R147" s="24">
        <f t="shared" si="4"/>
        <v>6.0880785666666668</v>
      </c>
      <c r="S147" s="23">
        <f t="shared" si="5"/>
        <v>254.68279999999999</v>
      </c>
    </row>
    <row r="148" spans="1:19" x14ac:dyDescent="0.35">
      <c r="A148" t="s">
        <v>345</v>
      </c>
      <c r="B148" s="25">
        <v>8.4258647333333325</v>
      </c>
      <c r="C148" s="26">
        <v>587.14933333333329</v>
      </c>
      <c r="D148" s="27"/>
      <c r="E148" s="28">
        <v>0.28133333333333332</v>
      </c>
      <c r="F148" s="29">
        <v>0.60366666666666657</v>
      </c>
      <c r="G148" s="30">
        <v>34.333333333333336</v>
      </c>
      <c r="H148" s="31">
        <v>8.9666666666666672E-2</v>
      </c>
      <c r="I148" s="32">
        <v>0.18866666666666665</v>
      </c>
      <c r="J148" s="33">
        <v>14.333333333333334</v>
      </c>
      <c r="K148" s="34">
        <v>0.16966666666666666</v>
      </c>
      <c r="L148" s="35">
        <v>0.371</v>
      </c>
      <c r="M148" s="36">
        <v>13.333333333333334</v>
      </c>
      <c r="N148" s="40">
        <v>1.0333333333333333E-2</v>
      </c>
      <c r="O148" s="38">
        <v>2.1333333333333333E-2</v>
      </c>
      <c r="P148" s="39">
        <v>2.3333333333333335</v>
      </c>
      <c r="R148" s="24">
        <f t="shared" si="4"/>
        <v>8.7071980666666651</v>
      </c>
      <c r="S148" s="23">
        <f t="shared" si="5"/>
        <v>621.48266666666666</v>
      </c>
    </row>
    <row r="149" spans="1:19" x14ac:dyDescent="0.35">
      <c r="A149" t="s">
        <v>106</v>
      </c>
      <c r="B149" s="25">
        <v>7.8227456000000002</v>
      </c>
      <c r="C149" s="26">
        <v>163.63273333333333</v>
      </c>
      <c r="D149" s="27"/>
      <c r="E149" s="28">
        <v>0.32933333333333331</v>
      </c>
      <c r="F149" s="29">
        <v>0.84499999999999997</v>
      </c>
      <c r="G149" s="30">
        <v>35</v>
      </c>
      <c r="H149" s="31">
        <v>8.2000000000000003E-2</v>
      </c>
      <c r="I149" s="32">
        <v>0.17366666666666666</v>
      </c>
      <c r="J149" s="33">
        <v>10.333333333333334</v>
      </c>
      <c r="K149" s="34">
        <v>0.21766666666666665</v>
      </c>
      <c r="L149" s="35">
        <v>0.6183333333333334</v>
      </c>
      <c r="M149" s="36">
        <v>19.333333333333332</v>
      </c>
      <c r="N149" s="40">
        <v>2.5000000000000001E-2</v>
      </c>
      <c r="O149" s="38">
        <v>4.6666666666666662E-2</v>
      </c>
      <c r="P149" s="39">
        <v>4.333333333333333</v>
      </c>
      <c r="R149" s="24">
        <f t="shared" si="4"/>
        <v>8.1520789333333337</v>
      </c>
      <c r="S149" s="23">
        <f t="shared" si="5"/>
        <v>198.63273333333333</v>
      </c>
    </row>
    <row r="150" spans="1:19" x14ac:dyDescent="0.35">
      <c r="A150" t="s">
        <v>318</v>
      </c>
      <c r="B150" s="25">
        <v>1.0808948666666667</v>
      </c>
      <c r="C150" s="26">
        <v>84.051100000000005</v>
      </c>
      <c r="D150" s="27"/>
      <c r="E150" s="28">
        <v>2.4333333333333332E-2</v>
      </c>
      <c r="F150" s="29">
        <v>5.8000000000000003E-2</v>
      </c>
      <c r="G150" s="30">
        <v>2</v>
      </c>
      <c r="H150" s="31">
        <v>2.6666666666666666E-3</v>
      </c>
      <c r="I150" s="32">
        <v>5.0000000000000001E-3</v>
      </c>
      <c r="J150" s="33">
        <v>0.66666666666666663</v>
      </c>
      <c r="K150" s="34">
        <v>1.7999999999999999E-2</v>
      </c>
      <c r="L150" s="35">
        <v>4.0333333333333339E-2</v>
      </c>
      <c r="M150" s="36">
        <v>1</v>
      </c>
      <c r="N150" s="40">
        <v>4.0000000000000001E-3</v>
      </c>
      <c r="O150" s="38">
        <v>1.2333333333333333E-2</v>
      </c>
      <c r="P150" s="39">
        <v>0.33333333333333331</v>
      </c>
      <c r="R150" s="24">
        <f t="shared" si="4"/>
        <v>1.1052282</v>
      </c>
      <c r="S150" s="23">
        <f t="shared" si="5"/>
        <v>86.051100000000005</v>
      </c>
    </row>
    <row r="151" spans="1:19" x14ac:dyDescent="0.35">
      <c r="A151" t="s">
        <v>107</v>
      </c>
      <c r="B151" s="25">
        <v>5.5401763666666666</v>
      </c>
      <c r="C151" s="26">
        <v>189.17523333333335</v>
      </c>
      <c r="D151" s="27"/>
      <c r="E151" s="28">
        <v>0.27633333333333332</v>
      </c>
      <c r="F151" s="29">
        <v>0.63900000000000001</v>
      </c>
      <c r="G151" s="30">
        <v>49.333333333333336</v>
      </c>
      <c r="H151" s="31">
        <v>6.4000000000000001E-2</v>
      </c>
      <c r="I151" s="32">
        <v>0.13200000000000001</v>
      </c>
      <c r="J151" s="33">
        <v>17.666666666666668</v>
      </c>
      <c r="K151" s="34">
        <v>0.14866666666666667</v>
      </c>
      <c r="L151" s="35">
        <v>0.38200000000000001</v>
      </c>
      <c r="M151" s="36">
        <v>18.666666666666668</v>
      </c>
      <c r="N151" s="40">
        <v>5.1999999999999998E-2</v>
      </c>
      <c r="O151" s="38">
        <v>0.10766666666666667</v>
      </c>
      <c r="P151" s="39">
        <v>11</v>
      </c>
      <c r="R151" s="24">
        <f t="shared" si="4"/>
        <v>5.8165097000000001</v>
      </c>
      <c r="S151" s="23">
        <f t="shared" si="5"/>
        <v>238.5085666666667</v>
      </c>
    </row>
    <row r="152" spans="1:19" x14ac:dyDescent="0.35">
      <c r="A152" t="s">
        <v>108</v>
      </c>
      <c r="B152" s="25">
        <v>3.4157482666666668</v>
      </c>
      <c r="C152" s="26">
        <v>132.45246666666665</v>
      </c>
      <c r="D152" s="27"/>
      <c r="E152" s="28">
        <v>0.46666666666666667</v>
      </c>
      <c r="F152" s="29">
        <v>1.3979999999999999</v>
      </c>
      <c r="G152" s="30">
        <v>71</v>
      </c>
      <c r="H152" s="31">
        <v>0.26933333333333331</v>
      </c>
      <c r="I152" s="32">
        <v>0.84233333333333338</v>
      </c>
      <c r="J152" s="33">
        <v>45.666666666666664</v>
      </c>
      <c r="K152" s="34">
        <v>0.12566666666666668</v>
      </c>
      <c r="L152" s="35">
        <v>0.32333333333333331</v>
      </c>
      <c r="M152" s="36">
        <v>13.666666666666666</v>
      </c>
      <c r="N152" s="40">
        <v>4.9000000000000002E-2</v>
      </c>
      <c r="O152" s="38">
        <v>0.11033333333333332</v>
      </c>
      <c r="P152" s="39">
        <v>7</v>
      </c>
      <c r="R152" s="24">
        <f t="shared" si="4"/>
        <v>3.8824149333333335</v>
      </c>
      <c r="S152" s="23">
        <f t="shared" si="5"/>
        <v>203.45246666666665</v>
      </c>
    </row>
    <row r="153" spans="1:19" x14ac:dyDescent="0.35">
      <c r="A153" t="s">
        <v>109</v>
      </c>
      <c r="B153" s="25">
        <v>22.708404099999999</v>
      </c>
      <c r="C153" s="26">
        <v>856.78176666666661</v>
      </c>
      <c r="D153" s="27"/>
      <c r="E153" s="28">
        <v>1.5043333333333333</v>
      </c>
      <c r="F153" s="29">
        <v>3.2766666666666664</v>
      </c>
      <c r="G153" s="30">
        <v>259.33333333333331</v>
      </c>
      <c r="H153" s="31">
        <v>0.51133333333333331</v>
      </c>
      <c r="I153" s="32">
        <v>1</v>
      </c>
      <c r="J153" s="33">
        <v>115.66666666666667</v>
      </c>
      <c r="K153" s="34">
        <v>0.64800000000000002</v>
      </c>
      <c r="L153" s="35">
        <v>1.6403333333333332</v>
      </c>
      <c r="M153" s="36">
        <v>73.333333333333329</v>
      </c>
      <c r="N153" s="40">
        <v>0.29366666666666669</v>
      </c>
      <c r="O153" s="38">
        <v>0.49399999999999999</v>
      </c>
      <c r="P153" s="39">
        <v>61.333333333333336</v>
      </c>
      <c r="R153" s="24">
        <f t="shared" si="4"/>
        <v>24.212737433333331</v>
      </c>
      <c r="S153" s="23">
        <f t="shared" si="5"/>
        <v>1116.1151</v>
      </c>
    </row>
    <row r="154" spans="1:19" x14ac:dyDescent="0.35">
      <c r="A154" t="s">
        <v>110</v>
      </c>
      <c r="B154" s="25">
        <v>7.2437599999999991</v>
      </c>
      <c r="C154" s="26">
        <v>234.24256666666665</v>
      </c>
      <c r="D154" s="27"/>
      <c r="E154" s="28">
        <v>0.39800000000000002</v>
      </c>
      <c r="F154" s="29">
        <v>0.95566666666666666</v>
      </c>
      <c r="G154" s="30">
        <v>58.333333333333336</v>
      </c>
      <c r="H154" s="31">
        <v>7.6666666666666675E-2</v>
      </c>
      <c r="I154" s="32">
        <v>0.121</v>
      </c>
      <c r="J154" s="33">
        <v>13</v>
      </c>
      <c r="K154" s="34">
        <v>0.20666666666666667</v>
      </c>
      <c r="L154" s="35">
        <v>0.61599999999999999</v>
      </c>
      <c r="M154" s="36">
        <v>21.333333333333332</v>
      </c>
      <c r="N154" s="40">
        <v>9.9000000000000005E-2</v>
      </c>
      <c r="O154" s="38">
        <v>0.16166666666666665</v>
      </c>
      <c r="P154" s="39">
        <v>21.666666666666668</v>
      </c>
      <c r="R154" s="24">
        <f t="shared" si="4"/>
        <v>7.6417599999999988</v>
      </c>
      <c r="S154" s="23">
        <f t="shared" si="5"/>
        <v>292.57589999999999</v>
      </c>
    </row>
    <row r="155" spans="1:19" x14ac:dyDescent="0.35">
      <c r="A155" t="s">
        <v>111</v>
      </c>
      <c r="B155" s="25">
        <v>2.4157060333333331</v>
      </c>
      <c r="C155" s="26">
        <v>59.514433333333329</v>
      </c>
      <c r="D155" s="27"/>
      <c r="E155" s="28">
        <v>0.18033333333333335</v>
      </c>
      <c r="F155" s="29">
        <v>0.42899999999999999</v>
      </c>
      <c r="G155" s="41">
        <v>27</v>
      </c>
      <c r="H155" s="31">
        <v>7.2333333333333333E-2</v>
      </c>
      <c r="I155" s="32">
        <v>0.16966666666666666</v>
      </c>
      <c r="J155" s="44">
        <v>8</v>
      </c>
      <c r="K155" s="34">
        <v>7.6666666666666675E-2</v>
      </c>
      <c r="L155" s="35">
        <v>0.14433333333333334</v>
      </c>
      <c r="M155" s="45">
        <v>3</v>
      </c>
      <c r="N155" s="40">
        <v>2.1666666666666667E-2</v>
      </c>
      <c r="O155" s="38">
        <v>9.8333333333333328E-2</v>
      </c>
      <c r="P155" s="46">
        <v>13.333333333333334</v>
      </c>
      <c r="R155" s="24">
        <f t="shared" si="4"/>
        <v>2.5960393666666666</v>
      </c>
      <c r="S155" s="23">
        <f t="shared" si="5"/>
        <v>86.514433333333329</v>
      </c>
    </row>
    <row r="156" spans="1:19" x14ac:dyDescent="0.35">
      <c r="A156" t="s">
        <v>112</v>
      </c>
      <c r="B156" s="25">
        <v>7.056230133333333</v>
      </c>
      <c r="C156" s="26">
        <v>159.93096666666665</v>
      </c>
      <c r="D156" s="27"/>
      <c r="E156" s="28">
        <v>9.9666666666666667E-2</v>
      </c>
      <c r="F156" s="29">
        <v>0.24466666666666664</v>
      </c>
      <c r="G156" s="30">
        <v>16.666666666666668</v>
      </c>
      <c r="H156" s="31">
        <v>1.9666666666666669E-2</v>
      </c>
      <c r="I156" s="32">
        <v>3.5666666666666666E-2</v>
      </c>
      <c r="J156" s="33">
        <v>3.3333333333333335</v>
      </c>
      <c r="K156" s="34">
        <v>6.9666666666666668E-2</v>
      </c>
      <c r="L156" s="35">
        <v>0.189</v>
      </c>
      <c r="M156" s="36">
        <v>8.3333333333333339</v>
      </c>
      <c r="N156" s="40">
        <v>7.0000000000000001E-3</v>
      </c>
      <c r="O156" s="38">
        <v>1.4333333333333333E-2</v>
      </c>
      <c r="P156" s="39">
        <v>4.666666666666667</v>
      </c>
      <c r="R156" s="24">
        <f t="shared" si="4"/>
        <v>7.1558967999999998</v>
      </c>
      <c r="S156" s="23">
        <f t="shared" si="5"/>
        <v>176.59763333333331</v>
      </c>
    </row>
    <row r="157" spans="1:19" x14ac:dyDescent="0.35">
      <c r="A157" t="s">
        <v>113</v>
      </c>
      <c r="B157" s="25">
        <v>3.1576506333333332</v>
      </c>
      <c r="C157" s="26">
        <v>51.691166666666675</v>
      </c>
      <c r="D157" s="27"/>
      <c r="E157" s="28">
        <v>0.14899999999999999</v>
      </c>
      <c r="F157" s="29">
        <v>0.42099999999999999</v>
      </c>
      <c r="G157" s="30">
        <v>22</v>
      </c>
      <c r="H157" s="31">
        <v>4.8666666666666664E-2</v>
      </c>
      <c r="I157" s="32">
        <v>0.13433333333333333</v>
      </c>
      <c r="J157" s="33">
        <v>13</v>
      </c>
      <c r="K157" s="34">
        <v>8.3333333333333329E-2</v>
      </c>
      <c r="L157" s="35">
        <v>0.19800000000000001</v>
      </c>
      <c r="M157" s="36">
        <v>5</v>
      </c>
      <c r="N157" s="40">
        <v>1.0333333333333333E-2</v>
      </c>
      <c r="O157" s="38">
        <v>6.8000000000000005E-2</v>
      </c>
      <c r="P157" s="39">
        <v>3.3333333333333335</v>
      </c>
      <c r="R157" s="24">
        <f t="shared" si="4"/>
        <v>3.3066506333333332</v>
      </c>
      <c r="S157" s="23">
        <f t="shared" si="5"/>
        <v>73.691166666666675</v>
      </c>
    </row>
    <row r="158" spans="1:19" x14ac:dyDescent="0.35">
      <c r="A158" t="s">
        <v>114</v>
      </c>
      <c r="B158" s="25">
        <v>3.2147443</v>
      </c>
      <c r="C158" s="26">
        <v>115.5163</v>
      </c>
      <c r="D158" s="27"/>
      <c r="E158" s="28">
        <v>0.318</v>
      </c>
      <c r="F158" s="29">
        <v>0.83466666666666667</v>
      </c>
      <c r="G158" s="30">
        <v>45.333333333333336</v>
      </c>
      <c r="H158" s="31">
        <v>0.11933333333333333</v>
      </c>
      <c r="I158" s="32">
        <v>0.3173333333333333</v>
      </c>
      <c r="J158" s="33">
        <v>21.666666666666668</v>
      </c>
      <c r="K158" s="34">
        <v>0.15533333333333335</v>
      </c>
      <c r="L158" s="35">
        <v>0.3656666666666667</v>
      </c>
      <c r="M158" s="36">
        <v>16</v>
      </c>
      <c r="N158" s="40">
        <v>3.3666666666666664E-2</v>
      </c>
      <c r="O158" s="38">
        <v>8.5999999999999993E-2</v>
      </c>
      <c r="P158" s="39">
        <v>6</v>
      </c>
      <c r="R158" s="24">
        <f t="shared" si="4"/>
        <v>3.5327443000000001</v>
      </c>
      <c r="S158" s="23">
        <f t="shared" si="5"/>
        <v>160.84963333333334</v>
      </c>
    </row>
    <row r="159" spans="1:19" x14ac:dyDescent="0.35">
      <c r="A159" t="s">
        <v>115</v>
      </c>
      <c r="B159" s="25">
        <v>14.351815966666665</v>
      </c>
      <c r="C159" s="26">
        <v>624.21113333333335</v>
      </c>
      <c r="D159" s="27"/>
      <c r="E159" s="28">
        <v>1.6719999999999999</v>
      </c>
      <c r="F159" s="29">
        <v>3.7879999999999998</v>
      </c>
      <c r="G159" s="30">
        <v>379</v>
      </c>
      <c r="H159" s="31">
        <v>0.82333333333333336</v>
      </c>
      <c r="I159" s="32">
        <v>1.6043333333333332</v>
      </c>
      <c r="J159" s="33">
        <v>223.33333333333334</v>
      </c>
      <c r="K159" s="34">
        <v>0.52966666666666662</v>
      </c>
      <c r="L159" s="35">
        <v>1.516</v>
      </c>
      <c r="M159" s="36">
        <v>76.333333333333329</v>
      </c>
      <c r="N159" s="40">
        <v>0.25466666666666665</v>
      </c>
      <c r="O159" s="38">
        <v>0.53300000000000003</v>
      </c>
      <c r="P159" s="39">
        <v>68.333333333333329</v>
      </c>
      <c r="R159" s="24">
        <f t="shared" si="4"/>
        <v>16.023815966666664</v>
      </c>
      <c r="S159" s="23">
        <f t="shared" si="5"/>
        <v>1003.2111333333334</v>
      </c>
    </row>
    <row r="160" spans="1:19" x14ac:dyDescent="0.35">
      <c r="A160" t="s">
        <v>116</v>
      </c>
      <c r="B160" s="25">
        <v>1.995384966666667</v>
      </c>
      <c r="C160" s="26">
        <v>58.302100000000003</v>
      </c>
      <c r="D160" s="27"/>
      <c r="E160" s="28">
        <v>0.20233333333333334</v>
      </c>
      <c r="F160" s="29">
        <v>0.60266666666666668</v>
      </c>
      <c r="G160" s="30">
        <v>27.666666666666668</v>
      </c>
      <c r="H160" s="31">
        <v>6.5000000000000002E-2</v>
      </c>
      <c r="I160" s="32">
        <v>0.17866666666666667</v>
      </c>
      <c r="J160" s="33">
        <v>10.333333333333334</v>
      </c>
      <c r="K160" s="34">
        <v>7.7666666666666676E-2</v>
      </c>
      <c r="L160" s="35">
        <v>0.28933333333333333</v>
      </c>
      <c r="M160" s="36">
        <v>7.333333333333333</v>
      </c>
      <c r="N160" s="40">
        <v>5.3333333333333337E-2</v>
      </c>
      <c r="O160" s="38">
        <v>0.125</v>
      </c>
      <c r="P160" s="39">
        <v>9</v>
      </c>
      <c r="R160" s="24">
        <f t="shared" si="4"/>
        <v>2.1977183000000005</v>
      </c>
      <c r="S160" s="23">
        <f t="shared" si="5"/>
        <v>85.968766666666667</v>
      </c>
    </row>
    <row r="161" spans="1:19" x14ac:dyDescent="0.35">
      <c r="A161" t="s">
        <v>117</v>
      </c>
      <c r="B161" s="25">
        <v>6.1815122999999987</v>
      </c>
      <c r="C161" s="26">
        <v>280.21626666666663</v>
      </c>
      <c r="D161" s="27"/>
      <c r="E161" s="28">
        <v>0.27633333333333332</v>
      </c>
      <c r="F161" s="29">
        <v>0.58933333333333338</v>
      </c>
      <c r="G161" s="30">
        <v>39.333333333333336</v>
      </c>
      <c r="H161" s="31">
        <v>7.2666666666666671E-2</v>
      </c>
      <c r="I161" s="32">
        <v>0.13733333333333334</v>
      </c>
      <c r="J161" s="33">
        <v>11.666666666666666</v>
      </c>
      <c r="K161" s="34">
        <v>0.13766666666666666</v>
      </c>
      <c r="L161" s="35">
        <v>0.3153333333333333</v>
      </c>
      <c r="M161" s="36">
        <v>11.666666666666666</v>
      </c>
      <c r="N161" s="40">
        <v>6.5666666666666665E-2</v>
      </c>
      <c r="O161" s="38">
        <v>0.13666666666666666</v>
      </c>
      <c r="P161" s="39">
        <v>15.666666666666666</v>
      </c>
      <c r="R161" s="24">
        <f t="shared" si="4"/>
        <v>6.4578456333333323</v>
      </c>
      <c r="S161" s="23">
        <f t="shared" si="5"/>
        <v>319.54959999999994</v>
      </c>
    </row>
    <row r="162" spans="1:19" x14ac:dyDescent="0.35">
      <c r="A162" t="s">
        <v>118</v>
      </c>
      <c r="B162" s="25">
        <v>1.3112923999999999</v>
      </c>
      <c r="C162" s="26">
        <v>27.07596666666667</v>
      </c>
      <c r="D162" s="27"/>
      <c r="E162" s="28">
        <v>8.0666666666666678E-2</v>
      </c>
      <c r="F162" s="29">
        <v>0.25133333333333335</v>
      </c>
      <c r="G162" s="30">
        <v>11.666666666666666</v>
      </c>
      <c r="H162" s="31">
        <v>5.2333333333333336E-2</v>
      </c>
      <c r="I162" s="32">
        <v>0.188</v>
      </c>
      <c r="J162" s="33">
        <v>7.333333333333333</v>
      </c>
      <c r="K162" s="34">
        <v>2.8333333333333332E-2</v>
      </c>
      <c r="L162" s="35">
        <v>6.3666666666666663E-2</v>
      </c>
      <c r="M162" s="36">
        <v>4.333333333333333</v>
      </c>
      <c r="N162" s="40" t="s">
        <v>381</v>
      </c>
      <c r="O162" s="38" t="s">
        <v>381</v>
      </c>
      <c r="P162" s="39" t="s">
        <v>381</v>
      </c>
      <c r="R162" s="24">
        <f t="shared" si="4"/>
        <v>1.3919590666666666</v>
      </c>
      <c r="S162" s="23">
        <f t="shared" si="5"/>
        <v>38.742633333333337</v>
      </c>
    </row>
    <row r="163" spans="1:19" x14ac:dyDescent="0.35">
      <c r="A163" t="s">
        <v>119</v>
      </c>
      <c r="B163" s="25">
        <v>2.8320029666666664</v>
      </c>
      <c r="C163" s="26">
        <v>135.58423333333334</v>
      </c>
      <c r="D163" s="27"/>
      <c r="E163" s="28">
        <v>0.16866666666666666</v>
      </c>
      <c r="F163" s="29">
        <v>0.33300000000000002</v>
      </c>
      <c r="G163" s="30">
        <v>24.333333333333332</v>
      </c>
      <c r="H163" s="31">
        <v>7.9000000000000001E-2</v>
      </c>
      <c r="I163" s="32">
        <v>0.18366666666666664</v>
      </c>
      <c r="J163" s="33">
        <v>12</v>
      </c>
      <c r="K163" s="34">
        <v>6.0666666666666667E-2</v>
      </c>
      <c r="L163" s="35">
        <v>0.10733333333333332</v>
      </c>
      <c r="M163" s="36">
        <v>5.333333333333333</v>
      </c>
      <c r="N163" s="40">
        <v>2.1999999999999999E-2</v>
      </c>
      <c r="O163" s="38">
        <v>3.4666666666666665E-2</v>
      </c>
      <c r="P163" s="39">
        <v>5.666666666666667</v>
      </c>
      <c r="R163" s="24">
        <f t="shared" si="4"/>
        <v>3.0006696333333331</v>
      </c>
      <c r="S163" s="23">
        <f t="shared" si="5"/>
        <v>159.91756666666669</v>
      </c>
    </row>
    <row r="164" spans="1:19" x14ac:dyDescent="0.35">
      <c r="A164" t="s">
        <v>120</v>
      </c>
      <c r="B164" s="25">
        <v>29.665492466666667</v>
      </c>
      <c r="C164" s="26">
        <v>1512.5494999999999</v>
      </c>
      <c r="D164" s="27"/>
      <c r="E164" s="28">
        <v>2.6686666666666663</v>
      </c>
      <c r="F164" s="29">
        <v>5.3426666666666671</v>
      </c>
      <c r="G164" s="30">
        <v>535</v>
      </c>
      <c r="H164" s="31">
        <v>1.0573333333333332</v>
      </c>
      <c r="I164" s="32">
        <v>1.8106666666666666</v>
      </c>
      <c r="J164" s="33">
        <v>241.33333333333334</v>
      </c>
      <c r="K164" s="34">
        <v>0.84699999999999998</v>
      </c>
      <c r="L164" s="35">
        <v>2.0646666666666667</v>
      </c>
      <c r="M164" s="36">
        <v>103.33333333333333</v>
      </c>
      <c r="N164" s="40">
        <v>0.66966666666666663</v>
      </c>
      <c r="O164" s="38">
        <v>1.276</v>
      </c>
      <c r="P164" s="39">
        <v>169</v>
      </c>
      <c r="R164" s="24">
        <f t="shared" si="4"/>
        <v>32.33415913333333</v>
      </c>
      <c r="S164" s="23">
        <f t="shared" si="5"/>
        <v>2047.5494999999999</v>
      </c>
    </row>
    <row r="165" spans="1:19" x14ac:dyDescent="0.35">
      <c r="A165" t="s">
        <v>121</v>
      </c>
      <c r="B165" s="25">
        <v>1.9168799666666667</v>
      </c>
      <c r="C165" s="26">
        <v>33.956600000000002</v>
      </c>
      <c r="D165" s="27"/>
      <c r="E165" s="28">
        <v>8.7333333333333332E-2</v>
      </c>
      <c r="F165" s="29">
        <v>0.28799999999999998</v>
      </c>
      <c r="G165" s="30">
        <v>10.666666666666666</v>
      </c>
      <c r="H165" s="31">
        <v>1.4999999999999999E-2</v>
      </c>
      <c r="I165" s="32">
        <v>7.2666666666666671E-2</v>
      </c>
      <c r="J165" s="33">
        <v>3.3333333333333335</v>
      </c>
      <c r="K165" s="34">
        <v>0.05</v>
      </c>
      <c r="L165" s="35">
        <v>0.15833333333333335</v>
      </c>
      <c r="M165" s="36">
        <v>2</v>
      </c>
      <c r="N165" s="40">
        <v>7.0000000000000001E-3</v>
      </c>
      <c r="O165" s="38">
        <v>1.0333333333333333E-2</v>
      </c>
      <c r="P165" s="39">
        <v>0.66666666666666663</v>
      </c>
      <c r="R165" s="24">
        <f t="shared" si="4"/>
        <v>2.0042133</v>
      </c>
      <c r="S165" s="23">
        <f t="shared" si="5"/>
        <v>44.623266666666666</v>
      </c>
    </row>
    <row r="166" spans="1:19" x14ac:dyDescent="0.35">
      <c r="A166" t="s">
        <v>122</v>
      </c>
      <c r="B166" s="25">
        <v>4.9652854666666668</v>
      </c>
      <c r="C166" s="26">
        <v>137.93843333333334</v>
      </c>
      <c r="D166" s="27"/>
      <c r="E166" s="28">
        <v>0.25133333333333335</v>
      </c>
      <c r="F166" s="29">
        <v>0.68899999999999995</v>
      </c>
      <c r="G166" s="30">
        <v>27.333333333333332</v>
      </c>
      <c r="H166" s="31">
        <v>9.4666666666666677E-2</v>
      </c>
      <c r="I166" s="32">
        <v>0.32400000000000001</v>
      </c>
      <c r="J166" s="33">
        <v>16.666666666666668</v>
      </c>
      <c r="K166" s="34">
        <v>0.12033333333333333</v>
      </c>
      <c r="L166" s="35">
        <v>0.30499999999999999</v>
      </c>
      <c r="M166" s="36">
        <v>6</v>
      </c>
      <c r="N166" s="40">
        <v>2.6666666666666668E-2</v>
      </c>
      <c r="O166" s="38">
        <v>4.9666666666666665E-2</v>
      </c>
      <c r="P166" s="39">
        <v>4.333333333333333</v>
      </c>
      <c r="R166" s="24">
        <f t="shared" si="4"/>
        <v>5.2166188</v>
      </c>
      <c r="S166" s="23">
        <f t="shared" si="5"/>
        <v>165.27176666666668</v>
      </c>
    </row>
    <row r="167" spans="1:19" x14ac:dyDescent="0.35">
      <c r="A167" t="s">
        <v>123</v>
      </c>
      <c r="B167" s="25">
        <v>1.8528938666666666</v>
      </c>
      <c r="C167" s="26">
        <v>52.035300000000007</v>
      </c>
      <c r="D167" s="27"/>
      <c r="E167" s="28">
        <v>7.5999999999999998E-2</v>
      </c>
      <c r="F167" s="29">
        <v>0.16500000000000001</v>
      </c>
      <c r="G167" s="30">
        <v>18.333333333333332</v>
      </c>
      <c r="H167" s="31">
        <v>2.4666666666666667E-2</v>
      </c>
      <c r="I167" s="32">
        <v>5.6333333333333332E-2</v>
      </c>
      <c r="J167" s="33">
        <v>12</v>
      </c>
      <c r="K167" s="34">
        <v>3.2333333333333339E-2</v>
      </c>
      <c r="L167" s="35">
        <v>6.0999999999999999E-2</v>
      </c>
      <c r="M167" s="36">
        <v>2</v>
      </c>
      <c r="N167" s="40">
        <v>1.4E-2</v>
      </c>
      <c r="O167" s="38">
        <v>3.9333333333333338E-2</v>
      </c>
      <c r="P167" s="39">
        <v>3</v>
      </c>
      <c r="R167" s="24">
        <f t="shared" si="4"/>
        <v>1.9288938666666666</v>
      </c>
      <c r="S167" s="23">
        <f t="shared" si="5"/>
        <v>70.368633333333335</v>
      </c>
    </row>
    <row r="168" spans="1:19" x14ac:dyDescent="0.35">
      <c r="A168" t="s">
        <v>124</v>
      </c>
      <c r="B168" s="25">
        <v>3.6930887999999999</v>
      </c>
      <c r="C168" s="26">
        <v>110.26983333333334</v>
      </c>
      <c r="D168" s="27"/>
      <c r="E168" s="28">
        <v>0.33633333333333332</v>
      </c>
      <c r="F168" s="29">
        <v>1.1826666666666668</v>
      </c>
      <c r="G168" s="30">
        <v>83.333333333333329</v>
      </c>
      <c r="H168" s="31">
        <v>0.158</v>
      </c>
      <c r="I168" s="32">
        <v>0.67766666666666664</v>
      </c>
      <c r="J168" s="33">
        <v>61</v>
      </c>
      <c r="K168" s="34">
        <v>0.126</v>
      </c>
      <c r="L168" s="35">
        <v>0.36399999999999999</v>
      </c>
      <c r="M168" s="36">
        <v>9</v>
      </c>
      <c r="N168" s="40">
        <v>4.8666666666666664E-2</v>
      </c>
      <c r="O168" s="38">
        <v>0.12766666666666668</v>
      </c>
      <c r="P168" s="39">
        <v>13</v>
      </c>
      <c r="R168" s="24">
        <f t="shared" si="4"/>
        <v>4.0294221333333331</v>
      </c>
      <c r="S168" s="23">
        <f t="shared" si="5"/>
        <v>193.60316666666665</v>
      </c>
    </row>
    <row r="169" spans="1:19" x14ac:dyDescent="0.35">
      <c r="A169" t="s">
        <v>125</v>
      </c>
      <c r="B169" s="25">
        <v>5.6982049333333338</v>
      </c>
      <c r="C169" s="26">
        <v>191.92116666666666</v>
      </c>
      <c r="D169" s="27"/>
      <c r="E169" s="28">
        <v>0.19733333333333333</v>
      </c>
      <c r="F169" s="29">
        <v>0.54600000000000004</v>
      </c>
      <c r="G169" s="30">
        <v>40.333333333333336</v>
      </c>
      <c r="H169" s="31">
        <v>6.1666666666666661E-2</v>
      </c>
      <c r="I169" s="32">
        <v>0.13233333333333333</v>
      </c>
      <c r="J169" s="33">
        <v>19.666666666666668</v>
      </c>
      <c r="K169" s="34">
        <v>0.11266666666666666</v>
      </c>
      <c r="L169" s="35">
        <v>0.35399999999999998</v>
      </c>
      <c r="M169" s="36">
        <v>10.333333333333334</v>
      </c>
      <c r="N169" s="40">
        <v>1.9333333333333331E-2</v>
      </c>
      <c r="O169" s="38">
        <v>5.2333333333333336E-2</v>
      </c>
      <c r="P169" s="39">
        <v>9.6666666666666661</v>
      </c>
      <c r="R169" s="24">
        <f t="shared" si="4"/>
        <v>5.8955382666666667</v>
      </c>
      <c r="S169" s="23">
        <f t="shared" si="5"/>
        <v>232.25450000000001</v>
      </c>
    </row>
    <row r="170" spans="1:19" x14ac:dyDescent="0.35">
      <c r="A170" t="s">
        <v>126</v>
      </c>
      <c r="B170" s="25">
        <v>2.0459271333333331</v>
      </c>
      <c r="C170" s="26">
        <v>45.729700000000001</v>
      </c>
      <c r="D170" s="27"/>
      <c r="E170" s="28">
        <v>0.14599999999999999</v>
      </c>
      <c r="F170" s="29">
        <v>0.61199999999999999</v>
      </c>
      <c r="G170" s="30">
        <v>26</v>
      </c>
      <c r="H170" s="31">
        <v>9.2666666666666675E-2</v>
      </c>
      <c r="I170" s="32">
        <v>0.44366666666666671</v>
      </c>
      <c r="J170" s="33">
        <v>21.333333333333332</v>
      </c>
      <c r="K170" s="34">
        <v>4.7E-2</v>
      </c>
      <c r="L170" s="35">
        <v>0.16166666666666665</v>
      </c>
      <c r="M170" s="36">
        <v>4</v>
      </c>
      <c r="N170" s="40">
        <v>3.3333333333333335E-3</v>
      </c>
      <c r="O170" s="38">
        <v>3.3333333333333335E-3</v>
      </c>
      <c r="P170" s="39">
        <v>0.33333333333333331</v>
      </c>
      <c r="R170" s="24">
        <f t="shared" si="4"/>
        <v>2.191927133333333</v>
      </c>
      <c r="S170" s="23">
        <f t="shared" si="5"/>
        <v>71.729700000000008</v>
      </c>
    </row>
    <row r="171" spans="1:19" x14ac:dyDescent="0.35">
      <c r="A171" t="s">
        <v>127</v>
      </c>
      <c r="B171" s="25">
        <v>2.5710753</v>
      </c>
      <c r="C171" s="26">
        <v>109.44856666666668</v>
      </c>
      <c r="D171" s="27"/>
      <c r="E171" s="28">
        <v>9.6666666666666665E-2</v>
      </c>
      <c r="F171" s="29">
        <v>0.32266666666666671</v>
      </c>
      <c r="G171" s="30">
        <v>10</v>
      </c>
      <c r="H171" s="31">
        <v>4.7666666666666663E-2</v>
      </c>
      <c r="I171" s="32">
        <v>0.18733333333333335</v>
      </c>
      <c r="J171" s="33">
        <v>5.333333333333333</v>
      </c>
      <c r="K171" s="34">
        <v>4.2666666666666665E-2</v>
      </c>
      <c r="L171" s="35">
        <v>0.12066666666666667</v>
      </c>
      <c r="M171" s="36">
        <v>4</v>
      </c>
      <c r="N171" s="40" t="s">
        <v>381</v>
      </c>
      <c r="O171" s="38" t="s">
        <v>381</v>
      </c>
      <c r="P171" s="39" t="s">
        <v>381</v>
      </c>
      <c r="R171" s="24">
        <f t="shared" si="4"/>
        <v>2.6677419666666666</v>
      </c>
      <c r="S171" s="23">
        <f t="shared" si="5"/>
        <v>119.44856666666668</v>
      </c>
    </row>
    <row r="172" spans="1:19" x14ac:dyDescent="0.35">
      <c r="A172" t="s">
        <v>128</v>
      </c>
      <c r="B172" s="25">
        <v>3.4165981666666667</v>
      </c>
      <c r="C172" s="26">
        <v>140.78553333333332</v>
      </c>
      <c r="D172" s="27"/>
      <c r="E172" s="28">
        <v>0.18099999999999999</v>
      </c>
      <c r="F172" s="29">
        <v>0.40166666666666667</v>
      </c>
      <c r="G172" s="30">
        <v>19</v>
      </c>
      <c r="H172" s="31">
        <v>5.3333333333333337E-2</v>
      </c>
      <c r="I172" s="32">
        <v>8.8333333333333333E-2</v>
      </c>
      <c r="J172" s="33">
        <v>6.333333333333333</v>
      </c>
      <c r="K172" s="34">
        <v>0.11133333333333333</v>
      </c>
      <c r="L172" s="35">
        <v>0.26500000000000001</v>
      </c>
      <c r="M172" s="36">
        <v>10.333333333333334</v>
      </c>
      <c r="N172" s="40">
        <v>1.6E-2</v>
      </c>
      <c r="O172" s="38">
        <v>4.8000000000000001E-2</v>
      </c>
      <c r="P172" s="39">
        <v>3.3333333333333335</v>
      </c>
      <c r="R172" s="24">
        <f t="shared" si="4"/>
        <v>3.5975981666666668</v>
      </c>
      <c r="S172" s="23">
        <f t="shared" si="5"/>
        <v>159.78553333333332</v>
      </c>
    </row>
    <row r="173" spans="1:19" x14ac:dyDescent="0.35">
      <c r="A173" t="s">
        <v>129</v>
      </c>
      <c r="B173" s="25">
        <v>2.6438761333333329</v>
      </c>
      <c r="C173" s="26">
        <v>88.056333333333328</v>
      </c>
      <c r="D173" s="27"/>
      <c r="E173" s="28">
        <v>0.12766666666666668</v>
      </c>
      <c r="F173" s="29">
        <v>0.41966666666666669</v>
      </c>
      <c r="G173" s="30">
        <v>18.666666666666668</v>
      </c>
      <c r="H173" s="31">
        <v>2.1666666666666667E-2</v>
      </c>
      <c r="I173" s="32">
        <v>0.04</v>
      </c>
      <c r="J173" s="33">
        <v>4</v>
      </c>
      <c r="K173" s="34">
        <v>7.3666666666666672E-2</v>
      </c>
      <c r="L173" s="35">
        <v>0.28266666666666668</v>
      </c>
      <c r="M173" s="36">
        <v>8.3333333333333339</v>
      </c>
      <c r="N173" s="40">
        <v>2.0333333333333332E-2</v>
      </c>
      <c r="O173" s="38">
        <v>6.8000000000000005E-2</v>
      </c>
      <c r="P173" s="39">
        <v>4.333333333333333</v>
      </c>
      <c r="R173" s="24">
        <f t="shared" si="4"/>
        <v>2.7715427999999998</v>
      </c>
      <c r="S173" s="23">
        <f t="shared" si="5"/>
        <v>106.723</v>
      </c>
    </row>
    <row r="174" spans="1:19" x14ac:dyDescent="0.35">
      <c r="A174" t="s">
        <v>130</v>
      </c>
      <c r="B174" s="25">
        <v>7.4879110666666664</v>
      </c>
      <c r="C174" s="26">
        <v>325.10216666666673</v>
      </c>
      <c r="D174" s="27"/>
      <c r="E174" s="28">
        <v>0.56200000000000006</v>
      </c>
      <c r="F174" s="29">
        <v>1.2033333333333334</v>
      </c>
      <c r="G174" s="30">
        <v>89.666666666666671</v>
      </c>
      <c r="H174" s="31">
        <v>0.13066666666666665</v>
      </c>
      <c r="I174" s="32">
        <v>0.22866666666666666</v>
      </c>
      <c r="J174" s="33">
        <v>21</v>
      </c>
      <c r="K174" s="34">
        <v>0.20399999999999999</v>
      </c>
      <c r="L174" s="35">
        <v>0.48899999999999999</v>
      </c>
      <c r="M174" s="36">
        <v>18</v>
      </c>
      <c r="N174" s="40">
        <v>0.21633333333333335</v>
      </c>
      <c r="O174" s="38">
        <v>0.46899999999999997</v>
      </c>
      <c r="P174" s="39">
        <v>48.333333333333336</v>
      </c>
      <c r="R174" s="24">
        <f t="shared" si="4"/>
        <v>8.0499110666666667</v>
      </c>
      <c r="S174" s="23">
        <f t="shared" si="5"/>
        <v>414.76883333333342</v>
      </c>
    </row>
    <row r="175" spans="1:19" x14ac:dyDescent="0.35">
      <c r="A175" t="s">
        <v>131</v>
      </c>
      <c r="B175" s="25">
        <v>1.7952953</v>
      </c>
      <c r="C175" s="26">
        <v>25.745566666666665</v>
      </c>
      <c r="D175" s="27"/>
      <c r="E175" s="28">
        <v>0.14099999999999999</v>
      </c>
      <c r="F175" s="29">
        <v>0.33200000000000002</v>
      </c>
      <c r="G175" s="30">
        <v>16.666666666666668</v>
      </c>
      <c r="H175" s="31">
        <v>2.1333333333333333E-2</v>
      </c>
      <c r="I175" s="32">
        <v>3.6666666666666667E-2</v>
      </c>
      <c r="J175" s="33">
        <v>2.6666666666666665</v>
      </c>
      <c r="K175" s="34">
        <v>9.8000000000000004E-2</v>
      </c>
      <c r="L175" s="35">
        <v>0.25666666666666671</v>
      </c>
      <c r="M175" s="36">
        <v>7</v>
      </c>
      <c r="N175" s="40">
        <v>1.2999999999999999E-2</v>
      </c>
      <c r="O175" s="38">
        <v>2.3E-2</v>
      </c>
      <c r="P175" s="39">
        <v>4.666666666666667</v>
      </c>
      <c r="R175" s="24">
        <f t="shared" si="4"/>
        <v>1.9362953000000001</v>
      </c>
      <c r="S175" s="23">
        <f t="shared" si="5"/>
        <v>42.412233333333333</v>
      </c>
    </row>
    <row r="176" spans="1:19" x14ac:dyDescent="0.35">
      <c r="A176" t="s">
        <v>132</v>
      </c>
      <c r="B176" s="25">
        <v>4.0835270000000001</v>
      </c>
      <c r="C176" s="26">
        <v>115.12503333333332</v>
      </c>
      <c r="D176" s="27"/>
      <c r="E176" s="28">
        <v>0.59399999999999997</v>
      </c>
      <c r="F176" s="29">
        <v>1.8113333333333332</v>
      </c>
      <c r="G176" s="30">
        <v>110</v>
      </c>
      <c r="H176" s="31">
        <v>0.42366666666666669</v>
      </c>
      <c r="I176" s="32">
        <v>1.4476666666666667</v>
      </c>
      <c r="J176" s="33">
        <v>91.666666666666671</v>
      </c>
      <c r="K176" s="34">
        <v>0.14066666666666666</v>
      </c>
      <c r="L176" s="35">
        <v>0.31666666666666671</v>
      </c>
      <c r="M176" s="36">
        <v>14.666666666666666</v>
      </c>
      <c r="N176" s="40">
        <v>2.2333333333333334E-2</v>
      </c>
      <c r="O176" s="38">
        <v>2.6666666666666668E-2</v>
      </c>
      <c r="P176" s="39">
        <v>2.3333333333333335</v>
      </c>
      <c r="R176" s="24">
        <f t="shared" si="4"/>
        <v>4.6775270000000004</v>
      </c>
      <c r="S176" s="23">
        <f t="shared" si="5"/>
        <v>225.12503333333331</v>
      </c>
    </row>
    <row r="177" spans="1:19" x14ac:dyDescent="0.35">
      <c r="A177" t="s">
        <v>346</v>
      </c>
      <c r="B177" s="25">
        <v>2.9101949999999999</v>
      </c>
      <c r="C177" s="26">
        <v>72.324333333333328</v>
      </c>
      <c r="D177" s="27"/>
      <c r="E177" s="28">
        <v>0.22933333333333333</v>
      </c>
      <c r="F177" s="29">
        <v>0.58599999999999997</v>
      </c>
      <c r="G177" s="30">
        <v>35.666666666666664</v>
      </c>
      <c r="H177" s="31">
        <v>0.109</v>
      </c>
      <c r="I177" s="32">
        <v>0.28633333333333333</v>
      </c>
      <c r="J177" s="33">
        <v>26.666666666666668</v>
      </c>
      <c r="K177" s="34">
        <v>9.7333333333333327E-2</v>
      </c>
      <c r="L177" s="35">
        <v>0.24666666666666665</v>
      </c>
      <c r="M177" s="36">
        <v>7</v>
      </c>
      <c r="N177" s="40">
        <v>1.7000000000000001E-2</v>
      </c>
      <c r="O177" s="38">
        <v>3.5666666666666666E-2</v>
      </c>
      <c r="P177" s="39">
        <v>2.3333333333333335</v>
      </c>
      <c r="R177" s="24">
        <f t="shared" si="4"/>
        <v>3.1395283333333333</v>
      </c>
      <c r="S177" s="23">
        <f t="shared" si="5"/>
        <v>107.99099999999999</v>
      </c>
    </row>
    <row r="178" spans="1:19" x14ac:dyDescent="0.35">
      <c r="A178" t="s">
        <v>347</v>
      </c>
      <c r="B178" s="25">
        <v>12.561526633333335</v>
      </c>
      <c r="C178" s="26">
        <v>459.13063333333326</v>
      </c>
      <c r="D178" s="27"/>
      <c r="E178" s="28">
        <v>1.252</v>
      </c>
      <c r="F178" s="29">
        <v>3.2973333333333334</v>
      </c>
      <c r="G178" s="30">
        <v>246.33333333333334</v>
      </c>
      <c r="H178" s="31">
        <v>0.45600000000000002</v>
      </c>
      <c r="I178" s="32">
        <v>1</v>
      </c>
      <c r="J178" s="33">
        <v>101.33333333333333</v>
      </c>
      <c r="K178" s="34">
        <v>0.49633333333333329</v>
      </c>
      <c r="L178" s="35">
        <v>1.6656666666666669</v>
      </c>
      <c r="M178" s="36">
        <v>70.666666666666671</v>
      </c>
      <c r="N178" s="40">
        <v>0.248</v>
      </c>
      <c r="O178" s="38">
        <v>0.55433333333333334</v>
      </c>
      <c r="P178" s="39">
        <v>66</v>
      </c>
      <c r="R178" s="24">
        <f t="shared" si="4"/>
        <v>13.813526633333336</v>
      </c>
      <c r="S178" s="23">
        <f t="shared" si="5"/>
        <v>705.46396666666658</v>
      </c>
    </row>
    <row r="179" spans="1:19" x14ac:dyDescent="0.35">
      <c r="A179" t="s">
        <v>319</v>
      </c>
      <c r="B179" s="25">
        <v>2.5049904333333335</v>
      </c>
      <c r="C179" s="26">
        <v>64.023700000000005</v>
      </c>
      <c r="D179" s="27"/>
      <c r="E179" s="28">
        <v>0.10433333333333333</v>
      </c>
      <c r="F179" s="29">
        <v>0.3</v>
      </c>
      <c r="G179" s="30">
        <v>16.666666666666668</v>
      </c>
      <c r="H179" s="31">
        <v>2.7666666666666669E-2</v>
      </c>
      <c r="I179" s="32">
        <v>0.11933333333333333</v>
      </c>
      <c r="J179" s="33">
        <v>6.333333333333333</v>
      </c>
      <c r="K179" s="34">
        <v>5.8000000000000003E-2</v>
      </c>
      <c r="L179" s="35">
        <v>0.157</v>
      </c>
      <c r="M179" s="36">
        <v>7</v>
      </c>
      <c r="N179" s="40">
        <v>7.0000000000000001E-3</v>
      </c>
      <c r="O179" s="38">
        <v>1.0333333333333333E-2</v>
      </c>
      <c r="P179" s="39">
        <v>2.3333333333333335</v>
      </c>
      <c r="R179" s="24">
        <f t="shared" si="4"/>
        <v>2.6093237666666669</v>
      </c>
      <c r="S179" s="23">
        <f t="shared" si="5"/>
        <v>80.690366666666677</v>
      </c>
    </row>
    <row r="180" spans="1:19" x14ac:dyDescent="0.35">
      <c r="A180" t="s">
        <v>133</v>
      </c>
      <c r="B180" s="25">
        <v>8.1563712666666657</v>
      </c>
      <c r="C180" s="26">
        <v>288.89773333333329</v>
      </c>
      <c r="D180" s="27"/>
      <c r="E180" s="28">
        <v>0.19366666666666665</v>
      </c>
      <c r="F180" s="29">
        <v>0.59433333333333338</v>
      </c>
      <c r="G180" s="30">
        <v>40.333333333333336</v>
      </c>
      <c r="H180" s="31">
        <v>5.6666666666666664E-2</v>
      </c>
      <c r="I180" s="32">
        <v>0.11466666666666667</v>
      </c>
      <c r="J180" s="33">
        <v>18.333333333333332</v>
      </c>
      <c r="K180" s="34">
        <v>9.2666666666666675E-2</v>
      </c>
      <c r="L180" s="35">
        <v>0.31766666666666671</v>
      </c>
      <c r="M180" s="36">
        <v>7.333333333333333</v>
      </c>
      <c r="N180" s="40">
        <v>4.1000000000000002E-2</v>
      </c>
      <c r="O180" s="38">
        <v>0.14933333333333335</v>
      </c>
      <c r="P180" s="39">
        <v>14</v>
      </c>
      <c r="R180" s="24">
        <f t="shared" si="4"/>
        <v>8.3500379333333328</v>
      </c>
      <c r="S180" s="23">
        <f t="shared" si="5"/>
        <v>329.23106666666661</v>
      </c>
    </row>
    <row r="181" spans="1:19" x14ac:dyDescent="0.35">
      <c r="A181" t="s">
        <v>134</v>
      </c>
      <c r="B181" s="25">
        <v>3.7348956666666666</v>
      </c>
      <c r="C181" s="26">
        <v>86.678266666666673</v>
      </c>
      <c r="D181" s="27"/>
      <c r="E181" s="28">
        <v>0.77633333333333332</v>
      </c>
      <c r="F181" s="29">
        <v>3.4209999999999998</v>
      </c>
      <c r="G181" s="30">
        <v>189.66666666666666</v>
      </c>
      <c r="H181" s="31">
        <v>0.61099999999999999</v>
      </c>
      <c r="I181" s="32">
        <v>2.7196666666666665</v>
      </c>
      <c r="J181" s="33">
        <v>161.66666666666666</v>
      </c>
      <c r="K181" s="34">
        <v>0.14333333333333334</v>
      </c>
      <c r="L181" s="35">
        <v>0.65833333333333333</v>
      </c>
      <c r="M181" s="36">
        <v>14.666666666666666</v>
      </c>
      <c r="N181" s="40">
        <v>1.6666666666666666E-2</v>
      </c>
      <c r="O181" s="38">
        <v>3.6666666666666667E-2</v>
      </c>
      <c r="P181" s="39">
        <v>11.666666666666666</v>
      </c>
      <c r="R181" s="24">
        <f t="shared" si="4"/>
        <v>4.5112290000000002</v>
      </c>
      <c r="S181" s="23">
        <f t="shared" si="5"/>
        <v>276.3449333333333</v>
      </c>
    </row>
    <row r="182" spans="1:19" x14ac:dyDescent="0.35">
      <c r="A182" t="s">
        <v>348</v>
      </c>
      <c r="B182" s="25">
        <v>1.2293448666666666</v>
      </c>
      <c r="C182" s="26">
        <v>28.826633333333334</v>
      </c>
      <c r="D182" s="27"/>
      <c r="E182" s="28">
        <v>0.21</v>
      </c>
      <c r="F182" s="29">
        <v>1.2366666666666668</v>
      </c>
      <c r="G182" s="30">
        <v>23</v>
      </c>
      <c r="H182" s="31">
        <v>0.11133333333333333</v>
      </c>
      <c r="I182" s="32">
        <v>0.94833333333333336</v>
      </c>
      <c r="J182" s="33">
        <v>11</v>
      </c>
      <c r="K182" s="34">
        <v>7.8E-2</v>
      </c>
      <c r="L182" s="35">
        <v>0.20733333333333334</v>
      </c>
      <c r="M182" s="36">
        <v>6</v>
      </c>
      <c r="N182" s="40">
        <v>2.0666666666666667E-2</v>
      </c>
      <c r="O182" s="38">
        <v>8.1000000000000003E-2</v>
      </c>
      <c r="P182" s="39">
        <v>6</v>
      </c>
      <c r="R182" s="24">
        <f t="shared" si="4"/>
        <v>1.4393448666666666</v>
      </c>
      <c r="S182" s="23">
        <f t="shared" si="5"/>
        <v>51.826633333333334</v>
      </c>
    </row>
    <row r="183" spans="1:19" x14ac:dyDescent="0.35">
      <c r="A183" t="s">
        <v>135</v>
      </c>
      <c r="B183" s="25">
        <v>1.4674163666666669</v>
      </c>
      <c r="C183" s="26">
        <v>27.35553333333333</v>
      </c>
      <c r="D183" s="27"/>
      <c r="E183" s="28">
        <v>4.1333333333333333E-2</v>
      </c>
      <c r="F183" s="29">
        <v>8.5999999999999993E-2</v>
      </c>
      <c r="G183" s="30">
        <v>6.333333333333333</v>
      </c>
      <c r="H183" s="31">
        <v>2.5666666666666667E-2</v>
      </c>
      <c r="I183" s="32">
        <v>5.8666666666666666E-2</v>
      </c>
      <c r="J183" s="33">
        <v>5.666666666666667</v>
      </c>
      <c r="K183" s="34">
        <v>1.5666666666666666E-2</v>
      </c>
      <c r="L183" s="35">
        <v>2.7E-2</v>
      </c>
      <c r="M183" s="36">
        <v>0.33333333333333331</v>
      </c>
      <c r="N183" s="40" t="s">
        <v>381</v>
      </c>
      <c r="O183" s="38" t="s">
        <v>381</v>
      </c>
      <c r="P183" s="39" t="s">
        <v>381</v>
      </c>
      <c r="R183" s="24">
        <f t="shared" si="4"/>
        <v>1.5087497000000001</v>
      </c>
      <c r="S183" s="23">
        <f t="shared" si="5"/>
        <v>33.688866666666662</v>
      </c>
    </row>
    <row r="184" spans="1:19" x14ac:dyDescent="0.35">
      <c r="A184" t="s">
        <v>136</v>
      </c>
      <c r="B184" s="25">
        <v>4.1757160000000004</v>
      </c>
      <c r="C184" s="26">
        <v>142.46360000000001</v>
      </c>
      <c r="D184" s="27"/>
      <c r="E184" s="28">
        <v>0.22966666666666666</v>
      </c>
      <c r="F184" s="29">
        <v>0.75033333333333341</v>
      </c>
      <c r="G184" s="30">
        <v>32</v>
      </c>
      <c r="H184" s="31">
        <v>0.128</v>
      </c>
      <c r="I184" s="32">
        <v>0.4423333333333333</v>
      </c>
      <c r="J184" s="33">
        <v>17.333333333333332</v>
      </c>
      <c r="K184" s="34">
        <v>5.5333333333333339E-2</v>
      </c>
      <c r="L184" s="35">
        <v>0.19366666666666665</v>
      </c>
      <c r="M184" s="36">
        <v>7</v>
      </c>
      <c r="N184" s="40">
        <v>3.6333333333333336E-2</v>
      </c>
      <c r="O184" s="38">
        <v>8.666666666666667E-2</v>
      </c>
      <c r="P184" s="39">
        <v>7</v>
      </c>
      <c r="R184" s="24">
        <f t="shared" si="4"/>
        <v>4.4053826666666671</v>
      </c>
      <c r="S184" s="23">
        <f t="shared" si="5"/>
        <v>174.46360000000001</v>
      </c>
    </row>
    <row r="185" spans="1:19" x14ac:dyDescent="0.35">
      <c r="A185" t="s">
        <v>137</v>
      </c>
      <c r="B185" s="25">
        <v>3.3334471666666672</v>
      </c>
      <c r="C185" s="26">
        <v>43.368299999999998</v>
      </c>
      <c r="D185" s="27"/>
      <c r="E185" s="28">
        <v>0.17199999999999999</v>
      </c>
      <c r="F185" s="29">
        <v>0.4393333333333333</v>
      </c>
      <c r="G185" s="30">
        <v>23</v>
      </c>
      <c r="H185" s="31">
        <v>2.1666666666666667E-2</v>
      </c>
      <c r="I185" s="32">
        <v>6.2666666666666662E-2</v>
      </c>
      <c r="J185" s="33">
        <v>5.666666666666667</v>
      </c>
      <c r="K185" s="34">
        <v>0.108</v>
      </c>
      <c r="L185" s="35">
        <v>0.29799999999999999</v>
      </c>
      <c r="M185" s="36">
        <v>8.3333333333333339</v>
      </c>
      <c r="N185" s="40">
        <v>3.9333333333333338E-2</v>
      </c>
      <c r="O185" s="38">
        <v>7.5333333333333335E-2</v>
      </c>
      <c r="P185" s="39">
        <v>8.3333333333333339</v>
      </c>
      <c r="R185" s="24">
        <f t="shared" si="4"/>
        <v>3.5054471666666673</v>
      </c>
      <c r="S185" s="23">
        <f t="shared" si="5"/>
        <v>66.368300000000005</v>
      </c>
    </row>
    <row r="186" spans="1:19" x14ac:dyDescent="0.35">
      <c r="A186" t="s">
        <v>138</v>
      </c>
      <c r="B186" s="25">
        <v>1.7639237666666669</v>
      </c>
      <c r="C186" s="26">
        <v>111.8445</v>
      </c>
      <c r="D186" s="27"/>
      <c r="E186" s="28">
        <v>0.12333333333333332</v>
      </c>
      <c r="F186" s="29">
        <v>0.32633333333333331</v>
      </c>
      <c r="G186" s="30">
        <v>12.333333333333334</v>
      </c>
      <c r="H186" s="31">
        <v>3.4666666666666665E-2</v>
      </c>
      <c r="I186" s="32">
        <v>6.8000000000000005E-2</v>
      </c>
      <c r="J186" s="33">
        <v>3</v>
      </c>
      <c r="K186" s="34">
        <v>5.6666666666666664E-2</v>
      </c>
      <c r="L186" s="35">
        <v>0.20833333333333334</v>
      </c>
      <c r="M186" s="36">
        <v>5.666666666666667</v>
      </c>
      <c r="N186" s="40">
        <v>2.6666666666666668E-2</v>
      </c>
      <c r="O186" s="38">
        <v>3.2666666666666663E-2</v>
      </c>
      <c r="P186" s="39">
        <v>3</v>
      </c>
      <c r="R186" s="24">
        <f t="shared" si="4"/>
        <v>1.8872571000000002</v>
      </c>
      <c r="S186" s="23">
        <f t="shared" si="5"/>
        <v>124.17783333333333</v>
      </c>
    </row>
    <row r="187" spans="1:19" x14ac:dyDescent="0.35">
      <c r="A187" t="s">
        <v>139</v>
      </c>
      <c r="B187" s="25">
        <v>3.0537246333333337</v>
      </c>
      <c r="C187" s="26">
        <v>58.598733333333335</v>
      </c>
      <c r="D187" s="27"/>
      <c r="E187" s="28">
        <v>0.14533333333333334</v>
      </c>
      <c r="F187" s="29">
        <v>0.3173333333333333</v>
      </c>
      <c r="G187" s="30">
        <v>16</v>
      </c>
      <c r="H187" s="31">
        <v>3.3666666666666664E-2</v>
      </c>
      <c r="I187" s="32">
        <v>7.1999999999999995E-2</v>
      </c>
      <c r="J187" s="33">
        <v>4.666666666666667</v>
      </c>
      <c r="K187" s="34">
        <v>8.6999999999999994E-2</v>
      </c>
      <c r="L187" s="35">
        <v>0.191</v>
      </c>
      <c r="M187" s="36">
        <v>7.333333333333333</v>
      </c>
      <c r="N187" s="40">
        <v>1.9333333333333331E-2</v>
      </c>
      <c r="O187" s="38">
        <v>3.9E-2</v>
      </c>
      <c r="P187" s="39">
        <v>3.3333333333333335</v>
      </c>
      <c r="R187" s="24">
        <f t="shared" si="4"/>
        <v>3.199057966666667</v>
      </c>
      <c r="S187" s="23">
        <f t="shared" si="5"/>
        <v>74.598733333333342</v>
      </c>
    </row>
    <row r="188" spans="1:19" x14ac:dyDescent="0.35">
      <c r="A188" t="s">
        <v>140</v>
      </c>
      <c r="B188" s="25">
        <v>6.8833442333333332</v>
      </c>
      <c r="C188" s="26">
        <v>143.15969999999999</v>
      </c>
      <c r="D188" s="27"/>
      <c r="E188" s="28">
        <v>0.66133333333333333</v>
      </c>
      <c r="F188" s="29">
        <v>3.1436666666666664</v>
      </c>
      <c r="G188" s="30">
        <v>172</v>
      </c>
      <c r="H188" s="31">
        <v>0.55833333333333335</v>
      </c>
      <c r="I188" s="32">
        <v>2.8180000000000001</v>
      </c>
      <c r="J188" s="33">
        <v>159.33333333333334</v>
      </c>
      <c r="K188" s="34">
        <v>8.2333333333333328E-2</v>
      </c>
      <c r="L188" s="35">
        <v>0.28766666666666668</v>
      </c>
      <c r="M188" s="36">
        <v>10</v>
      </c>
      <c r="N188" s="40">
        <v>7.0000000000000001E-3</v>
      </c>
      <c r="O188" s="38">
        <v>7.0000000000000001E-3</v>
      </c>
      <c r="P188" s="39">
        <v>0.33333333333333331</v>
      </c>
      <c r="R188" s="24">
        <f t="shared" si="4"/>
        <v>7.5446775666666666</v>
      </c>
      <c r="S188" s="23">
        <f t="shared" si="5"/>
        <v>315.15969999999999</v>
      </c>
    </row>
    <row r="189" spans="1:19" x14ac:dyDescent="0.35">
      <c r="A189" t="s">
        <v>141</v>
      </c>
      <c r="B189" s="25">
        <v>3.6331621999999997</v>
      </c>
      <c r="C189" s="26">
        <v>121.654</v>
      </c>
      <c r="D189" s="27"/>
      <c r="E189" s="28">
        <v>0.38566666666666671</v>
      </c>
      <c r="F189" s="29">
        <v>0.95666666666666667</v>
      </c>
      <c r="G189" s="30">
        <v>59.333333333333336</v>
      </c>
      <c r="H189" s="31">
        <v>0.20166666666666666</v>
      </c>
      <c r="I189" s="32">
        <v>0.51800000000000002</v>
      </c>
      <c r="J189" s="33">
        <v>35.333333333333336</v>
      </c>
      <c r="K189" s="34">
        <v>0.14399999999999999</v>
      </c>
      <c r="L189" s="35">
        <v>0.35966666666666669</v>
      </c>
      <c r="M189" s="36">
        <v>15</v>
      </c>
      <c r="N189" s="40">
        <v>3.5666666666666666E-2</v>
      </c>
      <c r="O189" s="38">
        <v>7.3666666666666672E-2</v>
      </c>
      <c r="P189" s="39">
        <v>8</v>
      </c>
      <c r="R189" s="24">
        <f t="shared" si="4"/>
        <v>4.0188288666666665</v>
      </c>
      <c r="S189" s="23">
        <f t="shared" si="5"/>
        <v>180.98733333333334</v>
      </c>
    </row>
    <row r="190" spans="1:19" x14ac:dyDescent="0.35">
      <c r="A190" t="s">
        <v>142</v>
      </c>
      <c r="B190" s="25">
        <v>3.9951732666666668</v>
      </c>
      <c r="C190" s="26">
        <v>75.606033333333343</v>
      </c>
      <c r="D190" s="27"/>
      <c r="E190" s="28">
        <v>0.10633333333333334</v>
      </c>
      <c r="F190" s="29">
        <v>0.3086666666666667</v>
      </c>
      <c r="G190" s="30">
        <v>14</v>
      </c>
      <c r="H190" s="31">
        <v>4.1666666666666664E-2</v>
      </c>
      <c r="I190" s="32">
        <v>0.126</v>
      </c>
      <c r="J190" s="33">
        <v>6.666666666666667</v>
      </c>
      <c r="K190" s="34">
        <v>6.4333333333333326E-2</v>
      </c>
      <c r="L190" s="35">
        <v>0.18266666666666664</v>
      </c>
      <c r="M190" s="36">
        <v>7.333333333333333</v>
      </c>
      <c r="N190" s="40" t="s">
        <v>381</v>
      </c>
      <c r="O190" s="38" t="s">
        <v>381</v>
      </c>
      <c r="P190" s="39" t="s">
        <v>381</v>
      </c>
      <c r="R190" s="24">
        <f t="shared" si="4"/>
        <v>4.1015066000000004</v>
      </c>
      <c r="S190" s="23">
        <f t="shared" si="5"/>
        <v>89.606033333333343</v>
      </c>
    </row>
    <row r="191" spans="1:19" x14ac:dyDescent="0.35">
      <c r="A191" t="s">
        <v>143</v>
      </c>
      <c r="B191" s="25">
        <v>2.2211818000000001</v>
      </c>
      <c r="C191" s="26">
        <v>109.91756666666667</v>
      </c>
      <c r="D191" s="27"/>
      <c r="E191" s="28">
        <v>2.1333333333333333E-2</v>
      </c>
      <c r="F191" s="29">
        <v>5.0999999999999997E-2</v>
      </c>
      <c r="G191" s="30">
        <v>2.6666666666666665</v>
      </c>
      <c r="H191" s="31">
        <v>6.0000000000000001E-3</v>
      </c>
      <c r="I191" s="32">
        <v>8.9999999999999993E-3</v>
      </c>
      <c r="J191" s="33">
        <v>0.66666666666666663</v>
      </c>
      <c r="K191" s="34">
        <v>8.6666666666666663E-3</v>
      </c>
      <c r="L191" s="35">
        <v>3.5333333333333335E-2</v>
      </c>
      <c r="M191" s="36">
        <v>1.3333333333333333</v>
      </c>
      <c r="N191" s="40">
        <v>3.0000000000000001E-3</v>
      </c>
      <c r="O191" s="38">
        <v>3.0000000000000001E-3</v>
      </c>
      <c r="P191" s="39">
        <v>0.33333333333333331</v>
      </c>
      <c r="R191" s="24">
        <f t="shared" si="4"/>
        <v>2.2425151333333333</v>
      </c>
      <c r="S191" s="23">
        <f t="shared" si="5"/>
        <v>112.58423333333334</v>
      </c>
    </row>
    <row r="192" spans="1:19" x14ac:dyDescent="0.35">
      <c r="A192" t="s">
        <v>144</v>
      </c>
      <c r="B192" s="25">
        <v>2.5457756666666667</v>
      </c>
      <c r="C192" s="26">
        <v>44.664099999999998</v>
      </c>
      <c r="D192" s="27"/>
      <c r="E192" s="28">
        <v>0.16300000000000001</v>
      </c>
      <c r="F192" s="29">
        <v>0.36733333333333329</v>
      </c>
      <c r="G192" s="30">
        <v>18.333333333333332</v>
      </c>
      <c r="H192" s="31">
        <v>5.0666666666666665E-2</v>
      </c>
      <c r="I192" s="32">
        <v>0.10866666666666668</v>
      </c>
      <c r="J192" s="33">
        <v>6.666666666666667</v>
      </c>
      <c r="K192" s="34">
        <v>7.3666666666666672E-2</v>
      </c>
      <c r="L192" s="35">
        <v>0.19433333333333333</v>
      </c>
      <c r="M192" s="36">
        <v>6.333333333333333</v>
      </c>
      <c r="N192" s="40">
        <v>2.8333333333333332E-2</v>
      </c>
      <c r="O192" s="38">
        <v>3.7333333333333336E-2</v>
      </c>
      <c r="P192" s="39">
        <v>2.3333333333333335</v>
      </c>
      <c r="R192" s="24">
        <f t="shared" si="4"/>
        <v>2.7087756666666665</v>
      </c>
      <c r="S192" s="23">
        <f t="shared" si="5"/>
        <v>62.997433333333333</v>
      </c>
    </row>
    <row r="193" spans="1:19" x14ac:dyDescent="0.35">
      <c r="A193" t="s">
        <v>145</v>
      </c>
      <c r="B193" s="25">
        <v>2.4427193000000003</v>
      </c>
      <c r="C193" s="26">
        <v>106.07959999999999</v>
      </c>
      <c r="D193" s="27"/>
      <c r="E193" s="28">
        <v>0.34733333333333333</v>
      </c>
      <c r="F193" s="29">
        <v>0.70599999999999996</v>
      </c>
      <c r="G193" s="30">
        <v>45.333333333333336</v>
      </c>
      <c r="H193" s="31">
        <v>7.9333333333333325E-2</v>
      </c>
      <c r="I193" s="32">
        <v>0.17</v>
      </c>
      <c r="J193" s="33">
        <v>12.333333333333334</v>
      </c>
      <c r="K193" s="34">
        <v>0.17633333333333334</v>
      </c>
      <c r="L193" s="35">
        <v>0.39166666666666666</v>
      </c>
      <c r="M193" s="36">
        <v>19.333333333333332</v>
      </c>
      <c r="N193" s="40">
        <v>8.3333333333333329E-2</v>
      </c>
      <c r="O193" s="38">
        <v>0.10933333333333332</v>
      </c>
      <c r="P193" s="39">
        <v>12.666666666666666</v>
      </c>
      <c r="R193" s="24">
        <f t="shared" si="4"/>
        <v>2.7900526333333335</v>
      </c>
      <c r="S193" s="23">
        <f t="shared" si="5"/>
        <v>151.41293333333331</v>
      </c>
    </row>
    <row r="194" spans="1:19" x14ac:dyDescent="0.35">
      <c r="A194" t="s">
        <v>259</v>
      </c>
      <c r="B194" s="25">
        <v>11.373981033333335</v>
      </c>
      <c r="C194" s="26">
        <v>250.41263333333336</v>
      </c>
      <c r="D194" s="27"/>
      <c r="E194" s="28">
        <v>1.2063333333333333</v>
      </c>
      <c r="F194" s="29">
        <v>4.3559999999999999</v>
      </c>
      <c r="G194" s="30">
        <v>243.66666666666666</v>
      </c>
      <c r="H194" s="31">
        <v>0.88700000000000001</v>
      </c>
      <c r="I194" s="32">
        <v>3.4663333333333335</v>
      </c>
      <c r="J194" s="33">
        <v>198.33333333333334</v>
      </c>
      <c r="K194" s="34">
        <v>0.24866666666666665</v>
      </c>
      <c r="L194" s="35">
        <v>0.68400000000000005</v>
      </c>
      <c r="M194" s="36">
        <v>30</v>
      </c>
      <c r="N194" s="40">
        <v>5.8000000000000003E-2</v>
      </c>
      <c r="O194" s="38">
        <v>0.17833333333333334</v>
      </c>
      <c r="P194" s="39">
        <v>13.333333333333334</v>
      </c>
      <c r="R194" s="24">
        <f t="shared" si="4"/>
        <v>12.580314366666668</v>
      </c>
      <c r="S194" s="23">
        <f t="shared" si="5"/>
        <v>494.07929999999999</v>
      </c>
    </row>
    <row r="195" spans="1:19" x14ac:dyDescent="0.35">
      <c r="A195" t="s">
        <v>146</v>
      </c>
      <c r="B195" s="25">
        <v>10.541867933333334</v>
      </c>
      <c r="C195" s="26">
        <v>350.32240000000002</v>
      </c>
      <c r="D195" s="27"/>
      <c r="E195" s="28">
        <v>0.74266666666666659</v>
      </c>
      <c r="F195" s="29">
        <v>2.3606666666666665</v>
      </c>
      <c r="G195" s="30">
        <v>163.33333333333334</v>
      </c>
      <c r="H195" s="31">
        <v>0.27300000000000002</v>
      </c>
      <c r="I195" s="32">
        <v>0.95666666666666667</v>
      </c>
      <c r="J195" s="33">
        <v>74.666666666666671</v>
      </c>
      <c r="K195" s="34">
        <v>0.28966666666666668</v>
      </c>
      <c r="L195" s="35">
        <v>0.90166666666666662</v>
      </c>
      <c r="M195" s="36">
        <v>37.333333333333336</v>
      </c>
      <c r="N195" s="40">
        <v>0.12933333333333336</v>
      </c>
      <c r="O195" s="38">
        <v>0.33300000000000002</v>
      </c>
      <c r="P195" s="39">
        <v>44</v>
      </c>
      <c r="R195" s="24">
        <f t="shared" si="4"/>
        <v>11.284534600000001</v>
      </c>
      <c r="S195" s="23">
        <f t="shared" si="5"/>
        <v>513.65573333333339</v>
      </c>
    </row>
    <row r="196" spans="1:19" x14ac:dyDescent="0.35">
      <c r="A196" t="s">
        <v>147</v>
      </c>
      <c r="B196" s="25">
        <v>13.927510166666666</v>
      </c>
      <c r="C196" s="26">
        <v>503.13803333333334</v>
      </c>
      <c r="D196" s="27"/>
      <c r="E196" s="28">
        <v>0.80033333333333334</v>
      </c>
      <c r="F196" s="29">
        <v>2.0880000000000001</v>
      </c>
      <c r="G196" s="30">
        <v>134.66666666666666</v>
      </c>
      <c r="H196" s="31">
        <v>0.31666666666666671</v>
      </c>
      <c r="I196" s="32">
        <v>0.872</v>
      </c>
      <c r="J196" s="33">
        <v>71.333333333333329</v>
      </c>
      <c r="K196" s="34">
        <v>0.33600000000000002</v>
      </c>
      <c r="L196" s="35">
        <v>0.91200000000000003</v>
      </c>
      <c r="M196" s="36">
        <v>35</v>
      </c>
      <c r="N196" s="40">
        <v>0.11533333333333333</v>
      </c>
      <c r="O196" s="38">
        <v>0.252</v>
      </c>
      <c r="P196" s="39">
        <v>22</v>
      </c>
      <c r="R196" s="24">
        <f t="shared" si="4"/>
        <v>14.727843499999999</v>
      </c>
      <c r="S196" s="23">
        <f t="shared" si="5"/>
        <v>637.80470000000003</v>
      </c>
    </row>
    <row r="197" spans="1:19" x14ac:dyDescent="0.35">
      <c r="A197" t="s">
        <v>349</v>
      </c>
      <c r="B197" s="25">
        <v>1.6654218666666667</v>
      </c>
      <c r="C197" s="26">
        <v>34.868433333333336</v>
      </c>
      <c r="D197" s="27"/>
      <c r="E197" s="28">
        <v>7.1333333333333332E-2</v>
      </c>
      <c r="F197" s="29">
        <v>0.183</v>
      </c>
      <c r="G197" s="30">
        <v>11.333333333333334</v>
      </c>
      <c r="H197" s="31">
        <v>4.6666666666666671E-3</v>
      </c>
      <c r="I197" s="32">
        <v>4.6666666666666671E-3</v>
      </c>
      <c r="J197" s="33">
        <v>0.66666666666666663</v>
      </c>
      <c r="K197" s="34">
        <v>6.2E-2</v>
      </c>
      <c r="L197" s="35">
        <v>0.16866666666666666</v>
      </c>
      <c r="M197" s="36">
        <v>10.333333333333334</v>
      </c>
      <c r="N197" s="40">
        <v>2.3333333333333335E-3</v>
      </c>
      <c r="O197" s="38">
        <v>6.6666666666666671E-3</v>
      </c>
      <c r="P197" s="39">
        <v>0.33333333333333331</v>
      </c>
      <c r="R197" s="24">
        <f t="shared" ref="R197:R260" si="6">B197+E197</f>
        <v>1.7367551999999999</v>
      </c>
      <c r="S197" s="23">
        <f t="shared" ref="S197:S260" si="7">C197+G197</f>
        <v>46.201766666666671</v>
      </c>
    </row>
    <row r="198" spans="1:19" x14ac:dyDescent="0.35">
      <c r="A198" t="s">
        <v>374</v>
      </c>
      <c r="B198" s="25">
        <v>0.55079713333333336</v>
      </c>
      <c r="C198" s="26">
        <v>82.390766666666664</v>
      </c>
      <c r="D198" s="27"/>
      <c r="E198" s="28">
        <v>1.7333333333333333E-2</v>
      </c>
      <c r="F198" s="29">
        <v>3.1E-2</v>
      </c>
      <c r="G198" s="30">
        <v>3.3333333333333335</v>
      </c>
      <c r="H198" s="31">
        <v>5.0000000000000001E-3</v>
      </c>
      <c r="I198" s="32">
        <v>5.0000000000000001E-3</v>
      </c>
      <c r="J198" s="33">
        <v>0.66666666666666663</v>
      </c>
      <c r="K198" s="34">
        <v>6.0000000000000001E-3</v>
      </c>
      <c r="L198" s="35">
        <v>1.3333333333333334E-2</v>
      </c>
      <c r="M198" s="36">
        <v>1</v>
      </c>
      <c r="N198" s="40">
        <v>6.3333333333333332E-3</v>
      </c>
      <c r="O198" s="38">
        <v>1.2666666666666666E-2</v>
      </c>
      <c r="P198" s="39">
        <v>2</v>
      </c>
      <c r="R198" s="24">
        <f t="shared" si="6"/>
        <v>0.56813046666666667</v>
      </c>
      <c r="S198" s="23">
        <f t="shared" si="7"/>
        <v>85.724099999999993</v>
      </c>
    </row>
    <row r="199" spans="1:19" x14ac:dyDescent="0.35">
      <c r="A199" t="s">
        <v>148</v>
      </c>
      <c r="B199" s="25">
        <v>3.7474966333333328</v>
      </c>
      <c r="C199" s="26">
        <v>65.989099999999993</v>
      </c>
      <c r="D199" s="27"/>
      <c r="E199" s="28">
        <v>4.8333333333333332E-2</v>
      </c>
      <c r="F199" s="29">
        <v>0.13100000000000001</v>
      </c>
      <c r="G199" s="30">
        <v>22.666666666666668</v>
      </c>
      <c r="H199" s="31">
        <v>8.3333333333333332E-3</v>
      </c>
      <c r="I199" s="32">
        <v>8.3333333333333332E-3</v>
      </c>
      <c r="J199" s="33">
        <v>1.3333333333333333</v>
      </c>
      <c r="K199" s="34">
        <v>2.0333333333333332E-2</v>
      </c>
      <c r="L199" s="35">
        <v>5.0666666666666665E-2</v>
      </c>
      <c r="M199" s="36">
        <v>2.3333333333333335</v>
      </c>
      <c r="N199" s="40">
        <v>1.9333333333333331E-2</v>
      </c>
      <c r="O199" s="38">
        <v>7.1333333333333332E-2</v>
      </c>
      <c r="P199" s="39">
        <v>18.666666666666668</v>
      </c>
      <c r="R199" s="24">
        <f t="shared" si="6"/>
        <v>3.7958299666666662</v>
      </c>
      <c r="S199" s="23">
        <f t="shared" si="7"/>
        <v>88.655766666666665</v>
      </c>
    </row>
    <row r="200" spans="1:19" x14ac:dyDescent="0.35">
      <c r="A200" t="s">
        <v>149</v>
      </c>
      <c r="B200" s="25">
        <v>5.1252627000000004</v>
      </c>
      <c r="C200" s="26">
        <v>209.29330000000002</v>
      </c>
      <c r="D200" s="27"/>
      <c r="E200" s="28">
        <v>0.63433333333333342</v>
      </c>
      <c r="F200" s="29">
        <v>1.3216666666666668</v>
      </c>
      <c r="G200" s="30">
        <v>106</v>
      </c>
      <c r="H200" s="31">
        <v>0.17166666666666666</v>
      </c>
      <c r="I200" s="32">
        <v>0.38900000000000001</v>
      </c>
      <c r="J200" s="33">
        <v>39.333333333333336</v>
      </c>
      <c r="K200" s="34">
        <v>0.3113333333333333</v>
      </c>
      <c r="L200" s="35">
        <v>0.60166666666666668</v>
      </c>
      <c r="M200" s="36">
        <v>30.666666666666668</v>
      </c>
      <c r="N200" s="40">
        <v>0.124</v>
      </c>
      <c r="O200" s="38">
        <v>0.25700000000000001</v>
      </c>
      <c r="P200" s="39">
        <v>30.333333333333332</v>
      </c>
      <c r="R200" s="24">
        <f t="shared" si="6"/>
        <v>5.7595960333333336</v>
      </c>
      <c r="S200" s="23">
        <f t="shared" si="7"/>
        <v>315.29330000000004</v>
      </c>
    </row>
    <row r="201" spans="1:19" x14ac:dyDescent="0.35">
      <c r="A201" t="s">
        <v>320</v>
      </c>
      <c r="B201" s="25">
        <v>1.3171850000000001</v>
      </c>
      <c r="C201" s="26">
        <v>62.139533333333333</v>
      </c>
      <c r="D201" s="27"/>
      <c r="E201" s="28">
        <v>2.4666666666666667E-2</v>
      </c>
      <c r="F201" s="29">
        <v>0.12266666666666667</v>
      </c>
      <c r="G201" s="30">
        <v>4</v>
      </c>
      <c r="H201" s="31">
        <v>6.0000000000000001E-3</v>
      </c>
      <c r="I201" s="32">
        <v>1.7333333333333333E-2</v>
      </c>
      <c r="J201" s="33">
        <v>1</v>
      </c>
      <c r="K201" s="34">
        <v>1.2333333333333333E-2</v>
      </c>
      <c r="L201" s="35">
        <v>9.9000000000000005E-2</v>
      </c>
      <c r="M201" s="36">
        <v>2</v>
      </c>
      <c r="N201" s="40">
        <v>6.6666666666666671E-3</v>
      </c>
      <c r="O201" s="38">
        <v>6.6666666666666671E-3</v>
      </c>
      <c r="P201" s="39">
        <v>1</v>
      </c>
      <c r="R201" s="24">
        <f t="shared" si="6"/>
        <v>1.3418516666666667</v>
      </c>
      <c r="S201" s="23">
        <f t="shared" si="7"/>
        <v>66.139533333333333</v>
      </c>
    </row>
    <row r="202" spans="1:19" x14ac:dyDescent="0.35">
      <c r="A202" t="s">
        <v>150</v>
      </c>
      <c r="B202" s="25">
        <v>6.4363758333333339</v>
      </c>
      <c r="C202" s="26">
        <v>205.15243333333333</v>
      </c>
      <c r="D202" s="27"/>
      <c r="E202" s="28">
        <v>0.32166666666666671</v>
      </c>
      <c r="F202" s="29">
        <v>1.0466666666666666</v>
      </c>
      <c r="G202" s="30">
        <v>45.333333333333336</v>
      </c>
      <c r="H202" s="31">
        <v>6.9666666666666668E-2</v>
      </c>
      <c r="I202" s="32">
        <v>0.14799999999999999</v>
      </c>
      <c r="J202" s="33">
        <v>9.3333333333333339</v>
      </c>
      <c r="K202" s="34">
        <v>0.19666666666666666</v>
      </c>
      <c r="L202" s="35">
        <v>0.69566666666666666</v>
      </c>
      <c r="M202" s="36">
        <v>18</v>
      </c>
      <c r="N202" s="40">
        <v>4.1333333333333333E-2</v>
      </c>
      <c r="O202" s="38">
        <v>0.18966666666666665</v>
      </c>
      <c r="P202" s="39">
        <v>16.666666666666668</v>
      </c>
      <c r="R202" s="24">
        <f t="shared" si="6"/>
        <v>6.7580425000000002</v>
      </c>
      <c r="S202" s="23">
        <f t="shared" si="7"/>
        <v>250.48576666666668</v>
      </c>
    </row>
    <row r="203" spans="1:19" x14ac:dyDescent="0.35">
      <c r="A203" t="s">
        <v>151</v>
      </c>
      <c r="B203" s="25">
        <v>7.8078297333333344</v>
      </c>
      <c r="C203" s="26">
        <v>353.06310000000002</v>
      </c>
      <c r="D203" s="27"/>
      <c r="E203" s="28">
        <v>0.57266666666666666</v>
      </c>
      <c r="F203" s="29">
        <v>1.6906666666666668</v>
      </c>
      <c r="G203" s="30">
        <v>114.33333333333333</v>
      </c>
      <c r="H203" s="31">
        <v>0.23100000000000001</v>
      </c>
      <c r="I203" s="32">
        <v>0.82333333333333336</v>
      </c>
      <c r="J203" s="33">
        <v>55.333333333333336</v>
      </c>
      <c r="K203" s="34">
        <v>0.23933333333333334</v>
      </c>
      <c r="L203" s="35">
        <v>0.65766666666666662</v>
      </c>
      <c r="M203" s="36">
        <v>36.333333333333336</v>
      </c>
      <c r="N203" s="40">
        <v>8.1333333333333327E-2</v>
      </c>
      <c r="O203" s="38">
        <v>0.11899999999999999</v>
      </c>
      <c r="P203" s="39">
        <v>20.333333333333332</v>
      </c>
      <c r="R203" s="24">
        <f t="shared" si="6"/>
        <v>8.380496400000002</v>
      </c>
      <c r="S203" s="23">
        <f t="shared" si="7"/>
        <v>467.39643333333333</v>
      </c>
    </row>
    <row r="204" spans="1:19" x14ac:dyDescent="0.35">
      <c r="A204" t="s">
        <v>152</v>
      </c>
      <c r="B204" s="25">
        <v>4.6835922666666665</v>
      </c>
      <c r="C204" s="26">
        <v>262.3133666666667</v>
      </c>
      <c r="D204" s="27"/>
      <c r="E204" s="28">
        <v>0.314</v>
      </c>
      <c r="F204" s="29">
        <v>1.234</v>
      </c>
      <c r="G204" s="30">
        <v>56.333333333333336</v>
      </c>
      <c r="H204" s="31">
        <v>0.15366666666666665</v>
      </c>
      <c r="I204" s="32">
        <v>0.61366666666666658</v>
      </c>
      <c r="J204" s="33">
        <v>37.666666666666664</v>
      </c>
      <c r="K204" s="34">
        <v>0.13866666666666666</v>
      </c>
      <c r="L204" s="35">
        <v>0.58066666666666666</v>
      </c>
      <c r="M204" s="36">
        <v>16</v>
      </c>
      <c r="N204" s="40">
        <v>1.5333333333333334E-2</v>
      </c>
      <c r="O204" s="38">
        <v>2.8666666666666667E-2</v>
      </c>
      <c r="P204" s="39">
        <v>2</v>
      </c>
      <c r="R204" s="24">
        <f t="shared" si="6"/>
        <v>4.9975922666666666</v>
      </c>
      <c r="S204" s="23">
        <f t="shared" si="7"/>
        <v>318.64670000000001</v>
      </c>
    </row>
    <row r="205" spans="1:19" x14ac:dyDescent="0.35">
      <c r="A205" t="s">
        <v>153</v>
      </c>
      <c r="B205" s="25">
        <v>7.6302874666666662</v>
      </c>
      <c r="C205" s="26">
        <v>362.86043333333328</v>
      </c>
      <c r="D205" s="27"/>
      <c r="E205" s="28">
        <v>0.61599999999999999</v>
      </c>
      <c r="F205" s="29">
        <v>1.6933333333333334</v>
      </c>
      <c r="G205" s="30">
        <v>102.66666666666667</v>
      </c>
      <c r="H205" s="31">
        <v>0.23666666666666666</v>
      </c>
      <c r="I205" s="32">
        <v>0.64766666666666661</v>
      </c>
      <c r="J205" s="33">
        <v>46.666666666666664</v>
      </c>
      <c r="K205" s="34">
        <v>0.24566666666666664</v>
      </c>
      <c r="L205" s="35">
        <v>0.68366666666666664</v>
      </c>
      <c r="M205" s="36">
        <v>24</v>
      </c>
      <c r="N205" s="40">
        <v>0.10666666666666667</v>
      </c>
      <c r="O205" s="38">
        <v>0.20933333333333334</v>
      </c>
      <c r="P205" s="39">
        <v>26</v>
      </c>
      <c r="R205" s="24">
        <f t="shared" si="6"/>
        <v>8.2462874666666668</v>
      </c>
      <c r="S205" s="23">
        <f t="shared" si="7"/>
        <v>465.52709999999996</v>
      </c>
    </row>
    <row r="206" spans="1:19" x14ac:dyDescent="0.35">
      <c r="A206" t="s">
        <v>154</v>
      </c>
      <c r="B206" s="25">
        <v>3.4679926000000001</v>
      </c>
      <c r="C206" s="26">
        <v>84.510166666666677</v>
      </c>
      <c r="D206" s="27"/>
      <c r="E206" s="28">
        <v>0.24133333333333334</v>
      </c>
      <c r="F206" s="29">
        <v>0.55733333333333335</v>
      </c>
      <c r="G206" s="30">
        <v>42.666666666666664</v>
      </c>
      <c r="H206" s="31">
        <v>6.1333333333333337E-2</v>
      </c>
      <c r="I206" s="32">
        <v>0.15566666666666665</v>
      </c>
      <c r="J206" s="33">
        <v>14.666666666666666</v>
      </c>
      <c r="K206" s="34">
        <v>9.2333333333333323E-2</v>
      </c>
      <c r="L206" s="35">
        <v>0.26400000000000001</v>
      </c>
      <c r="M206" s="36">
        <v>8.6666666666666661</v>
      </c>
      <c r="N206" s="40">
        <v>7.2999999999999995E-2</v>
      </c>
      <c r="O206" s="38">
        <v>0.12033333333333333</v>
      </c>
      <c r="P206" s="39">
        <v>18.333333333333332</v>
      </c>
      <c r="R206" s="24">
        <f t="shared" si="6"/>
        <v>3.7093259333333335</v>
      </c>
      <c r="S206" s="23">
        <f t="shared" si="7"/>
        <v>127.17683333333335</v>
      </c>
    </row>
    <row r="207" spans="1:19" x14ac:dyDescent="0.35">
      <c r="A207" t="s">
        <v>321</v>
      </c>
      <c r="B207" s="25">
        <v>2.8582428666666666</v>
      </c>
      <c r="C207" s="26">
        <v>38.730133333333335</v>
      </c>
      <c r="D207" s="27"/>
      <c r="E207" s="28">
        <v>0.30233333333333329</v>
      </c>
      <c r="F207" s="29">
        <v>1.0900000000000001</v>
      </c>
      <c r="G207" s="30">
        <v>57.333333333333336</v>
      </c>
      <c r="H207" s="31">
        <v>0.22566666666666665</v>
      </c>
      <c r="I207" s="32">
        <v>0.86966666666666659</v>
      </c>
      <c r="J207" s="33">
        <v>46</v>
      </c>
      <c r="K207" s="34">
        <v>5.8666666666666666E-2</v>
      </c>
      <c r="L207" s="35">
        <v>0.16866666666666666</v>
      </c>
      <c r="M207" s="36">
        <v>8.6666666666666661</v>
      </c>
      <c r="N207" s="40">
        <v>1.3666666666666666E-2</v>
      </c>
      <c r="O207" s="38">
        <v>2.0333333333333332E-2</v>
      </c>
      <c r="P207" s="39">
        <v>2</v>
      </c>
      <c r="R207" s="24">
        <f t="shared" si="6"/>
        <v>3.1605761999999999</v>
      </c>
      <c r="S207" s="23">
        <f t="shared" si="7"/>
        <v>96.06346666666667</v>
      </c>
    </row>
    <row r="208" spans="1:19" x14ac:dyDescent="0.35">
      <c r="A208" t="s">
        <v>155</v>
      </c>
      <c r="B208" s="25">
        <v>4.5478873666666662</v>
      </c>
      <c r="C208" s="26">
        <v>173.99143333333336</v>
      </c>
      <c r="D208" s="27"/>
      <c r="E208" s="28">
        <v>0.48199999999999998</v>
      </c>
      <c r="F208" s="29">
        <v>1.0900000000000001</v>
      </c>
      <c r="G208" s="30">
        <v>66</v>
      </c>
      <c r="H208" s="31">
        <v>7.2333333333333333E-2</v>
      </c>
      <c r="I208" s="32">
        <v>0.13766666666666666</v>
      </c>
      <c r="J208" s="33">
        <v>7.666666666666667</v>
      </c>
      <c r="K208" s="34">
        <v>0.27533333333333332</v>
      </c>
      <c r="L208" s="35">
        <v>0.67500000000000004</v>
      </c>
      <c r="M208" s="36">
        <v>22.666666666666668</v>
      </c>
      <c r="N208" s="40">
        <v>0.126</v>
      </c>
      <c r="O208" s="38">
        <v>0.25066666666666665</v>
      </c>
      <c r="P208" s="39">
        <v>32</v>
      </c>
      <c r="R208" s="24">
        <f t="shared" si="6"/>
        <v>5.0298873666666664</v>
      </c>
      <c r="S208" s="23">
        <f t="shared" si="7"/>
        <v>239.99143333333336</v>
      </c>
    </row>
    <row r="209" spans="1:19" x14ac:dyDescent="0.35">
      <c r="A209" t="s">
        <v>156</v>
      </c>
      <c r="B209" s="25">
        <v>5.4601105666666667</v>
      </c>
      <c r="C209" s="26">
        <v>119.97073333333333</v>
      </c>
      <c r="D209" s="27"/>
      <c r="E209" s="28">
        <v>8.3666666666666667E-2</v>
      </c>
      <c r="F209" s="29">
        <v>0.32200000000000001</v>
      </c>
      <c r="G209" s="30">
        <v>11.666666666666666</v>
      </c>
      <c r="H209" s="31">
        <v>1.0333333333333333E-2</v>
      </c>
      <c r="I209" s="32">
        <v>2.8000000000000001E-2</v>
      </c>
      <c r="J209" s="33">
        <v>2.3333333333333335</v>
      </c>
      <c r="K209" s="34">
        <v>6.2333333333333338E-2</v>
      </c>
      <c r="L209" s="35">
        <v>0.27233333333333332</v>
      </c>
      <c r="M209" s="36">
        <v>6.666666666666667</v>
      </c>
      <c r="N209" s="40">
        <v>7.6666666666666671E-3</v>
      </c>
      <c r="O209" s="38">
        <v>1.8666666666666668E-2</v>
      </c>
      <c r="P209" s="39">
        <v>2.3333333333333335</v>
      </c>
      <c r="R209" s="24">
        <f t="shared" si="6"/>
        <v>5.5437772333333335</v>
      </c>
      <c r="S209" s="23">
        <f t="shared" si="7"/>
        <v>131.63739999999999</v>
      </c>
    </row>
    <row r="210" spans="1:19" x14ac:dyDescent="0.35">
      <c r="A210" t="s">
        <v>350</v>
      </c>
      <c r="B210" s="25">
        <v>2.5845303333333334</v>
      </c>
      <c r="C210" s="26">
        <v>38.973533333333336</v>
      </c>
      <c r="D210" s="27"/>
      <c r="E210" s="28">
        <v>7.166666666666667E-2</v>
      </c>
      <c r="F210" s="29">
        <v>0.16300000000000001</v>
      </c>
      <c r="G210" s="30">
        <v>8</v>
      </c>
      <c r="H210" s="31">
        <v>3.3666666666666664E-2</v>
      </c>
      <c r="I210" s="32">
        <v>7.6333333333333322E-2</v>
      </c>
      <c r="J210" s="33">
        <v>4.333333333333333</v>
      </c>
      <c r="K210" s="34">
        <v>2.6666666666666668E-2</v>
      </c>
      <c r="L210" s="35">
        <v>7.5666666666666674E-2</v>
      </c>
      <c r="M210" s="36">
        <v>1.6666666666666667</v>
      </c>
      <c r="N210" s="40">
        <v>1.0999999999999999E-2</v>
      </c>
      <c r="O210" s="38">
        <v>1.0999999999999999E-2</v>
      </c>
      <c r="P210" s="39">
        <v>2</v>
      </c>
      <c r="R210" s="24">
        <f t="shared" si="6"/>
        <v>2.6561970000000001</v>
      </c>
      <c r="S210" s="23">
        <f t="shared" si="7"/>
        <v>46.973533333333336</v>
      </c>
    </row>
    <row r="211" spans="1:19" x14ac:dyDescent="0.35">
      <c r="A211" t="s">
        <v>322</v>
      </c>
      <c r="B211" s="25">
        <v>0.94031563333333334</v>
      </c>
      <c r="C211" s="26">
        <v>30.581166666666665</v>
      </c>
      <c r="D211" s="27"/>
      <c r="E211" s="28">
        <v>7.2999999999999995E-2</v>
      </c>
      <c r="F211" s="29">
        <v>9.9333333333333329E-2</v>
      </c>
      <c r="G211" s="30">
        <v>7.666666666666667</v>
      </c>
      <c r="H211" s="31">
        <v>2.4E-2</v>
      </c>
      <c r="I211" s="32">
        <v>4.2999999999999997E-2</v>
      </c>
      <c r="J211" s="33">
        <v>3</v>
      </c>
      <c r="K211" s="34">
        <v>3.6999999999999998E-2</v>
      </c>
      <c r="L211" s="35">
        <v>4.4666666666666667E-2</v>
      </c>
      <c r="M211" s="36">
        <v>2.3333333333333335</v>
      </c>
      <c r="N211" s="40">
        <v>1.1666666666666665E-2</v>
      </c>
      <c r="O211" s="38">
        <v>1.1666666666666665E-2</v>
      </c>
      <c r="P211" s="39">
        <v>2</v>
      </c>
      <c r="R211" s="24">
        <f t="shared" si="6"/>
        <v>1.0133156333333333</v>
      </c>
      <c r="S211" s="23">
        <f t="shared" si="7"/>
        <v>38.247833333333332</v>
      </c>
    </row>
    <row r="212" spans="1:19" x14ac:dyDescent="0.35">
      <c r="A212" t="s">
        <v>351</v>
      </c>
      <c r="B212" s="25">
        <v>1.7277335333333335</v>
      </c>
      <c r="C212" s="26">
        <v>31.977866666666667</v>
      </c>
      <c r="D212" s="27"/>
      <c r="E212" s="28">
        <v>0.12633333333333333</v>
      </c>
      <c r="F212" s="29">
        <v>0.29399999999999998</v>
      </c>
      <c r="G212" s="30">
        <v>11.333333333333334</v>
      </c>
      <c r="H212" s="31">
        <v>3.0666666666666668E-2</v>
      </c>
      <c r="I212" s="32">
        <v>0.11966666666666667</v>
      </c>
      <c r="J212" s="33">
        <v>5</v>
      </c>
      <c r="K212" s="34">
        <v>6.8333333333333329E-2</v>
      </c>
      <c r="L212" s="35">
        <v>0.13733333333333334</v>
      </c>
      <c r="M212" s="36">
        <v>2.3333333333333335</v>
      </c>
      <c r="N212" s="40">
        <v>2.7333333333333331E-2</v>
      </c>
      <c r="O212" s="38">
        <v>3.6999999999999998E-2</v>
      </c>
      <c r="P212" s="39">
        <v>3.6666666666666665</v>
      </c>
      <c r="R212" s="24">
        <f t="shared" si="6"/>
        <v>1.8540668666666669</v>
      </c>
      <c r="S212" s="23">
        <f t="shared" si="7"/>
        <v>43.311199999999999</v>
      </c>
    </row>
    <row r="213" spans="1:19" x14ac:dyDescent="0.35">
      <c r="A213" t="s">
        <v>157</v>
      </c>
      <c r="B213" s="25">
        <v>3.2753025333333334</v>
      </c>
      <c r="C213" s="26">
        <v>159.0934</v>
      </c>
      <c r="D213" s="27"/>
      <c r="E213" s="28">
        <v>0.11366666666666667</v>
      </c>
      <c r="F213" s="29">
        <v>0.28333333333333333</v>
      </c>
      <c r="G213" s="30">
        <v>24</v>
      </c>
      <c r="H213" s="31">
        <v>7.6666666666666675E-2</v>
      </c>
      <c r="I213" s="32">
        <v>0.215</v>
      </c>
      <c r="J213" s="33">
        <v>16.333333333333332</v>
      </c>
      <c r="K213" s="34">
        <v>2.2666666666666668E-2</v>
      </c>
      <c r="L213" s="35">
        <v>5.0999999999999997E-2</v>
      </c>
      <c r="M213" s="36">
        <v>5.666666666666667</v>
      </c>
      <c r="N213" s="40">
        <v>1.4333333333333333E-2</v>
      </c>
      <c r="O213" s="38">
        <v>1.7333333333333333E-2</v>
      </c>
      <c r="P213" s="39">
        <v>2</v>
      </c>
      <c r="R213" s="24">
        <f t="shared" si="6"/>
        <v>3.3889692</v>
      </c>
      <c r="S213" s="23">
        <f t="shared" si="7"/>
        <v>183.0934</v>
      </c>
    </row>
    <row r="214" spans="1:19" x14ac:dyDescent="0.35">
      <c r="A214" t="s">
        <v>352</v>
      </c>
      <c r="B214" s="25">
        <v>6.786722066666667</v>
      </c>
      <c r="C214" s="26">
        <v>282.0025</v>
      </c>
      <c r="D214" s="27"/>
      <c r="E214" s="28">
        <v>0.35133333333333333</v>
      </c>
      <c r="F214" s="29">
        <v>0.84466666666666668</v>
      </c>
      <c r="G214" s="30">
        <v>65.333333333333329</v>
      </c>
      <c r="H214" s="31">
        <v>8.433333333333333E-2</v>
      </c>
      <c r="I214" s="32">
        <v>0.17499999999999999</v>
      </c>
      <c r="J214" s="33">
        <v>19.666666666666668</v>
      </c>
      <c r="K214" s="34">
        <v>0.18099999999999999</v>
      </c>
      <c r="L214" s="35">
        <v>0.49533333333333329</v>
      </c>
      <c r="M214" s="36">
        <v>19</v>
      </c>
      <c r="N214" s="40">
        <v>6.7000000000000004E-2</v>
      </c>
      <c r="O214" s="38">
        <v>0.14599999999999999</v>
      </c>
      <c r="P214" s="39">
        <v>24</v>
      </c>
      <c r="R214" s="24">
        <f t="shared" si="6"/>
        <v>7.1380554000000007</v>
      </c>
      <c r="S214" s="23">
        <f t="shared" si="7"/>
        <v>347.33583333333331</v>
      </c>
    </row>
    <row r="215" spans="1:19" x14ac:dyDescent="0.35">
      <c r="A215" t="s">
        <v>158</v>
      </c>
      <c r="B215" s="25">
        <v>2.1869462666666668</v>
      </c>
      <c r="C215" s="26">
        <v>168.9502</v>
      </c>
      <c r="D215" s="27"/>
      <c r="E215" s="28">
        <v>0.3193333333333333</v>
      </c>
      <c r="F215" s="29">
        <v>1.0846666666666667</v>
      </c>
      <c r="G215" s="30">
        <v>69.666666666666671</v>
      </c>
      <c r="H215" s="31">
        <v>0.22233333333333336</v>
      </c>
      <c r="I215" s="32">
        <v>0.79300000000000004</v>
      </c>
      <c r="J215" s="33">
        <v>58.333333333333336</v>
      </c>
      <c r="K215" s="34">
        <v>6.1666666666666661E-2</v>
      </c>
      <c r="L215" s="35">
        <v>0.187</v>
      </c>
      <c r="M215" s="36">
        <v>5.333333333333333</v>
      </c>
      <c r="N215" s="40">
        <v>2.9000000000000001E-2</v>
      </c>
      <c r="O215" s="38">
        <v>7.8333333333333324E-2</v>
      </c>
      <c r="P215" s="39">
        <v>6</v>
      </c>
      <c r="R215" s="24">
        <f t="shared" si="6"/>
        <v>2.5062796000000001</v>
      </c>
      <c r="S215" s="23">
        <f t="shared" si="7"/>
        <v>238.61686666666668</v>
      </c>
    </row>
    <row r="216" spans="1:19" x14ac:dyDescent="0.35">
      <c r="A216" t="s">
        <v>159</v>
      </c>
      <c r="B216" s="25">
        <v>1.4916728666666668</v>
      </c>
      <c r="C216" s="26">
        <v>22.674766666666667</v>
      </c>
      <c r="D216" s="27"/>
      <c r="E216" s="28">
        <v>0.10233333333333333</v>
      </c>
      <c r="F216" s="29">
        <v>0.29866666666666669</v>
      </c>
      <c r="G216" s="30">
        <v>17.333333333333332</v>
      </c>
      <c r="H216" s="31">
        <v>1.7333333333333333E-2</v>
      </c>
      <c r="I216" s="32">
        <v>6.5666666666666665E-2</v>
      </c>
      <c r="J216" s="33">
        <v>2.6666666666666665</v>
      </c>
      <c r="K216" s="34">
        <v>3.9E-2</v>
      </c>
      <c r="L216" s="35">
        <v>0.14633333333333334</v>
      </c>
      <c r="M216" s="36">
        <v>5.333333333333333</v>
      </c>
      <c r="N216" s="40">
        <v>4.5999999999999999E-2</v>
      </c>
      <c r="O216" s="38">
        <v>8.7333333333333332E-2</v>
      </c>
      <c r="P216" s="39">
        <v>9</v>
      </c>
      <c r="R216" s="24">
        <f t="shared" si="6"/>
        <v>1.5940062000000002</v>
      </c>
      <c r="S216" s="23">
        <f t="shared" si="7"/>
        <v>40.008099999999999</v>
      </c>
    </row>
    <row r="217" spans="1:19" x14ac:dyDescent="0.35">
      <c r="A217" t="s">
        <v>160</v>
      </c>
      <c r="B217" s="25">
        <v>2.0098590999999999</v>
      </c>
      <c r="C217" s="26">
        <v>32.403866666666666</v>
      </c>
      <c r="D217" s="27"/>
      <c r="E217" s="28">
        <v>1.9333333333333331E-2</v>
      </c>
      <c r="F217" s="29">
        <v>7.2333333333333333E-2</v>
      </c>
      <c r="G217" s="30">
        <v>2.6666666666666665</v>
      </c>
      <c r="H217" s="31">
        <v>7.0000000000000001E-3</v>
      </c>
      <c r="I217" s="32">
        <v>1.4E-2</v>
      </c>
      <c r="J217" s="33">
        <v>0.66666666666666663</v>
      </c>
      <c r="K217" s="34">
        <v>1.2333333333333333E-2</v>
      </c>
      <c r="L217" s="35">
        <v>5.8333333333333334E-2</v>
      </c>
      <c r="M217" s="36">
        <v>2</v>
      </c>
      <c r="N217" s="40" t="s">
        <v>381</v>
      </c>
      <c r="O217" s="38" t="s">
        <v>381</v>
      </c>
      <c r="P217" s="39" t="s">
        <v>381</v>
      </c>
      <c r="R217" s="24">
        <f t="shared" si="6"/>
        <v>2.0291924333333333</v>
      </c>
      <c r="S217" s="23">
        <f t="shared" si="7"/>
        <v>35.07053333333333</v>
      </c>
    </row>
    <row r="218" spans="1:19" x14ac:dyDescent="0.35">
      <c r="A218" t="s">
        <v>375</v>
      </c>
      <c r="B218" s="25">
        <v>0.68234546666666651</v>
      </c>
      <c r="C218" s="26">
        <v>26.754733333333331</v>
      </c>
      <c r="D218" s="27"/>
      <c r="E218" s="28">
        <v>1.6E-2</v>
      </c>
      <c r="F218" s="29">
        <v>4.0666666666666663E-2</v>
      </c>
      <c r="G218" s="30">
        <v>2.3333333333333335</v>
      </c>
      <c r="H218" s="31">
        <v>8.3333333333333332E-3</v>
      </c>
      <c r="I218" s="32">
        <v>1.9666666666666669E-2</v>
      </c>
      <c r="J218" s="33">
        <v>1.6666666666666667</v>
      </c>
      <c r="K218" s="34">
        <v>8.0000000000000002E-3</v>
      </c>
      <c r="L218" s="35">
        <v>2.0666666666666667E-2</v>
      </c>
      <c r="M218" s="36">
        <v>0.66666666666666663</v>
      </c>
      <c r="N218" s="40" t="s">
        <v>381</v>
      </c>
      <c r="O218" s="38" t="s">
        <v>381</v>
      </c>
      <c r="P218" s="39" t="s">
        <v>381</v>
      </c>
      <c r="R218" s="24">
        <f t="shared" si="6"/>
        <v>0.69834546666666653</v>
      </c>
      <c r="S218" s="23">
        <f t="shared" si="7"/>
        <v>29.088066666666663</v>
      </c>
    </row>
    <row r="219" spans="1:19" x14ac:dyDescent="0.35">
      <c r="A219" t="s">
        <v>161</v>
      </c>
      <c r="B219" s="25">
        <v>4.2533286666666665</v>
      </c>
      <c r="C219" s="26">
        <v>96.134999999999991</v>
      </c>
      <c r="D219" s="27"/>
      <c r="E219" s="28">
        <v>0.31766666666666671</v>
      </c>
      <c r="F219" s="29">
        <v>1.079</v>
      </c>
      <c r="G219" s="30">
        <v>58.333333333333336</v>
      </c>
      <c r="H219" s="31">
        <v>0.23433333333333334</v>
      </c>
      <c r="I219" s="32">
        <v>0.85199999999999998</v>
      </c>
      <c r="J219" s="33">
        <v>50</v>
      </c>
      <c r="K219" s="34">
        <v>7.9666666666666677E-2</v>
      </c>
      <c r="L219" s="35">
        <v>0.216</v>
      </c>
      <c r="M219" s="36">
        <v>8.3333333333333339</v>
      </c>
      <c r="N219" s="40" t="s">
        <v>381</v>
      </c>
      <c r="O219" s="38" t="s">
        <v>381</v>
      </c>
      <c r="P219" s="39" t="s">
        <v>381</v>
      </c>
      <c r="R219" s="24">
        <f t="shared" si="6"/>
        <v>4.5709953333333333</v>
      </c>
      <c r="S219" s="23">
        <f t="shared" si="7"/>
        <v>154.46833333333333</v>
      </c>
    </row>
    <row r="220" spans="1:19" x14ac:dyDescent="0.35">
      <c r="A220" t="s">
        <v>162</v>
      </c>
      <c r="B220" s="25">
        <v>3.9344832666666663</v>
      </c>
      <c r="C220" s="26">
        <v>92.056666666666672</v>
      </c>
      <c r="D220" s="27"/>
      <c r="E220" s="28">
        <v>0.14399999999999999</v>
      </c>
      <c r="F220" s="29">
        <v>0.48299999999999998</v>
      </c>
      <c r="G220" s="30">
        <v>31.666666666666668</v>
      </c>
      <c r="H220" s="31">
        <v>6.6333333333333327E-2</v>
      </c>
      <c r="I220" s="32">
        <v>0.22133333333333335</v>
      </c>
      <c r="J220" s="33">
        <v>19.333333333333332</v>
      </c>
      <c r="K220" s="34">
        <v>6.0333333333333336E-2</v>
      </c>
      <c r="L220" s="35">
        <v>0.22066666666666665</v>
      </c>
      <c r="M220" s="36">
        <v>8.3333333333333339</v>
      </c>
      <c r="N220" s="40">
        <v>1.2333333333333333E-2</v>
      </c>
      <c r="O220" s="38">
        <v>0.03</v>
      </c>
      <c r="P220" s="39">
        <v>3</v>
      </c>
      <c r="R220" s="24">
        <f t="shared" si="6"/>
        <v>4.0784832666666659</v>
      </c>
      <c r="S220" s="23">
        <f t="shared" si="7"/>
        <v>123.72333333333334</v>
      </c>
    </row>
    <row r="221" spans="1:19" x14ac:dyDescent="0.35">
      <c r="A221" t="s">
        <v>163</v>
      </c>
      <c r="B221" s="25">
        <v>1.6610393999999999</v>
      </c>
      <c r="C221" s="26">
        <v>65.635266666666666</v>
      </c>
      <c r="D221" s="27"/>
      <c r="E221" s="28">
        <v>0.12733333333333333</v>
      </c>
      <c r="F221" s="29">
        <v>0.28766666666666668</v>
      </c>
      <c r="G221" s="30">
        <v>20.666666666666668</v>
      </c>
      <c r="H221" s="31">
        <v>3.3333333333333333E-2</v>
      </c>
      <c r="I221" s="32">
        <v>9.3666666666666676E-2</v>
      </c>
      <c r="J221" s="33">
        <v>7.333333333333333</v>
      </c>
      <c r="K221" s="34">
        <v>0.06</v>
      </c>
      <c r="L221" s="35">
        <v>0.151</v>
      </c>
      <c r="M221" s="36">
        <v>5.666666666666667</v>
      </c>
      <c r="N221" s="40">
        <v>3.4000000000000002E-2</v>
      </c>
      <c r="O221" s="38">
        <v>4.2333333333333334E-2</v>
      </c>
      <c r="P221" s="39">
        <v>8</v>
      </c>
      <c r="R221" s="24">
        <f t="shared" si="6"/>
        <v>1.7883727333333332</v>
      </c>
      <c r="S221" s="23">
        <f t="shared" si="7"/>
        <v>86.301933333333338</v>
      </c>
    </row>
    <row r="222" spans="1:19" x14ac:dyDescent="0.35">
      <c r="A222" t="s">
        <v>323</v>
      </c>
      <c r="B222" s="25">
        <v>1.1035261666666667</v>
      </c>
      <c r="C222" s="26">
        <v>15.836333333333334</v>
      </c>
      <c r="D222" s="27"/>
      <c r="E222" s="28">
        <v>8.0666666666666678E-2</v>
      </c>
      <c r="F222" s="29">
        <v>0.21833333333333335</v>
      </c>
      <c r="G222" s="30">
        <v>14</v>
      </c>
      <c r="H222" s="31">
        <v>3.2000000000000001E-2</v>
      </c>
      <c r="I222" s="32">
        <v>6.7333333333333328E-2</v>
      </c>
      <c r="J222" s="33">
        <v>5</v>
      </c>
      <c r="K222" s="34">
        <v>3.1333333333333331E-2</v>
      </c>
      <c r="L222" s="35">
        <v>0.10233333333333333</v>
      </c>
      <c r="M222" s="36">
        <v>2.6666666666666665</v>
      </c>
      <c r="N222" s="40">
        <v>1.3333333333333334E-2</v>
      </c>
      <c r="O222" s="38">
        <v>3.8666666666666662E-2</v>
      </c>
      <c r="P222" s="39">
        <v>5.333333333333333</v>
      </c>
      <c r="R222" s="24">
        <f t="shared" si="6"/>
        <v>1.1841928333333334</v>
      </c>
      <c r="S222" s="23">
        <f t="shared" si="7"/>
        <v>29.836333333333336</v>
      </c>
    </row>
    <row r="223" spans="1:19" x14ac:dyDescent="0.35">
      <c r="A223" t="s">
        <v>164</v>
      </c>
      <c r="B223" s="25">
        <v>0.94476836666666664</v>
      </c>
      <c r="C223" s="26">
        <v>9.1266333333333325</v>
      </c>
      <c r="D223" s="27"/>
      <c r="E223" s="28">
        <v>7.4999999999999997E-2</v>
      </c>
      <c r="F223" s="29">
        <v>0.22766666666666666</v>
      </c>
      <c r="G223" s="30">
        <v>9</v>
      </c>
      <c r="H223" s="31">
        <v>1.4333333333333333E-2</v>
      </c>
      <c r="I223" s="32">
        <v>6.2333333333333338E-2</v>
      </c>
      <c r="J223" s="33">
        <v>4</v>
      </c>
      <c r="K223" s="34">
        <v>5.8000000000000003E-2</v>
      </c>
      <c r="L223" s="35">
        <v>0.15766666666666665</v>
      </c>
      <c r="M223" s="36">
        <v>4.333333333333333</v>
      </c>
      <c r="N223" s="40" t="s">
        <v>381</v>
      </c>
      <c r="O223" s="38" t="s">
        <v>381</v>
      </c>
      <c r="P223" s="39" t="s">
        <v>381</v>
      </c>
      <c r="R223" s="24">
        <f t="shared" si="6"/>
        <v>1.0197683666666666</v>
      </c>
      <c r="S223" s="23">
        <f t="shared" si="7"/>
        <v>18.126633333333331</v>
      </c>
    </row>
    <row r="224" spans="1:19" x14ac:dyDescent="0.35">
      <c r="A224" t="s">
        <v>165</v>
      </c>
      <c r="B224" s="25">
        <v>0.86906846666666671</v>
      </c>
      <c r="C224" s="26">
        <v>30.627799999999997</v>
      </c>
      <c r="D224" s="27"/>
      <c r="E224" s="28">
        <v>0.12533333333333332</v>
      </c>
      <c r="F224" s="29">
        <v>0.254</v>
      </c>
      <c r="G224" s="30">
        <v>19.666666666666668</v>
      </c>
      <c r="H224" s="31">
        <v>1.6666666666666668E-3</v>
      </c>
      <c r="I224" s="32">
        <v>5.0000000000000001E-3</v>
      </c>
      <c r="J224" s="33">
        <v>0.33333333333333331</v>
      </c>
      <c r="K224" s="34">
        <v>0.06</v>
      </c>
      <c r="L224" s="35">
        <v>0.14499999999999999</v>
      </c>
      <c r="M224" s="36">
        <v>4</v>
      </c>
      <c r="N224" s="40">
        <v>5.8333333333333334E-2</v>
      </c>
      <c r="O224" s="38">
        <v>9.6666666666666665E-2</v>
      </c>
      <c r="P224" s="39">
        <v>14.666666666666666</v>
      </c>
      <c r="R224" s="24">
        <f t="shared" si="6"/>
        <v>0.9944018</v>
      </c>
      <c r="S224" s="23">
        <f t="shared" si="7"/>
        <v>50.294466666666665</v>
      </c>
    </row>
    <row r="225" spans="1:19" x14ac:dyDescent="0.35">
      <c r="A225" t="s">
        <v>285</v>
      </c>
      <c r="B225" s="25">
        <v>1.1738346666666668</v>
      </c>
      <c r="C225" s="26">
        <v>27.116266666666665</v>
      </c>
      <c r="D225" s="27"/>
      <c r="E225" s="28">
        <v>0.1</v>
      </c>
      <c r="F225" s="29">
        <v>0.22466666666666665</v>
      </c>
      <c r="G225" s="30">
        <v>13.333333333333334</v>
      </c>
      <c r="H225" s="31">
        <v>4.2999999999999997E-2</v>
      </c>
      <c r="I225" s="32">
        <v>0.10966666666666668</v>
      </c>
      <c r="J225" s="33">
        <v>9.3333333333333339</v>
      </c>
      <c r="K225" s="34">
        <v>5.1666666666666666E-2</v>
      </c>
      <c r="L225" s="35">
        <v>0.10966666666666668</v>
      </c>
      <c r="M225" s="36">
        <v>3.3333333333333335</v>
      </c>
      <c r="N225" s="40">
        <v>2.6666666666666666E-3</v>
      </c>
      <c r="O225" s="38">
        <v>2.6666666666666666E-3</v>
      </c>
      <c r="P225" s="39" t="s">
        <v>381</v>
      </c>
      <c r="R225" s="24">
        <f t="shared" si="6"/>
        <v>1.2738346666666669</v>
      </c>
      <c r="S225" s="23">
        <f t="shared" si="7"/>
        <v>40.449599999999997</v>
      </c>
    </row>
    <row r="226" spans="1:19" x14ac:dyDescent="0.35">
      <c r="A226" t="s">
        <v>166</v>
      </c>
      <c r="B226" s="25">
        <v>2.7329829666666665</v>
      </c>
      <c r="C226" s="26">
        <v>86.51100000000001</v>
      </c>
      <c r="D226" s="27"/>
      <c r="E226" s="28">
        <v>0.27933333333333332</v>
      </c>
      <c r="F226" s="29">
        <v>0.84299999999999997</v>
      </c>
      <c r="G226" s="30">
        <v>44.333333333333336</v>
      </c>
      <c r="H226" s="31">
        <v>0.20633333333333334</v>
      </c>
      <c r="I226" s="32">
        <v>0.70066666666666666</v>
      </c>
      <c r="J226" s="33">
        <v>37.666666666666664</v>
      </c>
      <c r="K226" s="34">
        <v>5.7000000000000002E-2</v>
      </c>
      <c r="L226" s="35">
        <v>0.11966666666666667</v>
      </c>
      <c r="M226" s="36">
        <v>4.666666666666667</v>
      </c>
      <c r="N226" s="40">
        <v>1.2999999999999999E-2</v>
      </c>
      <c r="O226" s="38">
        <v>1.6666666666666666E-2</v>
      </c>
      <c r="P226" s="39">
        <v>2</v>
      </c>
      <c r="R226" s="24">
        <f t="shared" si="6"/>
        <v>3.0123162999999997</v>
      </c>
      <c r="S226" s="23">
        <f t="shared" si="7"/>
        <v>130.84433333333334</v>
      </c>
    </row>
    <row r="227" spans="1:19" x14ac:dyDescent="0.35">
      <c r="A227" t="s">
        <v>167</v>
      </c>
      <c r="B227" s="25">
        <v>2.5128144999999997</v>
      </c>
      <c r="C227" s="26">
        <v>35.1907</v>
      </c>
      <c r="D227" s="27"/>
      <c r="E227" s="28">
        <v>0.108</v>
      </c>
      <c r="F227" s="29">
        <v>0.22633333333333333</v>
      </c>
      <c r="G227" s="30">
        <v>29.333333333333332</v>
      </c>
      <c r="H227" s="31">
        <v>2.3666666666666669E-2</v>
      </c>
      <c r="I227" s="32">
        <v>4.2999999999999997E-2</v>
      </c>
      <c r="J227" s="33">
        <v>5.666666666666667</v>
      </c>
      <c r="K227" s="34">
        <v>3.2333333333333339E-2</v>
      </c>
      <c r="L227" s="35">
        <v>0.11233333333333333</v>
      </c>
      <c r="M227" s="36">
        <v>3.3333333333333335</v>
      </c>
      <c r="N227" s="40">
        <v>5.0666666666666665E-2</v>
      </c>
      <c r="O227" s="38">
        <v>6.4333333333333326E-2</v>
      </c>
      <c r="P227" s="39">
        <v>20.333333333333332</v>
      </c>
      <c r="R227" s="24">
        <f t="shared" si="6"/>
        <v>2.6208144999999998</v>
      </c>
      <c r="S227" s="23">
        <f t="shared" si="7"/>
        <v>64.524033333333335</v>
      </c>
    </row>
    <row r="228" spans="1:19" x14ac:dyDescent="0.35">
      <c r="A228" t="s">
        <v>168</v>
      </c>
      <c r="B228" s="25">
        <v>4.5709528666666666</v>
      </c>
      <c r="C228" s="26">
        <v>85.085966666666664</v>
      </c>
      <c r="D228" s="27"/>
      <c r="E228" s="28">
        <v>2.9333333333333333E-2</v>
      </c>
      <c r="F228" s="29">
        <v>5.9333333333333335E-2</v>
      </c>
      <c r="G228" s="30">
        <v>3.3333333333333335</v>
      </c>
      <c r="H228" s="31">
        <v>2.6666666666666666E-3</v>
      </c>
      <c r="I228" s="32">
        <v>2.6666666666666666E-3</v>
      </c>
      <c r="J228" s="33">
        <v>0.33333333333333331</v>
      </c>
      <c r="K228" s="34">
        <v>2.0666666666666667E-2</v>
      </c>
      <c r="L228" s="35">
        <v>5.0666666666666665E-2</v>
      </c>
      <c r="M228" s="36">
        <v>2</v>
      </c>
      <c r="N228" s="40">
        <v>6.0000000000000001E-3</v>
      </c>
      <c r="O228" s="38">
        <v>6.0000000000000001E-3</v>
      </c>
      <c r="P228" s="39">
        <v>1</v>
      </c>
      <c r="R228" s="24">
        <f t="shared" si="6"/>
        <v>4.6002862000000002</v>
      </c>
      <c r="S228" s="23">
        <f t="shared" si="7"/>
        <v>88.419299999999993</v>
      </c>
    </row>
    <row r="229" spans="1:19" x14ac:dyDescent="0.35">
      <c r="A229" t="s">
        <v>169</v>
      </c>
      <c r="B229" s="25">
        <v>9.1300375999999996</v>
      </c>
      <c r="C229" s="26">
        <v>290.1986</v>
      </c>
      <c r="D229" s="27"/>
      <c r="E229" s="28">
        <v>1.3646666666666667</v>
      </c>
      <c r="F229" s="29">
        <v>4.6050000000000004</v>
      </c>
      <c r="G229" s="30">
        <v>278</v>
      </c>
      <c r="H229" s="31">
        <v>1.1206666666666667</v>
      </c>
      <c r="I229" s="32">
        <v>3.92</v>
      </c>
      <c r="J229" s="33">
        <v>239.66666666666666</v>
      </c>
      <c r="K229" s="34">
        <v>0.20633333333333334</v>
      </c>
      <c r="L229" s="35">
        <v>0.57399999999999995</v>
      </c>
      <c r="M229" s="36">
        <v>28.666666666666668</v>
      </c>
      <c r="N229" s="40">
        <v>2.9333333333333333E-2</v>
      </c>
      <c r="O229" s="38">
        <v>7.9666666666666677E-2</v>
      </c>
      <c r="P229" s="39">
        <v>6.666666666666667</v>
      </c>
      <c r="R229" s="24">
        <f t="shared" si="6"/>
        <v>10.494704266666666</v>
      </c>
      <c r="S229" s="23">
        <f t="shared" si="7"/>
        <v>568.19859999999994</v>
      </c>
    </row>
    <row r="230" spans="1:19" x14ac:dyDescent="0.35">
      <c r="A230" t="s">
        <v>324</v>
      </c>
      <c r="B230" s="25">
        <v>4.0005865666666667</v>
      </c>
      <c r="C230" s="26">
        <v>134.31843333333333</v>
      </c>
      <c r="D230" s="27"/>
      <c r="E230" s="28">
        <v>0.48033333333333333</v>
      </c>
      <c r="F230" s="29">
        <v>1.841</v>
      </c>
      <c r="G230" s="30">
        <v>81</v>
      </c>
      <c r="H230" s="31">
        <v>0.38533333333333331</v>
      </c>
      <c r="I230" s="32">
        <v>1.6339999999999999</v>
      </c>
      <c r="J230" s="33">
        <v>72</v>
      </c>
      <c r="K230" s="34">
        <v>8.2000000000000003E-2</v>
      </c>
      <c r="L230" s="35">
        <v>0.17933333333333334</v>
      </c>
      <c r="M230" s="36">
        <v>6</v>
      </c>
      <c r="N230" s="40">
        <v>9.3333333333333341E-3</v>
      </c>
      <c r="O230" s="38">
        <v>1.9E-2</v>
      </c>
      <c r="P230" s="39">
        <v>2.3333333333333335</v>
      </c>
      <c r="R230" s="24">
        <f t="shared" si="6"/>
        <v>4.4809199</v>
      </c>
      <c r="S230" s="23">
        <f t="shared" si="7"/>
        <v>215.31843333333333</v>
      </c>
    </row>
    <row r="231" spans="1:19" x14ac:dyDescent="0.35">
      <c r="A231" t="s">
        <v>170</v>
      </c>
      <c r="B231" s="25">
        <v>5.2156091</v>
      </c>
      <c r="C231" s="26">
        <v>158.08396666666667</v>
      </c>
      <c r="D231" s="27"/>
      <c r="E231" s="28">
        <v>0.31900000000000001</v>
      </c>
      <c r="F231" s="29">
        <v>0.8713333333333334</v>
      </c>
      <c r="G231" s="30">
        <v>50.333333333333336</v>
      </c>
      <c r="H231" s="31">
        <v>0.19933333333333333</v>
      </c>
      <c r="I231" s="32">
        <v>0.56933333333333336</v>
      </c>
      <c r="J231" s="33">
        <v>38.666666666666664</v>
      </c>
      <c r="K231" s="34">
        <v>0.10533333333333333</v>
      </c>
      <c r="L231" s="35">
        <v>0.19500000000000001</v>
      </c>
      <c r="M231" s="36">
        <v>7.333333333333333</v>
      </c>
      <c r="N231" s="40">
        <v>1.0666666666666666E-2</v>
      </c>
      <c r="O231" s="38">
        <v>8.6333333333333331E-2</v>
      </c>
      <c r="P231" s="39">
        <v>4.333333333333333</v>
      </c>
      <c r="R231" s="24">
        <f t="shared" si="6"/>
        <v>5.5346090999999999</v>
      </c>
      <c r="S231" s="23">
        <f t="shared" si="7"/>
        <v>208.41730000000001</v>
      </c>
    </row>
    <row r="232" spans="1:19" x14ac:dyDescent="0.35">
      <c r="A232" t="s">
        <v>171</v>
      </c>
      <c r="B232" s="25">
        <v>1.2297530999999999</v>
      </c>
      <c r="C232" s="26">
        <v>28.633733333333335</v>
      </c>
      <c r="D232" s="27"/>
      <c r="E232" s="28">
        <v>9.7000000000000003E-2</v>
      </c>
      <c r="F232" s="29">
        <v>0.23966666666666667</v>
      </c>
      <c r="G232" s="30">
        <v>11.333333333333334</v>
      </c>
      <c r="H232" s="31">
        <v>3.9666666666666663E-2</v>
      </c>
      <c r="I232" s="32">
        <v>0.12333333333333332</v>
      </c>
      <c r="J232" s="33">
        <v>6.666666666666667</v>
      </c>
      <c r="K232" s="34">
        <v>3.5333333333333335E-2</v>
      </c>
      <c r="L232" s="35">
        <v>8.5999999999999993E-2</v>
      </c>
      <c r="M232" s="36">
        <v>1.6666666666666667</v>
      </c>
      <c r="N232" s="40">
        <v>2.1999999999999999E-2</v>
      </c>
      <c r="O232" s="38">
        <v>3.0666666666666668E-2</v>
      </c>
      <c r="P232" s="39">
        <v>3</v>
      </c>
      <c r="R232" s="24">
        <f t="shared" si="6"/>
        <v>1.3267530999999999</v>
      </c>
      <c r="S232" s="23">
        <f t="shared" si="7"/>
        <v>39.967066666666668</v>
      </c>
    </row>
    <row r="233" spans="1:19" x14ac:dyDescent="0.35">
      <c r="A233" t="s">
        <v>172</v>
      </c>
      <c r="B233" s="25">
        <v>3.4816179999999997</v>
      </c>
      <c r="C233" s="26">
        <v>68.083500000000001</v>
      </c>
      <c r="D233" s="27"/>
      <c r="E233" s="28">
        <v>0.11066666666666668</v>
      </c>
      <c r="F233" s="29">
        <v>0.255</v>
      </c>
      <c r="G233" s="30">
        <v>17</v>
      </c>
      <c r="H233" s="31">
        <v>3.5666666666666666E-2</v>
      </c>
      <c r="I233" s="32">
        <v>7.166666666666667E-2</v>
      </c>
      <c r="J233" s="33">
        <v>6.333333333333333</v>
      </c>
      <c r="K233" s="34">
        <v>4.6666666666666662E-2</v>
      </c>
      <c r="L233" s="35">
        <v>0.11633333333333333</v>
      </c>
      <c r="M233" s="36">
        <v>3</v>
      </c>
      <c r="N233" s="40">
        <v>2.5999999999999999E-2</v>
      </c>
      <c r="O233" s="38">
        <v>4.8333333333333332E-2</v>
      </c>
      <c r="P233" s="39">
        <v>7.666666666666667</v>
      </c>
      <c r="R233" s="24">
        <f t="shared" si="6"/>
        <v>3.5922846666666661</v>
      </c>
      <c r="S233" s="23">
        <f t="shared" si="7"/>
        <v>85.083500000000001</v>
      </c>
    </row>
    <row r="234" spans="1:19" x14ac:dyDescent="0.35">
      <c r="A234" t="s">
        <v>173</v>
      </c>
      <c r="B234" s="25">
        <v>13.795858299999999</v>
      </c>
      <c r="C234" s="26">
        <v>522.0567666666667</v>
      </c>
      <c r="D234" s="27"/>
      <c r="E234" s="28">
        <v>0.8703333333333334</v>
      </c>
      <c r="F234" s="29">
        <v>2.1086666666666667</v>
      </c>
      <c r="G234" s="30">
        <v>124</v>
      </c>
      <c r="H234" s="31">
        <v>0.21033333333333334</v>
      </c>
      <c r="I234" s="32">
        <v>0.39166666666666666</v>
      </c>
      <c r="J234" s="33">
        <v>44</v>
      </c>
      <c r="K234" s="34">
        <v>0.42466666666666669</v>
      </c>
      <c r="L234" s="35">
        <v>1.2466666666666668</v>
      </c>
      <c r="M234" s="36">
        <v>37.666666666666664</v>
      </c>
      <c r="N234" s="40">
        <v>0.16766666666666666</v>
      </c>
      <c r="O234" s="38">
        <v>0.29666666666666669</v>
      </c>
      <c r="P234" s="39">
        <v>35</v>
      </c>
      <c r="R234" s="24">
        <f t="shared" si="6"/>
        <v>14.666191633333332</v>
      </c>
      <c r="S234" s="23">
        <f t="shared" si="7"/>
        <v>646.0567666666667</v>
      </c>
    </row>
    <row r="235" spans="1:19" x14ac:dyDescent="0.35">
      <c r="A235" t="s">
        <v>174</v>
      </c>
      <c r="B235" s="25">
        <v>3.6448879999999999</v>
      </c>
      <c r="C235" s="26">
        <v>98.724400000000003</v>
      </c>
      <c r="D235" s="27"/>
      <c r="E235" s="28">
        <v>0.307</v>
      </c>
      <c r="F235" s="29">
        <v>0.98166666666666658</v>
      </c>
      <c r="G235" s="30">
        <v>51.666666666666664</v>
      </c>
      <c r="H235" s="31">
        <v>0.18633333333333335</v>
      </c>
      <c r="I235" s="32">
        <v>0.59499999999999997</v>
      </c>
      <c r="J235" s="33">
        <v>34.666666666666664</v>
      </c>
      <c r="K235" s="34">
        <v>8.9666666666666672E-2</v>
      </c>
      <c r="L235" s="35">
        <v>0.27666666666666667</v>
      </c>
      <c r="M235" s="36">
        <v>12</v>
      </c>
      <c r="N235" s="40">
        <v>2.7333333333333331E-2</v>
      </c>
      <c r="O235" s="38">
        <v>0.10633333333333334</v>
      </c>
      <c r="P235" s="39">
        <v>5</v>
      </c>
      <c r="R235" s="24">
        <f t="shared" si="6"/>
        <v>3.9518879999999998</v>
      </c>
      <c r="S235" s="23">
        <f t="shared" si="7"/>
        <v>150.39106666666666</v>
      </c>
    </row>
    <row r="236" spans="1:19" x14ac:dyDescent="0.35">
      <c r="A236" t="s">
        <v>175</v>
      </c>
      <c r="B236" s="25">
        <v>11.844645933333334</v>
      </c>
      <c r="C236" s="26">
        <v>297.3329</v>
      </c>
      <c r="D236" s="27"/>
      <c r="E236" s="28">
        <v>0.85199999999999998</v>
      </c>
      <c r="F236" s="29">
        <v>2.536</v>
      </c>
      <c r="G236" s="30">
        <v>132.33333333333334</v>
      </c>
      <c r="H236" s="31">
        <v>0.42266666666666669</v>
      </c>
      <c r="I236" s="32">
        <v>1.3143333333333334</v>
      </c>
      <c r="J236" s="33">
        <v>82.333333333333329</v>
      </c>
      <c r="K236" s="34">
        <v>0.32566666666666666</v>
      </c>
      <c r="L236" s="35">
        <v>0.99666666666666659</v>
      </c>
      <c r="M236" s="36">
        <v>30</v>
      </c>
      <c r="N236" s="40">
        <v>5.8333333333333334E-2</v>
      </c>
      <c r="O236" s="38">
        <v>0.11033333333333332</v>
      </c>
      <c r="P236" s="39">
        <v>12</v>
      </c>
      <c r="R236" s="24">
        <f t="shared" si="6"/>
        <v>12.696645933333334</v>
      </c>
      <c r="S236" s="23">
        <f t="shared" si="7"/>
        <v>429.66623333333337</v>
      </c>
    </row>
    <row r="237" spans="1:19" x14ac:dyDescent="0.35">
      <c r="A237" t="s">
        <v>376</v>
      </c>
      <c r="B237" s="25">
        <v>1.3190667666666667</v>
      </c>
      <c r="C237" s="26">
        <v>19.48073333333333</v>
      </c>
      <c r="D237" s="27"/>
      <c r="E237" s="28">
        <v>0.14499999999999999</v>
      </c>
      <c r="F237" s="29">
        <v>0.35099999999999998</v>
      </c>
      <c r="G237" s="30">
        <v>24</v>
      </c>
      <c r="H237" s="31">
        <v>5.9666666666666666E-2</v>
      </c>
      <c r="I237" s="32">
        <v>0.13966666666666666</v>
      </c>
      <c r="J237" s="33">
        <v>14.666666666666666</v>
      </c>
      <c r="K237" s="34">
        <v>4.6333333333333337E-2</v>
      </c>
      <c r="L237" s="35">
        <v>0.10433333333333333</v>
      </c>
      <c r="M237" s="36">
        <v>3</v>
      </c>
      <c r="N237" s="40">
        <v>3.6999999999999998E-2</v>
      </c>
      <c r="O237" s="38">
        <v>0.105</v>
      </c>
      <c r="P237" s="39">
        <v>6</v>
      </c>
      <c r="R237" s="24">
        <f t="shared" si="6"/>
        <v>1.4640667666666667</v>
      </c>
      <c r="S237" s="23">
        <f t="shared" si="7"/>
        <v>43.480733333333333</v>
      </c>
    </row>
    <row r="238" spans="1:19" x14ac:dyDescent="0.35">
      <c r="A238" t="s">
        <v>176</v>
      </c>
      <c r="B238" s="25">
        <v>5.3485336333333331</v>
      </c>
      <c r="C238" s="26">
        <v>188.9606666666667</v>
      </c>
      <c r="D238" s="27"/>
      <c r="E238" s="28">
        <v>0.18766666666666665</v>
      </c>
      <c r="F238" s="29">
        <v>0.35499999999999998</v>
      </c>
      <c r="G238" s="30">
        <v>31.666666666666668</v>
      </c>
      <c r="H238" s="31">
        <v>4.8000000000000001E-2</v>
      </c>
      <c r="I238" s="32">
        <v>7.3666666666666672E-2</v>
      </c>
      <c r="J238" s="33">
        <v>9.6666666666666661</v>
      </c>
      <c r="K238" s="34">
        <v>6.6333333333333327E-2</v>
      </c>
      <c r="L238" s="35">
        <v>0.15266666666666664</v>
      </c>
      <c r="M238" s="36">
        <v>7</v>
      </c>
      <c r="N238" s="40">
        <v>6.3E-2</v>
      </c>
      <c r="O238" s="38">
        <v>0.11466666666666667</v>
      </c>
      <c r="P238" s="39">
        <v>14.666666666666666</v>
      </c>
      <c r="R238" s="24">
        <f t="shared" si="6"/>
        <v>5.5362003</v>
      </c>
      <c r="S238" s="23">
        <f t="shared" si="7"/>
        <v>220.62733333333335</v>
      </c>
    </row>
    <row r="239" spans="1:19" x14ac:dyDescent="0.35">
      <c r="A239" t="s">
        <v>177</v>
      </c>
      <c r="B239" s="25">
        <v>1.5054503333333333</v>
      </c>
      <c r="C239" s="26">
        <v>53.432600000000001</v>
      </c>
      <c r="D239" s="27"/>
      <c r="E239" s="28">
        <v>5.8333333333333334E-2</v>
      </c>
      <c r="F239" s="29">
        <v>0.157</v>
      </c>
      <c r="G239" s="30">
        <v>9</v>
      </c>
      <c r="H239" s="31">
        <v>2.3333333333333331E-2</v>
      </c>
      <c r="I239" s="32">
        <v>3.4000000000000002E-2</v>
      </c>
      <c r="J239" s="33">
        <v>3</v>
      </c>
      <c r="K239" s="34">
        <v>3.0666666666666668E-2</v>
      </c>
      <c r="L239" s="35">
        <v>0.11366666666666667</v>
      </c>
      <c r="M239" s="36">
        <v>5</v>
      </c>
      <c r="N239" s="40" t="s">
        <v>381</v>
      </c>
      <c r="O239" s="38" t="s">
        <v>381</v>
      </c>
      <c r="P239" s="39" t="s">
        <v>381</v>
      </c>
      <c r="R239" s="24">
        <f t="shared" si="6"/>
        <v>1.5637836666666667</v>
      </c>
      <c r="S239" s="23">
        <f t="shared" si="7"/>
        <v>62.432600000000001</v>
      </c>
    </row>
    <row r="240" spans="1:19" x14ac:dyDescent="0.35">
      <c r="A240" t="s">
        <v>178</v>
      </c>
      <c r="B240" s="25">
        <v>3.1705143666666671</v>
      </c>
      <c r="C240" s="26">
        <v>65.858733333333333</v>
      </c>
      <c r="D240" s="27"/>
      <c r="E240" s="28">
        <v>0.14333333333333334</v>
      </c>
      <c r="F240" s="29">
        <v>0.39933333333333332</v>
      </c>
      <c r="G240" s="30">
        <v>19</v>
      </c>
      <c r="H240" s="31">
        <v>5.1999999999999998E-2</v>
      </c>
      <c r="I240" s="32">
        <v>0.15666666666666665</v>
      </c>
      <c r="J240" s="33">
        <v>10</v>
      </c>
      <c r="K240" s="34">
        <v>7.4333333333333335E-2</v>
      </c>
      <c r="L240" s="35">
        <v>0.21133333333333335</v>
      </c>
      <c r="M240" s="36">
        <v>4</v>
      </c>
      <c r="N240" s="40">
        <v>1.3666666666666666E-2</v>
      </c>
      <c r="O240" s="38">
        <v>2.1333333333333333E-2</v>
      </c>
      <c r="P240" s="39">
        <v>4</v>
      </c>
      <c r="R240" s="24">
        <f t="shared" si="6"/>
        <v>3.3138477000000006</v>
      </c>
      <c r="S240" s="23">
        <f t="shared" si="7"/>
        <v>84.858733333333333</v>
      </c>
    </row>
    <row r="241" spans="1:19" x14ac:dyDescent="0.35">
      <c r="A241" t="s">
        <v>179</v>
      </c>
      <c r="B241" s="25">
        <v>1.3756415666666666</v>
      </c>
      <c r="C241" s="26">
        <v>62.353633333333327</v>
      </c>
      <c r="D241" s="27"/>
      <c r="E241" s="28">
        <v>4.8666666666666664E-2</v>
      </c>
      <c r="F241" s="29">
        <v>0.13066666666666665</v>
      </c>
      <c r="G241" s="30">
        <v>10</v>
      </c>
      <c r="H241" s="31">
        <v>3.2666666666666663E-2</v>
      </c>
      <c r="I241" s="32">
        <v>9.0999999999999998E-2</v>
      </c>
      <c r="J241" s="33">
        <v>7.666666666666667</v>
      </c>
      <c r="K241" s="34">
        <v>1.2333333333333333E-2</v>
      </c>
      <c r="L241" s="35">
        <v>3.5333333333333335E-2</v>
      </c>
      <c r="M241" s="36">
        <v>1</v>
      </c>
      <c r="N241" s="40">
        <v>4.3333333333333331E-3</v>
      </c>
      <c r="O241" s="38">
        <v>4.3333333333333331E-3</v>
      </c>
      <c r="P241" s="39">
        <v>1.6666666666666667</v>
      </c>
      <c r="R241" s="24">
        <f t="shared" si="6"/>
        <v>1.4243082333333332</v>
      </c>
      <c r="S241" s="23">
        <f t="shared" si="7"/>
        <v>72.353633333333335</v>
      </c>
    </row>
    <row r="242" spans="1:19" x14ac:dyDescent="0.35">
      <c r="A242" t="s">
        <v>260</v>
      </c>
      <c r="B242" s="25">
        <v>2.5649632333333332</v>
      </c>
      <c r="C242" s="26">
        <v>83.303200000000004</v>
      </c>
      <c r="D242" s="27"/>
      <c r="E242" s="28">
        <v>9.3333333333333324E-2</v>
      </c>
      <c r="F242" s="29">
        <v>0.19533333333333333</v>
      </c>
      <c r="G242" s="30">
        <v>8.6666666666666661</v>
      </c>
      <c r="H242" s="31">
        <v>2.3333333333333331E-2</v>
      </c>
      <c r="I242" s="32">
        <v>5.8333333333333334E-2</v>
      </c>
      <c r="J242" s="33">
        <v>2.6666666666666665</v>
      </c>
      <c r="K242" s="34">
        <v>5.1999999999999998E-2</v>
      </c>
      <c r="L242" s="35">
        <v>0.11166666666666668</v>
      </c>
      <c r="M242" s="36">
        <v>3</v>
      </c>
      <c r="N242" s="40">
        <v>1.3333333333333334E-2</v>
      </c>
      <c r="O242" s="38">
        <v>1.6666666666666666E-2</v>
      </c>
      <c r="P242" s="39">
        <v>3</v>
      </c>
      <c r="R242" s="24">
        <f t="shared" si="6"/>
        <v>2.6582965666666665</v>
      </c>
      <c r="S242" s="23">
        <f t="shared" si="7"/>
        <v>91.969866666666675</v>
      </c>
    </row>
    <row r="243" spans="1:19" x14ac:dyDescent="0.35">
      <c r="A243" t="s">
        <v>180</v>
      </c>
      <c r="B243" s="25">
        <v>3.6171998666666667</v>
      </c>
      <c r="C243" s="26">
        <v>75.583799999999997</v>
      </c>
      <c r="D243" s="27"/>
      <c r="E243" s="28">
        <v>0.67633333333333334</v>
      </c>
      <c r="F243" s="29">
        <v>2.8776666666666664</v>
      </c>
      <c r="G243" s="30">
        <v>177.66666666666666</v>
      </c>
      <c r="H243" s="31">
        <v>0.51933333333333342</v>
      </c>
      <c r="I243" s="32">
        <v>2.3570000000000002</v>
      </c>
      <c r="J243" s="33">
        <v>152</v>
      </c>
      <c r="K243" s="34">
        <v>0.12766666666666668</v>
      </c>
      <c r="L243" s="35">
        <v>0.4413333333333333</v>
      </c>
      <c r="M243" s="36">
        <v>19.333333333333332</v>
      </c>
      <c r="N243" s="40">
        <v>2.3666666666666669E-2</v>
      </c>
      <c r="O243" s="38">
        <v>4.2999999999999997E-2</v>
      </c>
      <c r="P243" s="39">
        <v>5.666666666666667</v>
      </c>
      <c r="R243" s="24">
        <f t="shared" si="6"/>
        <v>4.2935331999999997</v>
      </c>
      <c r="S243" s="23">
        <f t="shared" si="7"/>
        <v>253.25046666666665</v>
      </c>
    </row>
    <row r="244" spans="1:19" x14ac:dyDescent="0.35">
      <c r="A244" t="s">
        <v>181</v>
      </c>
      <c r="B244" s="25">
        <v>2.2567435000000002</v>
      </c>
      <c r="C244" s="26">
        <v>38.744633333333333</v>
      </c>
      <c r="D244" s="27"/>
      <c r="E244" s="28">
        <v>7.6666666666666675E-2</v>
      </c>
      <c r="F244" s="29">
        <v>0.20433333333333334</v>
      </c>
      <c r="G244" s="30">
        <v>7</v>
      </c>
      <c r="H244" s="31">
        <v>1.2666666666666666E-2</v>
      </c>
      <c r="I244" s="32">
        <v>6.5666666666666665E-2</v>
      </c>
      <c r="J244" s="33">
        <v>2.3333333333333335</v>
      </c>
      <c r="K244" s="34">
        <v>4.9333333333333333E-2</v>
      </c>
      <c r="L244" s="35">
        <v>0.10966666666666668</v>
      </c>
      <c r="M244" s="36">
        <v>3.3333333333333335</v>
      </c>
      <c r="N244" s="40">
        <v>1.4999999999999999E-2</v>
      </c>
      <c r="O244" s="38">
        <v>2.8666666666666667E-2</v>
      </c>
      <c r="P244" s="39">
        <v>0.66666666666666663</v>
      </c>
      <c r="R244" s="24">
        <f t="shared" si="6"/>
        <v>2.3334101666666669</v>
      </c>
      <c r="S244" s="23">
        <f t="shared" si="7"/>
        <v>45.744633333333333</v>
      </c>
    </row>
    <row r="245" spans="1:19" x14ac:dyDescent="0.35">
      <c r="A245" t="s">
        <v>182</v>
      </c>
      <c r="B245" s="25">
        <v>3.3898081000000002</v>
      </c>
      <c r="C245" s="26">
        <v>88.481433333333328</v>
      </c>
      <c r="D245" s="27"/>
      <c r="E245" s="28">
        <v>0.26433333333333331</v>
      </c>
      <c r="F245" s="29">
        <v>0.65566666666666662</v>
      </c>
      <c r="G245" s="30">
        <v>37.333333333333336</v>
      </c>
      <c r="H245" s="31">
        <v>0.10233333333333333</v>
      </c>
      <c r="I245" s="32">
        <v>0.3046666666666667</v>
      </c>
      <c r="J245" s="33">
        <v>20.666666666666668</v>
      </c>
      <c r="K245" s="34">
        <v>0.10633333333333334</v>
      </c>
      <c r="L245" s="35">
        <v>0.19800000000000001</v>
      </c>
      <c r="M245" s="36">
        <v>10.666666666666666</v>
      </c>
      <c r="N245" s="40">
        <v>2.1333333333333333E-2</v>
      </c>
      <c r="O245" s="38">
        <v>8.1333333333333327E-2</v>
      </c>
      <c r="P245" s="39">
        <v>5.666666666666667</v>
      </c>
      <c r="R245" s="24">
        <f t="shared" si="6"/>
        <v>3.6541414333333337</v>
      </c>
      <c r="S245" s="23">
        <f t="shared" si="7"/>
        <v>125.81476666666666</v>
      </c>
    </row>
    <row r="246" spans="1:19" x14ac:dyDescent="0.35">
      <c r="A246" t="s">
        <v>183</v>
      </c>
      <c r="B246" s="25">
        <v>7.6088316000000011</v>
      </c>
      <c r="C246" s="26">
        <v>260.6592</v>
      </c>
      <c r="D246" s="27"/>
      <c r="E246" s="28">
        <v>1.4586666666666668</v>
      </c>
      <c r="F246" s="29">
        <v>4.753333333333333</v>
      </c>
      <c r="G246" s="30">
        <v>339.33333333333331</v>
      </c>
      <c r="H246" s="31">
        <v>1.2006666666666668</v>
      </c>
      <c r="I246" s="32">
        <v>4.05</v>
      </c>
      <c r="J246" s="33">
        <v>309</v>
      </c>
      <c r="K246" s="34">
        <v>0.19900000000000001</v>
      </c>
      <c r="L246" s="35">
        <v>0.52200000000000002</v>
      </c>
      <c r="M246" s="36">
        <v>24.666666666666668</v>
      </c>
      <c r="N246" s="40">
        <v>5.0999999999999997E-2</v>
      </c>
      <c r="O246" s="38">
        <v>0.16333333333333333</v>
      </c>
      <c r="P246" s="39">
        <v>4</v>
      </c>
      <c r="R246" s="24">
        <f t="shared" si="6"/>
        <v>9.0674982666666679</v>
      </c>
      <c r="S246" s="23">
        <f t="shared" si="7"/>
        <v>599.99253333333331</v>
      </c>
    </row>
    <row r="247" spans="1:19" x14ac:dyDescent="0.35">
      <c r="A247" t="s">
        <v>184</v>
      </c>
      <c r="B247" s="25">
        <v>2.7583856999999998</v>
      </c>
      <c r="C247" s="26">
        <v>83.903633333333332</v>
      </c>
      <c r="D247" s="27"/>
      <c r="E247" s="28">
        <v>7.9000000000000001E-2</v>
      </c>
      <c r="F247" s="29">
        <v>0.25333333333333335</v>
      </c>
      <c r="G247" s="30">
        <v>11</v>
      </c>
      <c r="H247" s="31">
        <v>4.6666666666666662E-2</v>
      </c>
      <c r="I247" s="32">
        <v>0.18566666666666665</v>
      </c>
      <c r="J247" s="33">
        <v>8</v>
      </c>
      <c r="K247" s="34">
        <v>2.8000000000000001E-2</v>
      </c>
      <c r="L247" s="35">
        <v>5.8000000000000003E-2</v>
      </c>
      <c r="M247" s="36">
        <v>1</v>
      </c>
      <c r="N247" s="40">
        <v>4.0000000000000001E-3</v>
      </c>
      <c r="O247" s="38">
        <v>9.6666666666666654E-3</v>
      </c>
      <c r="P247" s="39">
        <v>2</v>
      </c>
      <c r="R247" s="24">
        <f t="shared" si="6"/>
        <v>2.8373857</v>
      </c>
      <c r="S247" s="23">
        <f t="shared" si="7"/>
        <v>94.903633333333332</v>
      </c>
    </row>
    <row r="248" spans="1:19" x14ac:dyDescent="0.35">
      <c r="A248" t="s">
        <v>185</v>
      </c>
      <c r="B248" s="25">
        <v>2.3505951</v>
      </c>
      <c r="C248" s="26">
        <v>60.598633333333332</v>
      </c>
      <c r="D248" s="27"/>
      <c r="E248" s="28">
        <v>0.13200000000000001</v>
      </c>
      <c r="F248" s="29">
        <v>0.35566666666666669</v>
      </c>
      <c r="G248" s="30">
        <v>21</v>
      </c>
      <c r="H248" s="31">
        <v>6.5000000000000002E-2</v>
      </c>
      <c r="I248" s="32">
        <v>0.20766666666666667</v>
      </c>
      <c r="J248" s="33">
        <v>15.333333333333334</v>
      </c>
      <c r="K248" s="34">
        <v>5.0333333333333334E-2</v>
      </c>
      <c r="L248" s="35">
        <v>0.125</v>
      </c>
      <c r="M248" s="36">
        <v>4.333333333333333</v>
      </c>
      <c r="N248" s="40">
        <v>6.3333333333333332E-3</v>
      </c>
      <c r="O248" s="38">
        <v>6.3333333333333332E-3</v>
      </c>
      <c r="P248" s="39">
        <v>1</v>
      </c>
      <c r="R248" s="24">
        <f t="shared" si="6"/>
        <v>2.4825951000000002</v>
      </c>
      <c r="S248" s="23">
        <f t="shared" si="7"/>
        <v>81.598633333333339</v>
      </c>
    </row>
    <row r="249" spans="1:19" x14ac:dyDescent="0.35">
      <c r="A249" t="s">
        <v>186</v>
      </c>
      <c r="B249" s="25">
        <v>2.9998240000000003</v>
      </c>
      <c r="C249" s="26">
        <v>146.96483333333333</v>
      </c>
      <c r="D249" s="27"/>
      <c r="E249" s="28">
        <v>0.24633333333333335</v>
      </c>
      <c r="F249" s="29">
        <v>0.60766666666666658</v>
      </c>
      <c r="G249" s="30">
        <v>46.333333333333336</v>
      </c>
      <c r="H249" s="31">
        <v>8.3000000000000004E-2</v>
      </c>
      <c r="I249" s="32">
        <v>0.22633333333333333</v>
      </c>
      <c r="J249" s="33">
        <v>28</v>
      </c>
      <c r="K249" s="34">
        <v>0.15466666666666665</v>
      </c>
      <c r="L249" s="35">
        <v>0.36266666666666669</v>
      </c>
      <c r="M249" s="36">
        <v>16</v>
      </c>
      <c r="N249" s="40">
        <v>8.9999999999999993E-3</v>
      </c>
      <c r="O249" s="38">
        <v>1.8666666666666668E-2</v>
      </c>
      <c r="P249" s="39">
        <v>2.3333333333333335</v>
      </c>
      <c r="R249" s="24">
        <f t="shared" si="6"/>
        <v>3.2461573333333336</v>
      </c>
      <c r="S249" s="23">
        <f t="shared" si="7"/>
        <v>193.29816666666667</v>
      </c>
    </row>
    <row r="250" spans="1:19" x14ac:dyDescent="0.35">
      <c r="A250" t="s">
        <v>353</v>
      </c>
      <c r="B250" s="25">
        <v>1.0246198666666666</v>
      </c>
      <c r="C250" s="26">
        <v>11.372466666666668</v>
      </c>
      <c r="D250" s="27"/>
      <c r="E250" s="28">
        <v>2.1666666666666667E-2</v>
      </c>
      <c r="F250" s="29">
        <v>4.8666666666666664E-2</v>
      </c>
      <c r="G250" s="30">
        <v>3.3333333333333335</v>
      </c>
      <c r="H250" s="31">
        <v>7.3333333333333332E-3</v>
      </c>
      <c r="I250" s="32">
        <v>2.3E-2</v>
      </c>
      <c r="J250" s="33">
        <v>1.6666666666666667</v>
      </c>
      <c r="K250" s="34">
        <v>7.6666666666666671E-3</v>
      </c>
      <c r="L250" s="35">
        <v>1.9E-2</v>
      </c>
      <c r="M250" s="36">
        <v>0.66666666666666663</v>
      </c>
      <c r="N250" s="40">
        <v>6.6666666666666671E-3</v>
      </c>
      <c r="O250" s="38">
        <v>6.6666666666666671E-3</v>
      </c>
      <c r="P250" s="39">
        <v>1</v>
      </c>
      <c r="R250" s="24">
        <f t="shared" si="6"/>
        <v>1.0462865333333333</v>
      </c>
      <c r="S250" s="23">
        <f t="shared" si="7"/>
        <v>14.705800000000002</v>
      </c>
    </row>
    <row r="251" spans="1:19" x14ac:dyDescent="0.35">
      <c r="A251" t="s">
        <v>187</v>
      </c>
      <c r="B251" s="25">
        <v>5.6833562999999998</v>
      </c>
      <c r="C251" s="26">
        <v>115.45956666666666</v>
      </c>
      <c r="D251" s="27"/>
      <c r="E251" s="28">
        <v>0.32566666666666666</v>
      </c>
      <c r="F251" s="29">
        <v>0.96033333333333337</v>
      </c>
      <c r="G251" s="30">
        <v>48</v>
      </c>
      <c r="H251" s="31">
        <v>0.13366666666666666</v>
      </c>
      <c r="I251" s="32">
        <v>0.48933333333333329</v>
      </c>
      <c r="J251" s="33">
        <v>31.666666666666668</v>
      </c>
      <c r="K251" s="34">
        <v>0.16833333333333333</v>
      </c>
      <c r="L251" s="35">
        <v>0.42799999999999999</v>
      </c>
      <c r="M251" s="36">
        <v>12</v>
      </c>
      <c r="N251" s="40">
        <v>1.9666666666666669E-2</v>
      </c>
      <c r="O251" s="38">
        <v>3.1666666666666669E-2</v>
      </c>
      <c r="P251" s="39">
        <v>3.3333333333333335</v>
      </c>
      <c r="R251" s="24">
        <f t="shared" si="6"/>
        <v>6.0090229666666666</v>
      </c>
      <c r="S251" s="23">
        <f t="shared" si="7"/>
        <v>163.45956666666666</v>
      </c>
    </row>
    <row r="252" spans="1:19" x14ac:dyDescent="0.35">
      <c r="A252" t="s">
        <v>188</v>
      </c>
      <c r="B252" s="25">
        <v>2.1181827666666666</v>
      </c>
      <c r="C252" s="26">
        <v>39.945833333333333</v>
      </c>
      <c r="D252" s="27"/>
      <c r="E252" s="28">
        <v>5.7333333333333333E-2</v>
      </c>
      <c r="F252" s="29">
        <v>0.13766666666666666</v>
      </c>
      <c r="G252" s="30">
        <v>4.333333333333333</v>
      </c>
      <c r="H252" s="31">
        <v>1.3666666666666666E-2</v>
      </c>
      <c r="I252" s="32">
        <v>3.5666666666666666E-2</v>
      </c>
      <c r="J252" s="33">
        <v>2</v>
      </c>
      <c r="K252" s="34">
        <v>0.04</v>
      </c>
      <c r="L252" s="35">
        <v>9.4333333333333325E-2</v>
      </c>
      <c r="M252" s="36">
        <v>2.6666666666666665</v>
      </c>
      <c r="N252" s="40">
        <v>3.6666666666666666E-3</v>
      </c>
      <c r="O252" s="38">
        <v>7.0000000000000001E-3</v>
      </c>
      <c r="P252" s="39" t="s">
        <v>381</v>
      </c>
      <c r="R252" s="24">
        <f t="shared" si="6"/>
        <v>2.1755160999999998</v>
      </c>
      <c r="S252" s="23">
        <f t="shared" si="7"/>
        <v>44.279166666666669</v>
      </c>
    </row>
    <row r="253" spans="1:19" x14ac:dyDescent="0.35">
      <c r="A253" t="s">
        <v>189</v>
      </c>
      <c r="B253" s="25">
        <v>2.3057780666666665</v>
      </c>
      <c r="C253" s="26">
        <v>33.85776666666667</v>
      </c>
      <c r="D253" s="27"/>
      <c r="E253" s="28">
        <v>3.4666666666666665E-2</v>
      </c>
      <c r="F253" s="29">
        <v>0.122</v>
      </c>
      <c r="G253" s="30">
        <v>4.333333333333333</v>
      </c>
      <c r="H253" s="31">
        <v>0.01</v>
      </c>
      <c r="I253" s="32">
        <v>3.6666666666666667E-2</v>
      </c>
      <c r="J253" s="33">
        <v>1.6666666666666667</v>
      </c>
      <c r="K253" s="34">
        <v>2.4666666666666667E-2</v>
      </c>
      <c r="L253" s="35">
        <v>8.5666666666666669E-2</v>
      </c>
      <c r="M253" s="36">
        <v>2.6666666666666665</v>
      </c>
      <c r="N253" s="40" t="s">
        <v>381</v>
      </c>
      <c r="O253" s="38" t="s">
        <v>381</v>
      </c>
      <c r="P253" s="39" t="s">
        <v>381</v>
      </c>
      <c r="R253" s="24">
        <f t="shared" si="6"/>
        <v>2.3404447333333334</v>
      </c>
      <c r="S253" s="23">
        <f t="shared" si="7"/>
        <v>38.191100000000006</v>
      </c>
    </row>
    <row r="254" spans="1:19" x14ac:dyDescent="0.35">
      <c r="A254" t="s">
        <v>190</v>
      </c>
      <c r="B254" s="25">
        <v>5.187134799999999</v>
      </c>
      <c r="C254" s="26">
        <v>269.92986666666667</v>
      </c>
      <c r="D254" s="27"/>
      <c r="E254" s="28">
        <v>0.70633333333333337</v>
      </c>
      <c r="F254" s="29">
        <v>2.2076666666666664</v>
      </c>
      <c r="G254" s="30">
        <v>119.66666666666667</v>
      </c>
      <c r="H254" s="31">
        <v>0.20699999999999999</v>
      </c>
      <c r="I254" s="32">
        <v>0.81533333333333335</v>
      </c>
      <c r="J254" s="33">
        <v>46.666666666666664</v>
      </c>
      <c r="K254" s="34">
        <v>0.26866666666666666</v>
      </c>
      <c r="L254" s="35">
        <v>0.95733333333333337</v>
      </c>
      <c r="M254" s="36">
        <v>28</v>
      </c>
      <c r="N254" s="40">
        <v>0.19800000000000001</v>
      </c>
      <c r="O254" s="38">
        <v>0.39666666666666667</v>
      </c>
      <c r="P254" s="39">
        <v>41.666666666666664</v>
      </c>
      <c r="R254" s="24">
        <f t="shared" si="6"/>
        <v>5.8934681333333323</v>
      </c>
      <c r="S254" s="23">
        <f t="shared" si="7"/>
        <v>389.59653333333335</v>
      </c>
    </row>
    <row r="255" spans="1:19" x14ac:dyDescent="0.35">
      <c r="A255" t="s">
        <v>325</v>
      </c>
      <c r="B255" s="25">
        <v>4.4900934000000001</v>
      </c>
      <c r="C255" s="26">
        <v>100.82206666666667</v>
      </c>
      <c r="D255" s="27"/>
      <c r="E255" s="28">
        <v>0.22833333333333333</v>
      </c>
      <c r="F255" s="29">
        <v>0.66366666666666663</v>
      </c>
      <c r="G255" s="30">
        <v>28.333333333333332</v>
      </c>
      <c r="H255" s="31">
        <v>6.1333333333333337E-2</v>
      </c>
      <c r="I255" s="32">
        <v>0.127</v>
      </c>
      <c r="J255" s="33">
        <v>7.666666666666667</v>
      </c>
      <c r="K255" s="34">
        <v>0.15466666666666665</v>
      </c>
      <c r="L255" s="35">
        <v>0.4906666666666667</v>
      </c>
      <c r="M255" s="36">
        <v>15</v>
      </c>
      <c r="N255" s="40">
        <v>1.0666666666666666E-2</v>
      </c>
      <c r="O255" s="38">
        <v>4.1333333333333333E-2</v>
      </c>
      <c r="P255" s="39">
        <v>5.333333333333333</v>
      </c>
      <c r="R255" s="24">
        <f t="shared" si="6"/>
        <v>4.7184267333333336</v>
      </c>
      <c r="S255" s="23">
        <f t="shared" si="7"/>
        <v>129.15540000000001</v>
      </c>
    </row>
    <row r="256" spans="1:19" x14ac:dyDescent="0.35">
      <c r="A256" t="s">
        <v>191</v>
      </c>
      <c r="B256" s="25">
        <v>8.0520829666666671</v>
      </c>
      <c r="C256" s="26">
        <v>211.85826666666665</v>
      </c>
      <c r="D256" s="27"/>
      <c r="E256" s="28">
        <v>0.32700000000000001</v>
      </c>
      <c r="F256" s="29">
        <v>0.78566666666666662</v>
      </c>
      <c r="G256" s="30">
        <v>78.333333333333329</v>
      </c>
      <c r="H256" s="31">
        <v>8.6999999999999994E-2</v>
      </c>
      <c r="I256" s="32">
        <v>0.13833333333333334</v>
      </c>
      <c r="J256" s="33">
        <v>28</v>
      </c>
      <c r="K256" s="34">
        <v>0.14533333333333334</v>
      </c>
      <c r="L256" s="35">
        <v>0.40033333333333332</v>
      </c>
      <c r="M256" s="36">
        <v>18</v>
      </c>
      <c r="N256" s="40">
        <v>8.533333333333333E-2</v>
      </c>
      <c r="O256" s="38">
        <v>0.14733333333333334</v>
      </c>
      <c r="P256" s="39">
        <v>26</v>
      </c>
      <c r="R256" s="24">
        <f t="shared" si="6"/>
        <v>8.3790829666666671</v>
      </c>
      <c r="S256" s="23">
        <f t="shared" si="7"/>
        <v>290.19159999999999</v>
      </c>
    </row>
    <row r="257" spans="1:19" x14ac:dyDescent="0.35">
      <c r="A257" t="s">
        <v>192</v>
      </c>
      <c r="B257" s="25">
        <v>1.4703176333333332</v>
      </c>
      <c r="C257" s="26">
        <v>30.333266666666663</v>
      </c>
      <c r="D257" s="27"/>
      <c r="E257" s="28">
        <v>0.12666666666666668</v>
      </c>
      <c r="F257" s="29">
        <v>0.30333333333333329</v>
      </c>
      <c r="G257" s="30">
        <v>14.333333333333334</v>
      </c>
      <c r="H257" s="31">
        <v>3.2666666666666663E-2</v>
      </c>
      <c r="I257" s="32">
        <v>5.5E-2</v>
      </c>
      <c r="J257" s="33">
        <v>4.333333333333333</v>
      </c>
      <c r="K257" s="34">
        <v>6.7000000000000004E-2</v>
      </c>
      <c r="L257" s="35">
        <v>0.185</v>
      </c>
      <c r="M257" s="36">
        <v>4.333333333333333</v>
      </c>
      <c r="N257" s="40">
        <v>2.3666666666666669E-2</v>
      </c>
      <c r="O257" s="38">
        <v>2.7333333333333331E-2</v>
      </c>
      <c r="P257" s="39">
        <v>5</v>
      </c>
      <c r="R257" s="24">
        <f t="shared" si="6"/>
        <v>1.5969842999999999</v>
      </c>
      <c r="S257" s="23">
        <f t="shared" si="7"/>
        <v>44.666599999999995</v>
      </c>
    </row>
    <row r="258" spans="1:19" x14ac:dyDescent="0.35">
      <c r="A258" t="s">
        <v>193</v>
      </c>
      <c r="B258" s="25">
        <v>2.4243225333333336</v>
      </c>
      <c r="C258" s="26">
        <v>59.806233333333331</v>
      </c>
      <c r="D258" s="27"/>
      <c r="E258" s="28">
        <v>0.15766666666666665</v>
      </c>
      <c r="F258" s="29">
        <v>0.40100000000000002</v>
      </c>
      <c r="G258" s="30">
        <v>17.333333333333332</v>
      </c>
      <c r="H258" s="31">
        <v>4.1333333333333333E-2</v>
      </c>
      <c r="I258" s="32">
        <v>8.1333333333333327E-2</v>
      </c>
      <c r="J258" s="33">
        <v>6</v>
      </c>
      <c r="K258" s="34">
        <v>0.10100000000000001</v>
      </c>
      <c r="L258" s="35">
        <v>0.3046666666666667</v>
      </c>
      <c r="M258" s="36">
        <v>8</v>
      </c>
      <c r="N258" s="40">
        <v>1.4999999999999999E-2</v>
      </c>
      <c r="O258" s="38">
        <v>1.4999999999999999E-2</v>
      </c>
      <c r="P258" s="39">
        <v>3.6666666666666665</v>
      </c>
      <c r="R258" s="24">
        <f t="shared" si="6"/>
        <v>2.5819892000000002</v>
      </c>
      <c r="S258" s="23">
        <f t="shared" si="7"/>
        <v>77.139566666666667</v>
      </c>
    </row>
    <row r="259" spans="1:19" x14ac:dyDescent="0.35">
      <c r="A259" t="s">
        <v>194</v>
      </c>
      <c r="B259" s="25">
        <v>3.7728129999999998</v>
      </c>
      <c r="C259" s="26">
        <v>97.413066666666666</v>
      </c>
      <c r="D259" s="27"/>
      <c r="E259" s="28">
        <v>0.18533333333333335</v>
      </c>
      <c r="F259" s="29">
        <v>0.57499999999999996</v>
      </c>
      <c r="G259" s="30">
        <v>34</v>
      </c>
      <c r="H259" s="31">
        <v>7.3666666666666672E-2</v>
      </c>
      <c r="I259" s="32">
        <v>0.29533333333333334</v>
      </c>
      <c r="J259" s="33">
        <v>23.333333333333332</v>
      </c>
      <c r="K259" s="34">
        <v>8.8666666666666671E-2</v>
      </c>
      <c r="L259" s="35">
        <v>0.24366666666666667</v>
      </c>
      <c r="M259" s="36">
        <v>5.666666666666667</v>
      </c>
      <c r="N259" s="40">
        <v>1.8333333333333333E-2</v>
      </c>
      <c r="O259" s="38">
        <v>2.5666666666666667E-2</v>
      </c>
      <c r="P259" s="39">
        <v>4</v>
      </c>
      <c r="R259" s="24">
        <f t="shared" si="6"/>
        <v>3.9581463333333331</v>
      </c>
      <c r="S259" s="23">
        <f t="shared" si="7"/>
        <v>131.41306666666668</v>
      </c>
    </row>
    <row r="260" spans="1:19" x14ac:dyDescent="0.35">
      <c r="A260" t="s">
        <v>354</v>
      </c>
      <c r="B260" s="25">
        <v>2.0644644333333333</v>
      </c>
      <c r="C260" s="26">
        <v>47.838699999999996</v>
      </c>
      <c r="D260" s="27"/>
      <c r="E260" s="28">
        <v>8.0333333333333326E-2</v>
      </c>
      <c r="F260" s="29">
        <v>0.23499999999999999</v>
      </c>
      <c r="G260" s="30">
        <v>7.333333333333333</v>
      </c>
      <c r="H260" s="31">
        <v>9.6666666666666654E-3</v>
      </c>
      <c r="I260" s="32">
        <v>3.2666666666666663E-2</v>
      </c>
      <c r="J260" s="33">
        <v>0.33333333333333331</v>
      </c>
      <c r="K260" s="34">
        <v>4.4666666666666667E-2</v>
      </c>
      <c r="L260" s="35">
        <v>0.161</v>
      </c>
      <c r="M260" s="36">
        <v>3.6666666666666665</v>
      </c>
      <c r="N260" s="40">
        <v>2.2666666666666668E-2</v>
      </c>
      <c r="O260" s="38">
        <v>3.5000000000000003E-2</v>
      </c>
      <c r="P260" s="39">
        <v>3</v>
      </c>
      <c r="R260" s="24">
        <f t="shared" si="6"/>
        <v>2.1447977666666667</v>
      </c>
      <c r="S260" s="23">
        <f t="shared" si="7"/>
        <v>55.172033333333331</v>
      </c>
    </row>
    <row r="261" spans="1:19" x14ac:dyDescent="0.35">
      <c r="A261" t="s">
        <v>195</v>
      </c>
      <c r="B261" s="25">
        <v>3.5245111333333337</v>
      </c>
      <c r="C261" s="26">
        <v>121.67006666666667</v>
      </c>
      <c r="D261" s="27"/>
      <c r="E261" s="28">
        <v>0.22066666666666665</v>
      </c>
      <c r="F261" s="29">
        <v>0.55700000000000005</v>
      </c>
      <c r="G261" s="30">
        <v>21</v>
      </c>
      <c r="H261" s="31">
        <v>5.8000000000000003E-2</v>
      </c>
      <c r="I261" s="32">
        <v>0.152</v>
      </c>
      <c r="J261" s="33">
        <v>7.666666666666667</v>
      </c>
      <c r="K261" s="34">
        <v>6.4333333333333326E-2</v>
      </c>
      <c r="L261" s="35">
        <v>0.14366666666666666</v>
      </c>
      <c r="M261" s="36">
        <v>4.333333333333333</v>
      </c>
      <c r="N261" s="40">
        <v>9.5666666666666678E-2</v>
      </c>
      <c r="O261" s="38">
        <v>0.25900000000000001</v>
      </c>
      <c r="P261" s="39">
        <v>9</v>
      </c>
      <c r="R261" s="24">
        <f t="shared" ref="R261:R324" si="8">B261+E261</f>
        <v>3.7451778000000004</v>
      </c>
      <c r="S261" s="23">
        <f t="shared" ref="S261:S324" si="9">C261+G261</f>
        <v>142.67006666666668</v>
      </c>
    </row>
    <row r="262" spans="1:19" x14ac:dyDescent="0.35">
      <c r="A262" t="s">
        <v>196</v>
      </c>
      <c r="B262" s="25">
        <v>1.5109687333333335</v>
      </c>
      <c r="C262" s="26">
        <v>20.556133333333335</v>
      </c>
      <c r="D262" s="27"/>
      <c r="E262" s="28">
        <v>0.25</v>
      </c>
      <c r="F262" s="29">
        <v>0.52900000000000003</v>
      </c>
      <c r="G262" s="30">
        <v>36.333333333333336</v>
      </c>
      <c r="H262" s="31">
        <v>0.17366666666666666</v>
      </c>
      <c r="I262" s="32">
        <v>0.34366666666666668</v>
      </c>
      <c r="J262" s="33">
        <v>25.666666666666668</v>
      </c>
      <c r="K262" s="34">
        <v>6.4666666666666678E-2</v>
      </c>
      <c r="L262" s="35">
        <v>0.16366666666666665</v>
      </c>
      <c r="M262" s="36">
        <v>8.3333333333333339</v>
      </c>
      <c r="N262" s="40">
        <v>1.1666666666666665E-2</v>
      </c>
      <c r="O262" s="38">
        <v>2.1999999999999999E-2</v>
      </c>
      <c r="P262" s="39">
        <v>2</v>
      </c>
      <c r="R262" s="24">
        <f t="shared" si="8"/>
        <v>1.7609687333333335</v>
      </c>
      <c r="S262" s="23">
        <f t="shared" si="9"/>
        <v>56.889466666666671</v>
      </c>
    </row>
    <row r="263" spans="1:19" x14ac:dyDescent="0.35">
      <c r="A263" t="s">
        <v>326</v>
      </c>
      <c r="B263" s="25">
        <v>2.3096099333333333</v>
      </c>
      <c r="C263" s="26">
        <v>40.419199999999996</v>
      </c>
      <c r="D263" s="27"/>
      <c r="E263" s="28">
        <v>8.1000000000000003E-2</v>
      </c>
      <c r="F263" s="29">
        <v>0.26566666666666666</v>
      </c>
      <c r="G263" s="30">
        <v>11.333333333333334</v>
      </c>
      <c r="H263" s="31">
        <v>1.0666666666666666E-2</v>
      </c>
      <c r="I263" s="32">
        <v>1.4999999999999999E-2</v>
      </c>
      <c r="J263" s="33">
        <v>1.3333333333333333</v>
      </c>
      <c r="K263" s="34">
        <v>4.7E-2</v>
      </c>
      <c r="L263" s="35">
        <v>0.19800000000000001</v>
      </c>
      <c r="M263" s="36">
        <v>4.666666666666667</v>
      </c>
      <c r="N263" s="40">
        <v>2.0666666666666667E-2</v>
      </c>
      <c r="O263" s="38">
        <v>0.05</v>
      </c>
      <c r="P263" s="39">
        <v>5.333333333333333</v>
      </c>
      <c r="R263" s="24">
        <f t="shared" si="8"/>
        <v>2.3906099333333333</v>
      </c>
      <c r="S263" s="23">
        <f t="shared" si="9"/>
        <v>51.752533333333332</v>
      </c>
    </row>
    <row r="264" spans="1:19" x14ac:dyDescent="0.35">
      <c r="A264" t="s">
        <v>197</v>
      </c>
      <c r="B264" s="25">
        <v>5.8361632666666665</v>
      </c>
      <c r="C264" s="26">
        <v>142.59360000000001</v>
      </c>
      <c r="D264" s="27"/>
      <c r="E264" s="28">
        <v>0.2</v>
      </c>
      <c r="F264" s="29">
        <v>0.46333333333333332</v>
      </c>
      <c r="G264" s="30">
        <v>27</v>
      </c>
      <c r="H264" s="31">
        <v>1.9666666666666669E-2</v>
      </c>
      <c r="I264" s="32">
        <v>2.6333333333333334E-2</v>
      </c>
      <c r="J264" s="33">
        <v>2.3333333333333335</v>
      </c>
      <c r="K264" s="34">
        <v>0.12866666666666665</v>
      </c>
      <c r="L264" s="35">
        <v>0.35733333333333334</v>
      </c>
      <c r="M264" s="36">
        <v>12.333333333333334</v>
      </c>
      <c r="N264" s="40">
        <v>4.3333333333333335E-2</v>
      </c>
      <c r="O264" s="38">
        <v>6.9666666666666668E-2</v>
      </c>
      <c r="P264" s="39">
        <v>11.333333333333334</v>
      </c>
      <c r="R264" s="24">
        <f t="shared" si="8"/>
        <v>6.0361632666666667</v>
      </c>
      <c r="S264" s="23">
        <f t="shared" si="9"/>
        <v>169.59360000000001</v>
      </c>
    </row>
    <row r="265" spans="1:19" x14ac:dyDescent="0.35">
      <c r="A265" t="s">
        <v>327</v>
      </c>
      <c r="B265" s="25">
        <v>1.8026883333333332</v>
      </c>
      <c r="C265" s="26">
        <v>36.583733333333335</v>
      </c>
      <c r="D265" s="27"/>
      <c r="E265" s="28">
        <v>7.6333333333333322E-2</v>
      </c>
      <c r="F265" s="29">
        <v>0.19800000000000001</v>
      </c>
      <c r="G265" s="30">
        <v>9</v>
      </c>
      <c r="H265" s="31">
        <v>1.4E-2</v>
      </c>
      <c r="I265" s="32">
        <v>3.6999999999999998E-2</v>
      </c>
      <c r="J265" s="33">
        <v>1.6666666666666667</v>
      </c>
      <c r="K265" s="34">
        <v>5.7333333333333333E-2</v>
      </c>
      <c r="L265" s="35">
        <v>0.15533333333333335</v>
      </c>
      <c r="M265" s="36">
        <v>6</v>
      </c>
      <c r="N265" s="40">
        <v>5.0000000000000001E-3</v>
      </c>
      <c r="O265" s="38">
        <v>5.0000000000000001E-3</v>
      </c>
      <c r="P265" s="39">
        <v>1.3333333333333333</v>
      </c>
      <c r="R265" s="24">
        <f t="shared" si="8"/>
        <v>1.8790216666666666</v>
      </c>
      <c r="S265" s="23">
        <f t="shared" si="9"/>
        <v>45.583733333333335</v>
      </c>
    </row>
    <row r="266" spans="1:19" x14ac:dyDescent="0.35">
      <c r="A266" t="s">
        <v>328</v>
      </c>
      <c r="B266" s="25">
        <v>2.3635657666666665</v>
      </c>
      <c r="C266" s="26">
        <v>94.80916666666667</v>
      </c>
      <c r="D266" s="27"/>
      <c r="E266" s="28">
        <v>0.15533333333333335</v>
      </c>
      <c r="F266" s="29">
        <v>0.50366666666666671</v>
      </c>
      <c r="G266" s="30">
        <v>22.666666666666668</v>
      </c>
      <c r="H266" s="31">
        <v>3.7999999999999999E-2</v>
      </c>
      <c r="I266" s="32">
        <v>6.2E-2</v>
      </c>
      <c r="J266" s="33">
        <v>5.666666666666667</v>
      </c>
      <c r="K266" s="34">
        <v>8.4666666666666668E-2</v>
      </c>
      <c r="L266" s="35">
        <v>0.30933333333333329</v>
      </c>
      <c r="M266" s="36">
        <v>5.666666666666667</v>
      </c>
      <c r="N266" s="40">
        <v>2.9000000000000001E-2</v>
      </c>
      <c r="O266" s="38">
        <v>0.12466666666666668</v>
      </c>
      <c r="P266" s="39">
        <v>11</v>
      </c>
      <c r="R266" s="24">
        <f t="shared" si="8"/>
        <v>2.5188991000000001</v>
      </c>
      <c r="S266" s="23">
        <f t="shared" si="9"/>
        <v>117.47583333333334</v>
      </c>
    </row>
    <row r="267" spans="1:19" x14ac:dyDescent="0.35">
      <c r="A267" t="s">
        <v>329</v>
      </c>
      <c r="B267" s="25">
        <v>4.3355407333333327</v>
      </c>
      <c r="C267" s="26">
        <v>136.38056666666668</v>
      </c>
      <c r="D267" s="27"/>
      <c r="E267" s="28">
        <v>0.46300000000000002</v>
      </c>
      <c r="F267" s="29">
        <v>0.90966666666666662</v>
      </c>
      <c r="G267" s="30">
        <v>78.333333333333329</v>
      </c>
      <c r="H267" s="31">
        <v>0.27066666666666667</v>
      </c>
      <c r="I267" s="32">
        <v>0.60666666666666658</v>
      </c>
      <c r="J267" s="33">
        <v>54</v>
      </c>
      <c r="K267" s="34">
        <v>8.6333333333333331E-2</v>
      </c>
      <c r="L267" s="35">
        <v>0.14766666666666667</v>
      </c>
      <c r="M267" s="36">
        <v>7.666666666666667</v>
      </c>
      <c r="N267" s="40">
        <v>9.6333333333333326E-2</v>
      </c>
      <c r="O267" s="38">
        <v>0.13200000000000001</v>
      </c>
      <c r="P267" s="39">
        <v>15.333333333333334</v>
      </c>
      <c r="R267" s="24">
        <f t="shared" si="8"/>
        <v>4.7985407333333328</v>
      </c>
      <c r="S267" s="23">
        <f t="shared" si="9"/>
        <v>214.71390000000002</v>
      </c>
    </row>
    <row r="268" spans="1:19" x14ac:dyDescent="0.35">
      <c r="A268" t="s">
        <v>198</v>
      </c>
      <c r="B268" s="25">
        <v>4.026835066666667</v>
      </c>
      <c r="C268" s="26">
        <v>84.68783333333333</v>
      </c>
      <c r="D268" s="27"/>
      <c r="E268" s="28">
        <v>0.24</v>
      </c>
      <c r="F268" s="29">
        <v>0.56033333333333335</v>
      </c>
      <c r="G268" s="30">
        <v>41.333333333333336</v>
      </c>
      <c r="H268" s="31">
        <v>9.4666666666666677E-2</v>
      </c>
      <c r="I268" s="32">
        <v>0.26166666666666666</v>
      </c>
      <c r="J268" s="33">
        <v>23.666666666666668</v>
      </c>
      <c r="K268" s="34">
        <v>0.11366666666666667</v>
      </c>
      <c r="L268" s="35">
        <v>0.2573333333333333</v>
      </c>
      <c r="M268" s="36">
        <v>15.333333333333334</v>
      </c>
      <c r="N268" s="40">
        <v>3.1333333333333331E-2</v>
      </c>
      <c r="O268" s="38">
        <v>4.1333333333333333E-2</v>
      </c>
      <c r="P268" s="39">
        <v>2</v>
      </c>
      <c r="R268" s="24">
        <f t="shared" si="8"/>
        <v>4.2668350666666672</v>
      </c>
      <c r="S268" s="23">
        <f t="shared" si="9"/>
        <v>126.02116666666666</v>
      </c>
    </row>
    <row r="269" spans="1:19" x14ac:dyDescent="0.35">
      <c r="A269" t="s">
        <v>199</v>
      </c>
      <c r="B269" s="25">
        <v>4.7627510666666666</v>
      </c>
      <c r="C269" s="26">
        <v>79.713133333333346</v>
      </c>
      <c r="D269" s="27"/>
      <c r="E269" s="28">
        <v>0.32766666666666666</v>
      </c>
      <c r="F269" s="29">
        <v>1.133</v>
      </c>
      <c r="G269" s="30">
        <v>61.666666666666664</v>
      </c>
      <c r="H269" s="31">
        <v>0.16700000000000001</v>
      </c>
      <c r="I269" s="32">
        <v>0.72666666666666668</v>
      </c>
      <c r="J269" s="33">
        <v>42.666666666666664</v>
      </c>
      <c r="K269" s="34">
        <v>0.12933333333333336</v>
      </c>
      <c r="L269" s="35">
        <v>0.32700000000000001</v>
      </c>
      <c r="M269" s="36">
        <v>10.666666666666666</v>
      </c>
      <c r="N269" s="40">
        <v>3.1666666666666669E-2</v>
      </c>
      <c r="O269" s="38">
        <v>7.9333333333333325E-2</v>
      </c>
      <c r="P269" s="39">
        <v>8.3333333333333339</v>
      </c>
      <c r="R269" s="24">
        <f t="shared" si="8"/>
        <v>5.0904177333333331</v>
      </c>
      <c r="S269" s="23">
        <f t="shared" si="9"/>
        <v>141.37980000000002</v>
      </c>
    </row>
    <row r="270" spans="1:19" x14ac:dyDescent="0.35">
      <c r="A270" t="s">
        <v>200</v>
      </c>
      <c r="B270" s="25">
        <v>3.8841207333333334</v>
      </c>
      <c r="C270" s="26">
        <v>85.977199999999996</v>
      </c>
      <c r="D270" s="27"/>
      <c r="E270" s="28">
        <v>0.13100000000000001</v>
      </c>
      <c r="F270" s="29">
        <v>0.34133333333333332</v>
      </c>
      <c r="G270" s="30">
        <v>17.666666666666668</v>
      </c>
      <c r="H270" s="31">
        <v>4.2666666666666665E-2</v>
      </c>
      <c r="I270" s="32">
        <v>0.16166666666666665</v>
      </c>
      <c r="J270" s="33">
        <v>7</v>
      </c>
      <c r="K270" s="34">
        <v>6.6000000000000003E-2</v>
      </c>
      <c r="L270" s="35">
        <v>0.13533333333333333</v>
      </c>
      <c r="M270" s="36">
        <v>7</v>
      </c>
      <c r="N270" s="40">
        <v>1.4666666666666666E-2</v>
      </c>
      <c r="O270" s="38">
        <v>3.4333333333333334E-2</v>
      </c>
      <c r="P270" s="39">
        <v>3.3333333333333335</v>
      </c>
      <c r="R270" s="24">
        <f t="shared" si="8"/>
        <v>4.0151207333333332</v>
      </c>
      <c r="S270" s="23">
        <f t="shared" si="9"/>
        <v>103.64386666666667</v>
      </c>
    </row>
    <row r="271" spans="1:19" x14ac:dyDescent="0.35">
      <c r="A271" t="s">
        <v>201</v>
      </c>
      <c r="B271" s="25">
        <v>0.83524399999999999</v>
      </c>
      <c r="C271" s="26">
        <v>23.811233333333334</v>
      </c>
      <c r="D271" s="27"/>
      <c r="E271" s="28">
        <v>8.1333333333333327E-2</v>
      </c>
      <c r="F271" s="29">
        <v>0.26600000000000001</v>
      </c>
      <c r="G271" s="30">
        <v>14</v>
      </c>
      <c r="H271" s="31">
        <v>2.3333333333333331E-2</v>
      </c>
      <c r="I271" s="32">
        <v>7.1999999999999995E-2</v>
      </c>
      <c r="J271" s="33">
        <v>4.666666666666667</v>
      </c>
      <c r="K271" s="34">
        <v>4.3666666666666666E-2</v>
      </c>
      <c r="L271" s="35">
        <v>0.16033333333333336</v>
      </c>
      <c r="M271" s="36">
        <v>5</v>
      </c>
      <c r="N271" s="40">
        <v>1.4999999999999999E-2</v>
      </c>
      <c r="O271" s="38">
        <v>3.3333333333333333E-2</v>
      </c>
      <c r="P271" s="39">
        <v>4</v>
      </c>
      <c r="R271" s="24">
        <f t="shared" si="8"/>
        <v>0.91657733333333336</v>
      </c>
      <c r="S271" s="23">
        <f t="shared" si="9"/>
        <v>37.811233333333334</v>
      </c>
    </row>
    <row r="272" spans="1:19" x14ac:dyDescent="0.35">
      <c r="A272" t="s">
        <v>202</v>
      </c>
      <c r="B272" s="25">
        <v>6.4360287000000005</v>
      </c>
      <c r="C272" s="26">
        <v>176.05619999999999</v>
      </c>
      <c r="D272" s="27"/>
      <c r="E272" s="28">
        <v>0.155</v>
      </c>
      <c r="F272" s="29">
        <v>0.28533333333333333</v>
      </c>
      <c r="G272" s="30">
        <v>11.666666666666666</v>
      </c>
      <c r="H272" s="31">
        <v>8.9999999999999993E-3</v>
      </c>
      <c r="I272" s="32">
        <v>2.1000000000000001E-2</v>
      </c>
      <c r="J272" s="33">
        <v>2.3333333333333335</v>
      </c>
      <c r="K272" s="34">
        <v>0.12866666666666665</v>
      </c>
      <c r="L272" s="35">
        <v>0.23866666666666667</v>
      </c>
      <c r="M272" s="36">
        <v>7</v>
      </c>
      <c r="N272" s="40">
        <v>1.7666666666666667E-2</v>
      </c>
      <c r="O272" s="38">
        <v>2.5333333333333333E-2</v>
      </c>
      <c r="P272" s="39">
        <v>2.6666666666666665</v>
      </c>
      <c r="R272" s="24">
        <f t="shared" si="8"/>
        <v>6.5910287000000007</v>
      </c>
      <c r="S272" s="23">
        <f t="shared" si="9"/>
        <v>187.72286666666665</v>
      </c>
    </row>
    <row r="273" spans="1:19" x14ac:dyDescent="0.35">
      <c r="A273" t="s">
        <v>203</v>
      </c>
      <c r="B273" s="25">
        <v>4.1569900333333338</v>
      </c>
      <c r="C273" s="26">
        <v>142.55196666666669</v>
      </c>
      <c r="D273" s="27"/>
      <c r="E273" s="28">
        <v>0.193</v>
      </c>
      <c r="F273" s="29">
        <v>0.57066666666666666</v>
      </c>
      <c r="G273" s="30">
        <v>31.333333333333332</v>
      </c>
      <c r="H273" s="31">
        <v>0.10166666666666667</v>
      </c>
      <c r="I273" s="32">
        <v>0.36333333333333334</v>
      </c>
      <c r="J273" s="33">
        <v>15.666666666666666</v>
      </c>
      <c r="K273" s="34">
        <v>6.4000000000000001E-2</v>
      </c>
      <c r="L273" s="35">
        <v>0.16333333333333333</v>
      </c>
      <c r="M273" s="36">
        <v>9.6666666666666661</v>
      </c>
      <c r="N273" s="40">
        <v>2.2666666666666668E-2</v>
      </c>
      <c r="O273" s="38">
        <v>2.9666666666666668E-2</v>
      </c>
      <c r="P273" s="39">
        <v>5.333333333333333</v>
      </c>
      <c r="R273" s="24">
        <f t="shared" si="8"/>
        <v>4.3499900333333335</v>
      </c>
      <c r="S273" s="23">
        <f t="shared" si="9"/>
        <v>173.88530000000003</v>
      </c>
    </row>
    <row r="274" spans="1:19" x14ac:dyDescent="0.35">
      <c r="A274" t="s">
        <v>204</v>
      </c>
      <c r="B274" s="25">
        <v>3.1617173666666667</v>
      </c>
      <c r="C274" s="26">
        <v>73.135199999999998</v>
      </c>
      <c r="D274" s="27"/>
      <c r="E274" s="28">
        <v>0.21933333333333335</v>
      </c>
      <c r="F274" s="29">
        <v>0.51733333333333342</v>
      </c>
      <c r="G274" s="30">
        <v>37.666666666666664</v>
      </c>
      <c r="H274" s="31">
        <v>4.8666666666666664E-2</v>
      </c>
      <c r="I274" s="32">
        <v>9.3666666666666676E-2</v>
      </c>
      <c r="J274" s="33">
        <v>9.6666666666666661</v>
      </c>
      <c r="K274" s="34">
        <v>9.9333333333333329E-2</v>
      </c>
      <c r="L274" s="35">
        <v>0.27200000000000002</v>
      </c>
      <c r="M274" s="36">
        <v>11</v>
      </c>
      <c r="N274" s="40">
        <v>6.1666666666666661E-2</v>
      </c>
      <c r="O274" s="38">
        <v>0.13233333333333333</v>
      </c>
      <c r="P274" s="39">
        <v>16</v>
      </c>
      <c r="R274" s="24">
        <f t="shared" si="8"/>
        <v>3.3810506999999999</v>
      </c>
      <c r="S274" s="23">
        <f t="shared" si="9"/>
        <v>110.80186666666665</v>
      </c>
    </row>
    <row r="275" spans="1:19" x14ac:dyDescent="0.35">
      <c r="A275" t="s">
        <v>205</v>
      </c>
      <c r="B275" s="25">
        <v>3.4458809333333331</v>
      </c>
      <c r="C275" s="26">
        <v>67.110533333333322</v>
      </c>
      <c r="D275" s="27"/>
      <c r="E275" s="28">
        <v>4.7E-2</v>
      </c>
      <c r="F275" s="29">
        <v>7.3999999999999996E-2</v>
      </c>
      <c r="G275" s="30">
        <v>3.3333333333333335</v>
      </c>
      <c r="H275" s="31">
        <v>7.3333333333333332E-3</v>
      </c>
      <c r="I275" s="32">
        <v>1.3666666666666666E-2</v>
      </c>
      <c r="J275" s="33">
        <v>1</v>
      </c>
      <c r="K275" s="34">
        <v>3.5333333333333335E-2</v>
      </c>
      <c r="L275" s="35">
        <v>5.5666666666666663E-2</v>
      </c>
      <c r="M275" s="36">
        <v>1.3333333333333333</v>
      </c>
      <c r="N275" s="40">
        <v>4.3333333333333331E-3</v>
      </c>
      <c r="O275" s="38">
        <v>4.3333333333333331E-3</v>
      </c>
      <c r="P275" s="39">
        <v>1</v>
      </c>
      <c r="R275" s="24">
        <f t="shared" si="8"/>
        <v>3.4928809333333333</v>
      </c>
      <c r="S275" s="23">
        <f t="shared" si="9"/>
        <v>70.443866666666651</v>
      </c>
    </row>
    <row r="276" spans="1:19" x14ac:dyDescent="0.35">
      <c r="A276" t="s">
        <v>206</v>
      </c>
      <c r="B276" s="25">
        <v>2.3547305333333335</v>
      </c>
      <c r="C276" s="26">
        <v>93.06816666666667</v>
      </c>
      <c r="D276" s="27"/>
      <c r="E276" s="28">
        <v>8.4000000000000005E-2</v>
      </c>
      <c r="F276" s="29">
        <v>0.219</v>
      </c>
      <c r="G276" s="30">
        <v>11.333333333333334</v>
      </c>
      <c r="H276" s="31">
        <v>3.7333333333333336E-2</v>
      </c>
      <c r="I276" s="32">
        <v>9.7000000000000003E-2</v>
      </c>
      <c r="J276" s="33">
        <v>5.333333333333333</v>
      </c>
      <c r="K276" s="34">
        <v>3.8333333333333337E-2</v>
      </c>
      <c r="L276" s="35">
        <v>0.10633333333333334</v>
      </c>
      <c r="M276" s="36">
        <v>4.333333333333333</v>
      </c>
      <c r="N276" s="40">
        <v>7.6666666666666671E-3</v>
      </c>
      <c r="O276" s="38">
        <v>1.5666666666666666E-2</v>
      </c>
      <c r="P276" s="39">
        <v>1.6666666666666667</v>
      </c>
      <c r="R276" s="24">
        <f t="shared" si="8"/>
        <v>2.4387305333333336</v>
      </c>
      <c r="S276" s="23">
        <f t="shared" si="9"/>
        <v>104.4015</v>
      </c>
    </row>
    <row r="277" spans="1:19" x14ac:dyDescent="0.35">
      <c r="A277" t="s">
        <v>207</v>
      </c>
      <c r="B277" s="25">
        <v>1.2203669666666668</v>
      </c>
      <c r="C277" s="26">
        <v>21.809899999999999</v>
      </c>
      <c r="D277" s="27"/>
      <c r="E277" s="28">
        <v>4.2999999999999997E-2</v>
      </c>
      <c r="F277" s="29">
        <v>0.14966666666666667</v>
      </c>
      <c r="G277" s="30">
        <v>16</v>
      </c>
      <c r="H277" s="31">
        <v>1.1666666666666665E-2</v>
      </c>
      <c r="I277" s="32">
        <v>1.7333333333333333E-2</v>
      </c>
      <c r="J277" s="33">
        <v>1.6666666666666667</v>
      </c>
      <c r="K277" s="34">
        <v>2.4333333333333332E-2</v>
      </c>
      <c r="L277" s="35">
        <v>0.10233333333333333</v>
      </c>
      <c r="M277" s="36">
        <v>6.666666666666667</v>
      </c>
      <c r="N277" s="40" t="s">
        <v>381</v>
      </c>
      <c r="O277" s="38" t="s">
        <v>381</v>
      </c>
      <c r="P277" s="39" t="s">
        <v>381</v>
      </c>
      <c r="R277" s="24">
        <f t="shared" si="8"/>
        <v>1.2633669666666667</v>
      </c>
      <c r="S277" s="23">
        <f t="shared" si="9"/>
        <v>37.809899999999999</v>
      </c>
    </row>
    <row r="278" spans="1:19" x14ac:dyDescent="0.35">
      <c r="A278" t="s">
        <v>208</v>
      </c>
      <c r="B278" s="25">
        <v>4.2646836666666665</v>
      </c>
      <c r="C278" s="26">
        <v>197.29763333333335</v>
      </c>
      <c r="D278" s="27"/>
      <c r="E278" s="28">
        <v>0.24099999999999999</v>
      </c>
      <c r="F278" s="29">
        <v>0.85699999999999998</v>
      </c>
      <c r="G278" s="30">
        <v>40.333333333333336</v>
      </c>
      <c r="H278" s="31">
        <v>8.9666666666666672E-2</v>
      </c>
      <c r="I278" s="32">
        <v>0.33366666666666667</v>
      </c>
      <c r="J278" s="33">
        <v>20.333333333333332</v>
      </c>
      <c r="K278" s="34">
        <v>0.108</v>
      </c>
      <c r="L278" s="35">
        <v>0.30033333333333334</v>
      </c>
      <c r="M278" s="36">
        <v>9.6666666666666661</v>
      </c>
      <c r="N278" s="40">
        <v>3.0333333333333334E-2</v>
      </c>
      <c r="O278" s="38">
        <v>7.8666666666666676E-2</v>
      </c>
      <c r="P278" s="39">
        <v>6.333333333333333</v>
      </c>
      <c r="R278" s="24">
        <f t="shared" si="8"/>
        <v>4.5056836666666662</v>
      </c>
      <c r="S278" s="23">
        <f t="shared" si="9"/>
        <v>237.63096666666669</v>
      </c>
    </row>
    <row r="279" spans="1:19" x14ac:dyDescent="0.35">
      <c r="A279" t="s">
        <v>209</v>
      </c>
      <c r="B279" s="25">
        <v>3.9965918333333335</v>
      </c>
      <c r="C279" s="26">
        <v>70.378266666666661</v>
      </c>
      <c r="D279" s="27"/>
      <c r="E279" s="28">
        <v>0.42066666666666669</v>
      </c>
      <c r="F279" s="29">
        <v>1.764</v>
      </c>
      <c r="G279" s="30">
        <v>99.333333333333329</v>
      </c>
      <c r="H279" s="31">
        <v>0.29466666666666669</v>
      </c>
      <c r="I279" s="32">
        <v>1.4523333333333333</v>
      </c>
      <c r="J279" s="33">
        <v>85.333333333333329</v>
      </c>
      <c r="K279" s="34">
        <v>0.10266666666666667</v>
      </c>
      <c r="L279" s="35">
        <v>0.27833333333333332</v>
      </c>
      <c r="M279" s="36">
        <v>10.333333333333334</v>
      </c>
      <c r="N279" s="40">
        <v>1.9666666666666669E-2</v>
      </c>
      <c r="O279" s="38">
        <v>2.9666666666666668E-2</v>
      </c>
      <c r="P279" s="39">
        <v>3.3333333333333335</v>
      </c>
      <c r="R279" s="24">
        <f t="shared" si="8"/>
        <v>4.4172585</v>
      </c>
      <c r="S279" s="23">
        <f t="shared" si="9"/>
        <v>169.71159999999998</v>
      </c>
    </row>
    <row r="280" spans="1:19" x14ac:dyDescent="0.35">
      <c r="A280" t="s">
        <v>355</v>
      </c>
      <c r="B280" s="25">
        <v>3.3614697333333337</v>
      </c>
      <c r="C280" s="26">
        <v>77.850700000000003</v>
      </c>
      <c r="D280" s="27"/>
      <c r="E280" s="28">
        <v>0.28333333333333333</v>
      </c>
      <c r="F280" s="29">
        <v>0.71399999999999997</v>
      </c>
      <c r="G280" s="30">
        <v>34.666666666666664</v>
      </c>
      <c r="H280" s="31">
        <v>0.09</v>
      </c>
      <c r="I280" s="32">
        <v>0.18466666666666665</v>
      </c>
      <c r="J280" s="33">
        <v>15</v>
      </c>
      <c r="K280" s="34">
        <v>0.14866666666666667</v>
      </c>
      <c r="L280" s="35">
        <v>0.3813333333333333</v>
      </c>
      <c r="M280" s="36">
        <v>11.333333333333334</v>
      </c>
      <c r="N280" s="40">
        <v>4.1000000000000002E-2</v>
      </c>
      <c r="O280" s="38">
        <v>0.13033333333333336</v>
      </c>
      <c r="P280" s="39">
        <v>7.666666666666667</v>
      </c>
      <c r="R280" s="24">
        <f t="shared" si="8"/>
        <v>3.6448030666666669</v>
      </c>
      <c r="S280" s="23">
        <f t="shared" si="9"/>
        <v>112.51736666666667</v>
      </c>
    </row>
    <row r="281" spans="1:19" x14ac:dyDescent="0.35">
      <c r="A281" t="s">
        <v>210</v>
      </c>
      <c r="B281" s="25">
        <v>5.3938987000000003</v>
      </c>
      <c r="C281" s="26">
        <v>103.7787</v>
      </c>
      <c r="D281" s="27"/>
      <c r="E281" s="28">
        <v>0.25433333333333336</v>
      </c>
      <c r="F281" s="29">
        <v>0.95733333333333337</v>
      </c>
      <c r="G281" s="30">
        <v>41.666666666666664</v>
      </c>
      <c r="H281" s="31">
        <v>0.153</v>
      </c>
      <c r="I281" s="32">
        <v>0.55566666666666664</v>
      </c>
      <c r="J281" s="33">
        <v>27</v>
      </c>
      <c r="K281" s="34">
        <v>8.1666666666666665E-2</v>
      </c>
      <c r="L281" s="35">
        <v>0.33666666666666667</v>
      </c>
      <c r="M281" s="36">
        <v>8.3333333333333339</v>
      </c>
      <c r="N281" s="40">
        <v>1.4333333333333333E-2</v>
      </c>
      <c r="O281" s="38">
        <v>5.6666666666666664E-2</v>
      </c>
      <c r="P281" s="39">
        <v>6</v>
      </c>
      <c r="R281" s="24">
        <f t="shared" si="8"/>
        <v>5.6482320333333336</v>
      </c>
      <c r="S281" s="23">
        <f t="shared" si="9"/>
        <v>145.44536666666667</v>
      </c>
    </row>
    <row r="282" spans="1:19" x14ac:dyDescent="0.35">
      <c r="A282" t="s">
        <v>211</v>
      </c>
      <c r="B282" s="25">
        <v>3.9407981333333333</v>
      </c>
      <c r="C282" s="26">
        <v>177.03556666666668</v>
      </c>
      <c r="D282" s="27"/>
      <c r="E282" s="28">
        <v>0.161</v>
      </c>
      <c r="F282" s="29">
        <v>0.43033333333333329</v>
      </c>
      <c r="G282" s="30">
        <v>21</v>
      </c>
      <c r="H282" s="31">
        <v>6.1666666666666661E-2</v>
      </c>
      <c r="I282" s="32">
        <v>0.18099999999999999</v>
      </c>
      <c r="J282" s="33">
        <v>13</v>
      </c>
      <c r="K282" s="34">
        <v>8.3000000000000004E-2</v>
      </c>
      <c r="L282" s="35">
        <v>0.22066666666666665</v>
      </c>
      <c r="M282" s="36">
        <v>5.666666666666667</v>
      </c>
      <c r="N282" s="40">
        <v>1.5666666666666666E-2</v>
      </c>
      <c r="O282" s="38">
        <v>2.8666666666666667E-2</v>
      </c>
      <c r="P282" s="39">
        <v>2.6666666666666665</v>
      </c>
      <c r="R282" s="24">
        <f t="shared" si="8"/>
        <v>4.1017981333333333</v>
      </c>
      <c r="S282" s="23">
        <f t="shared" si="9"/>
        <v>198.03556666666668</v>
      </c>
    </row>
    <row r="283" spans="1:19" x14ac:dyDescent="0.35">
      <c r="A283" t="s">
        <v>212</v>
      </c>
      <c r="B283" s="25">
        <v>2.4340771333333335</v>
      </c>
      <c r="C283" s="26">
        <v>71.740700000000004</v>
      </c>
      <c r="D283" s="27"/>
      <c r="E283" s="28">
        <v>0.19666666666666666</v>
      </c>
      <c r="F283" s="29">
        <v>0.45800000000000002</v>
      </c>
      <c r="G283" s="30">
        <v>28.666666666666668</v>
      </c>
      <c r="H283" s="31">
        <v>0.10366666666666667</v>
      </c>
      <c r="I283" s="32">
        <v>0.20933333333333334</v>
      </c>
      <c r="J283" s="33">
        <v>10.333333333333334</v>
      </c>
      <c r="K283" s="34">
        <v>6.0999999999999999E-2</v>
      </c>
      <c r="L283" s="35">
        <v>0.15</v>
      </c>
      <c r="M283" s="36">
        <v>7.333333333333333</v>
      </c>
      <c r="N283" s="40">
        <v>2.4666666666666667E-2</v>
      </c>
      <c r="O283" s="38">
        <v>6.4333333333333326E-2</v>
      </c>
      <c r="P283" s="39">
        <v>9</v>
      </c>
      <c r="R283" s="24">
        <f t="shared" si="8"/>
        <v>2.6307438000000003</v>
      </c>
      <c r="S283" s="23">
        <f t="shared" si="9"/>
        <v>100.40736666666668</v>
      </c>
    </row>
    <row r="284" spans="1:19" x14ac:dyDescent="0.35">
      <c r="A284" t="s">
        <v>213</v>
      </c>
      <c r="B284" s="25">
        <v>4.3942679</v>
      </c>
      <c r="C284" s="26">
        <v>156.85653333333332</v>
      </c>
      <c r="D284" s="27"/>
      <c r="E284" s="28">
        <v>0.29333333333333333</v>
      </c>
      <c r="F284" s="29">
        <v>0.90833333333333333</v>
      </c>
      <c r="G284" s="30">
        <v>47.333333333333336</v>
      </c>
      <c r="H284" s="31">
        <v>0.14633333333333334</v>
      </c>
      <c r="I284" s="32">
        <v>0.42933333333333329</v>
      </c>
      <c r="J284" s="33">
        <v>27.666666666666668</v>
      </c>
      <c r="K284" s="34">
        <v>0.12</v>
      </c>
      <c r="L284" s="35">
        <v>0.432</v>
      </c>
      <c r="M284" s="36">
        <v>16.333333333333332</v>
      </c>
      <c r="N284" s="40">
        <v>1.4666666666666666E-2</v>
      </c>
      <c r="O284" s="38">
        <v>2.9333333333333333E-2</v>
      </c>
      <c r="P284" s="39">
        <v>2.6666666666666665</v>
      </c>
      <c r="R284" s="24">
        <f t="shared" si="8"/>
        <v>4.687601233333333</v>
      </c>
      <c r="S284" s="23">
        <f t="shared" si="9"/>
        <v>204.18986666666666</v>
      </c>
    </row>
    <row r="285" spans="1:19" x14ac:dyDescent="0.35">
      <c r="A285" t="s">
        <v>377</v>
      </c>
      <c r="B285" s="25">
        <v>0.49550450000000001</v>
      </c>
      <c r="C285" s="26">
        <v>60.711566666666663</v>
      </c>
      <c r="D285" s="27"/>
      <c r="E285" s="28">
        <v>4.4666666666666667E-2</v>
      </c>
      <c r="F285" s="29">
        <v>0.105</v>
      </c>
      <c r="G285" s="30">
        <v>6</v>
      </c>
      <c r="H285" s="31">
        <v>6.6666666666666671E-3</v>
      </c>
      <c r="I285" s="32">
        <v>1.6E-2</v>
      </c>
      <c r="J285" s="33">
        <v>0.66666666666666663</v>
      </c>
      <c r="K285" s="34">
        <v>2.5999999999999999E-2</v>
      </c>
      <c r="L285" s="35">
        <v>7.3999999999999996E-2</v>
      </c>
      <c r="M285" s="36">
        <v>3</v>
      </c>
      <c r="N285" s="40">
        <v>0.01</v>
      </c>
      <c r="O285" s="38">
        <v>1.2999999999999999E-2</v>
      </c>
      <c r="P285" s="39">
        <v>2</v>
      </c>
      <c r="R285" s="24">
        <f t="shared" si="8"/>
        <v>0.54017116666666665</v>
      </c>
      <c r="S285" s="23">
        <f t="shared" si="9"/>
        <v>66.71156666666667</v>
      </c>
    </row>
    <row r="286" spans="1:19" x14ac:dyDescent="0.35">
      <c r="A286" t="s">
        <v>214</v>
      </c>
      <c r="B286" s="25">
        <v>1.864013133333333</v>
      </c>
      <c r="C286" s="26">
        <v>103.43046666666667</v>
      </c>
      <c r="D286" s="27"/>
      <c r="E286" s="28">
        <v>6.9666666666666668E-2</v>
      </c>
      <c r="F286" s="29">
        <v>0.19633333333333333</v>
      </c>
      <c r="G286" s="30">
        <v>5.666666666666667</v>
      </c>
      <c r="H286" s="31">
        <v>1.0999999999999999E-2</v>
      </c>
      <c r="I286" s="32">
        <v>2.0333333333333332E-2</v>
      </c>
      <c r="J286" s="33">
        <v>2</v>
      </c>
      <c r="K286" s="34">
        <v>5.2333333333333336E-2</v>
      </c>
      <c r="L286" s="35">
        <v>0.16700000000000001</v>
      </c>
      <c r="M286" s="36">
        <v>3.6666666666666665</v>
      </c>
      <c r="N286" s="40">
        <v>3.0000000000000001E-3</v>
      </c>
      <c r="O286" s="38">
        <v>5.6666666666666671E-3</v>
      </c>
      <c r="P286" s="39">
        <v>0.33333333333333331</v>
      </c>
      <c r="R286" s="24">
        <f t="shared" si="8"/>
        <v>1.9336797999999997</v>
      </c>
      <c r="S286" s="23">
        <f t="shared" si="9"/>
        <v>109.09713333333335</v>
      </c>
    </row>
    <row r="287" spans="1:19" x14ac:dyDescent="0.35">
      <c r="A287" t="s">
        <v>356</v>
      </c>
      <c r="B287" s="25">
        <v>2.3649368000000002</v>
      </c>
      <c r="C287" s="26">
        <v>123.67316666666666</v>
      </c>
      <c r="D287" s="27"/>
      <c r="E287" s="28">
        <v>0.13600000000000001</v>
      </c>
      <c r="F287" s="29">
        <v>0.42833333333333329</v>
      </c>
      <c r="G287" s="30">
        <v>18</v>
      </c>
      <c r="H287" s="31">
        <v>3.6666666666666667E-2</v>
      </c>
      <c r="I287" s="32">
        <v>0.13466666666666666</v>
      </c>
      <c r="J287" s="33">
        <v>5.666666666666667</v>
      </c>
      <c r="K287" s="34">
        <v>7.8333333333333324E-2</v>
      </c>
      <c r="L287" s="35">
        <v>0.20233333333333334</v>
      </c>
      <c r="M287" s="36">
        <v>7.666666666666667</v>
      </c>
      <c r="N287" s="40">
        <v>1.6333333333333332E-2</v>
      </c>
      <c r="O287" s="38">
        <v>3.1E-2</v>
      </c>
      <c r="P287" s="39">
        <v>3.3333333333333335</v>
      </c>
      <c r="R287" s="24">
        <f t="shared" si="8"/>
        <v>2.5009368000000003</v>
      </c>
      <c r="S287" s="23">
        <f t="shared" si="9"/>
        <v>141.67316666666665</v>
      </c>
    </row>
    <row r="288" spans="1:19" x14ac:dyDescent="0.35">
      <c r="A288" t="s">
        <v>215</v>
      </c>
      <c r="B288" s="25">
        <v>4.698962233333333</v>
      </c>
      <c r="C288" s="26">
        <v>118.76653333333336</v>
      </c>
      <c r="D288" s="27"/>
      <c r="E288" s="28">
        <v>0.76233333333333342</v>
      </c>
      <c r="F288" s="29">
        <v>3.0283333333333333</v>
      </c>
      <c r="G288" s="30">
        <v>196.33333333333334</v>
      </c>
      <c r="H288" s="31">
        <v>0.59599999999999997</v>
      </c>
      <c r="I288" s="32">
        <v>2.4500000000000002</v>
      </c>
      <c r="J288" s="33">
        <v>170</v>
      </c>
      <c r="K288" s="34">
        <v>0.14666666666666667</v>
      </c>
      <c r="L288" s="35">
        <v>0.53666666666666663</v>
      </c>
      <c r="M288" s="36">
        <v>21.666666666666668</v>
      </c>
      <c r="N288" s="40">
        <v>1.2E-2</v>
      </c>
      <c r="O288" s="38">
        <v>3.1666666666666669E-2</v>
      </c>
      <c r="P288" s="39">
        <v>3.3333333333333335</v>
      </c>
      <c r="R288" s="24">
        <f t="shared" si="8"/>
        <v>5.4612955666666663</v>
      </c>
      <c r="S288" s="23">
        <f t="shared" si="9"/>
        <v>315.09986666666668</v>
      </c>
    </row>
    <row r="289" spans="1:19" x14ac:dyDescent="0.35">
      <c r="A289" t="s">
        <v>216</v>
      </c>
      <c r="B289" s="25">
        <v>1.5697867666666667</v>
      </c>
      <c r="C289" s="26">
        <v>41.32503333333333</v>
      </c>
      <c r="D289" s="27"/>
      <c r="E289" s="28">
        <v>0.3056666666666667</v>
      </c>
      <c r="F289" s="29">
        <v>1.1876666666666666</v>
      </c>
      <c r="G289" s="30">
        <v>61.333333333333336</v>
      </c>
      <c r="H289" s="31">
        <v>0.19800000000000001</v>
      </c>
      <c r="I289" s="32">
        <v>0.85699999999999998</v>
      </c>
      <c r="J289" s="33">
        <v>49.666666666666664</v>
      </c>
      <c r="K289" s="34">
        <v>8.5666666666666669E-2</v>
      </c>
      <c r="L289" s="35">
        <v>0.29599999999999999</v>
      </c>
      <c r="M289" s="36">
        <v>7.333333333333333</v>
      </c>
      <c r="N289" s="40">
        <v>1.2E-2</v>
      </c>
      <c r="O289" s="38">
        <v>1.8333333333333333E-2</v>
      </c>
      <c r="P289" s="39">
        <v>2.3333333333333335</v>
      </c>
      <c r="R289" s="24">
        <f t="shared" si="8"/>
        <v>1.8754534333333335</v>
      </c>
      <c r="S289" s="23">
        <f t="shared" si="9"/>
        <v>102.65836666666667</v>
      </c>
    </row>
    <row r="290" spans="1:19" x14ac:dyDescent="0.35">
      <c r="A290" t="s">
        <v>217</v>
      </c>
      <c r="B290" s="25">
        <v>5.3913878666666664</v>
      </c>
      <c r="C290" s="26">
        <v>170.7165</v>
      </c>
      <c r="D290" s="27"/>
      <c r="E290" s="28">
        <v>0.33100000000000002</v>
      </c>
      <c r="F290" s="29">
        <v>0.79</v>
      </c>
      <c r="G290" s="30">
        <v>92</v>
      </c>
      <c r="H290" s="31">
        <v>9.0999999999999998E-2</v>
      </c>
      <c r="I290" s="32">
        <v>0.14000000000000001</v>
      </c>
      <c r="J290" s="33">
        <v>28</v>
      </c>
      <c r="K290" s="34">
        <v>0.11700000000000001</v>
      </c>
      <c r="L290" s="35">
        <v>0.36366666666666669</v>
      </c>
      <c r="M290" s="36">
        <v>11.666666666666666</v>
      </c>
      <c r="N290" s="40">
        <v>0.11733333333333333</v>
      </c>
      <c r="O290" s="38">
        <v>0.27366666666666667</v>
      </c>
      <c r="P290" s="39">
        <v>51.333333333333336</v>
      </c>
      <c r="R290" s="24">
        <f t="shared" si="8"/>
        <v>5.7223878666666668</v>
      </c>
      <c r="S290" s="23">
        <f t="shared" si="9"/>
        <v>262.7165</v>
      </c>
    </row>
    <row r="291" spans="1:19" x14ac:dyDescent="0.35">
      <c r="A291" t="s">
        <v>218</v>
      </c>
      <c r="B291" s="25">
        <v>2.9942799666666668</v>
      </c>
      <c r="C291" s="26">
        <v>65.701033333333342</v>
      </c>
      <c r="D291" s="27"/>
      <c r="E291" s="28">
        <v>0.13066666666666665</v>
      </c>
      <c r="F291" s="29">
        <v>0.34966666666666668</v>
      </c>
      <c r="G291" s="30">
        <v>17.333333333333332</v>
      </c>
      <c r="H291" s="31">
        <v>3.2000000000000001E-2</v>
      </c>
      <c r="I291" s="32">
        <v>4.0333333333333339E-2</v>
      </c>
      <c r="J291" s="33">
        <v>5.333333333333333</v>
      </c>
      <c r="K291" s="34">
        <v>7.8E-2</v>
      </c>
      <c r="L291" s="35">
        <v>0.27666666666666667</v>
      </c>
      <c r="M291" s="36">
        <v>8.3333333333333339</v>
      </c>
      <c r="N291" s="40">
        <v>1.8333333333333333E-2</v>
      </c>
      <c r="O291" s="38">
        <v>2.8333333333333332E-2</v>
      </c>
      <c r="P291" s="39">
        <v>4</v>
      </c>
      <c r="R291" s="24">
        <f t="shared" si="8"/>
        <v>3.1249466333333333</v>
      </c>
      <c r="S291" s="23">
        <f t="shared" si="9"/>
        <v>83.034366666666671</v>
      </c>
    </row>
    <row r="292" spans="1:19" x14ac:dyDescent="0.35">
      <c r="A292" t="s">
        <v>219</v>
      </c>
      <c r="B292" s="25">
        <v>3.5071579333333331</v>
      </c>
      <c r="C292" s="26">
        <v>124.06433333333332</v>
      </c>
      <c r="D292" s="27"/>
      <c r="E292" s="28">
        <v>0.13766666666666666</v>
      </c>
      <c r="F292" s="29">
        <v>0.314</v>
      </c>
      <c r="G292" s="30">
        <v>14</v>
      </c>
      <c r="H292" s="31">
        <v>3.3666666666666664E-2</v>
      </c>
      <c r="I292" s="32">
        <v>7.0666666666666669E-2</v>
      </c>
      <c r="J292" s="33">
        <v>6.333333333333333</v>
      </c>
      <c r="K292" s="34">
        <v>9.2666666666666675E-2</v>
      </c>
      <c r="L292" s="35">
        <v>0.21833333333333335</v>
      </c>
      <c r="M292" s="36">
        <v>4.666666666666667</v>
      </c>
      <c r="N292" s="40">
        <v>8.0000000000000002E-3</v>
      </c>
      <c r="O292" s="38">
        <v>2.1999999999999999E-2</v>
      </c>
      <c r="P292" s="39">
        <v>2</v>
      </c>
      <c r="R292" s="24">
        <f t="shared" si="8"/>
        <v>3.6448245999999997</v>
      </c>
      <c r="S292" s="23">
        <f t="shared" si="9"/>
        <v>138.06433333333331</v>
      </c>
    </row>
    <row r="293" spans="1:19" x14ac:dyDescent="0.35">
      <c r="A293" t="s">
        <v>220</v>
      </c>
      <c r="B293" s="25">
        <v>1.7586987333333333</v>
      </c>
      <c r="C293" s="26">
        <v>26.605266666666665</v>
      </c>
      <c r="D293" s="27"/>
      <c r="E293" s="28">
        <v>0.14066666666666666</v>
      </c>
      <c r="F293" s="29">
        <v>0.28666666666666668</v>
      </c>
      <c r="G293" s="30">
        <v>18.333333333333332</v>
      </c>
      <c r="H293" s="31">
        <v>6.0999999999999999E-2</v>
      </c>
      <c r="I293" s="32">
        <v>9.7000000000000003E-2</v>
      </c>
      <c r="J293" s="33">
        <v>11</v>
      </c>
      <c r="K293" s="34">
        <v>5.9333333333333335E-2</v>
      </c>
      <c r="L293" s="35">
        <v>0.14866666666666667</v>
      </c>
      <c r="M293" s="36">
        <v>4.333333333333333</v>
      </c>
      <c r="N293" s="40">
        <v>1.2666666666666666E-2</v>
      </c>
      <c r="O293" s="38">
        <v>3.3333333333333333E-2</v>
      </c>
      <c r="P293" s="39">
        <v>2.3333333333333335</v>
      </c>
      <c r="R293" s="24">
        <f t="shared" si="8"/>
        <v>1.8993654</v>
      </c>
      <c r="S293" s="23">
        <f t="shared" si="9"/>
        <v>44.938599999999994</v>
      </c>
    </row>
    <row r="294" spans="1:19" x14ac:dyDescent="0.35">
      <c r="A294" t="s">
        <v>357</v>
      </c>
      <c r="B294" s="25">
        <v>1.6458472999999998</v>
      </c>
      <c r="C294" s="26">
        <v>85.198833333333326</v>
      </c>
      <c r="D294" s="27"/>
      <c r="E294" s="28">
        <v>0.15</v>
      </c>
      <c r="F294" s="29">
        <v>0.4356666666666667</v>
      </c>
      <c r="G294" s="30">
        <v>22.666666666666668</v>
      </c>
      <c r="H294" s="31">
        <v>4.1666666666666664E-2</v>
      </c>
      <c r="I294" s="32">
        <v>0.12466666666666668</v>
      </c>
      <c r="J294" s="33">
        <v>10.333333333333334</v>
      </c>
      <c r="K294" s="34">
        <v>9.4E-2</v>
      </c>
      <c r="L294" s="35">
        <v>0.27333333333333332</v>
      </c>
      <c r="M294" s="36">
        <v>10.333333333333334</v>
      </c>
      <c r="N294" s="40">
        <v>1.2666666666666666E-2</v>
      </c>
      <c r="O294" s="38">
        <v>3.2333333333333339E-2</v>
      </c>
      <c r="P294" s="39">
        <v>1</v>
      </c>
      <c r="R294" s="24">
        <f t="shared" si="8"/>
        <v>1.7958472999999997</v>
      </c>
      <c r="S294" s="23">
        <f t="shared" si="9"/>
        <v>107.8655</v>
      </c>
    </row>
    <row r="295" spans="1:19" x14ac:dyDescent="0.35">
      <c r="A295" t="s">
        <v>221</v>
      </c>
      <c r="B295" s="25">
        <v>6.9685531666666671</v>
      </c>
      <c r="C295" s="26">
        <v>252.71640000000002</v>
      </c>
      <c r="D295" s="27"/>
      <c r="E295" s="28">
        <v>0.20033333333333334</v>
      </c>
      <c r="F295" s="29">
        <v>0.48899999999999999</v>
      </c>
      <c r="G295" s="30">
        <v>25</v>
      </c>
      <c r="H295" s="31">
        <v>4.6666666666666662E-2</v>
      </c>
      <c r="I295" s="32">
        <v>0.12033333333333333</v>
      </c>
      <c r="J295" s="33">
        <v>8.3333333333333339</v>
      </c>
      <c r="K295" s="34">
        <v>0.10966666666666668</v>
      </c>
      <c r="L295" s="35">
        <v>0.31466666666666671</v>
      </c>
      <c r="M295" s="36">
        <v>10.666666666666666</v>
      </c>
      <c r="N295" s="40">
        <v>3.5333333333333335E-2</v>
      </c>
      <c r="O295" s="38">
        <v>0.04</v>
      </c>
      <c r="P295" s="39">
        <v>5</v>
      </c>
      <c r="R295" s="24">
        <f t="shared" si="8"/>
        <v>7.1688865000000002</v>
      </c>
      <c r="S295" s="23">
        <f t="shared" si="9"/>
        <v>277.71640000000002</v>
      </c>
    </row>
    <row r="296" spans="1:19" x14ac:dyDescent="0.35">
      <c r="A296" t="s">
        <v>222</v>
      </c>
      <c r="B296" s="25">
        <v>3.7433343333333333</v>
      </c>
      <c r="C296" s="26">
        <v>70.216066666666663</v>
      </c>
      <c r="D296" s="27"/>
      <c r="E296" s="28">
        <v>0.10066666666666667</v>
      </c>
      <c r="F296" s="29">
        <v>0.20966666666666667</v>
      </c>
      <c r="G296" s="30">
        <v>10</v>
      </c>
      <c r="H296" s="31">
        <v>1.2333333333333333E-2</v>
      </c>
      <c r="I296" s="32">
        <v>1.5333333333333334E-2</v>
      </c>
      <c r="J296" s="33">
        <v>0.33333333333333331</v>
      </c>
      <c r="K296" s="34">
        <v>5.7666666666666665E-2</v>
      </c>
      <c r="L296" s="35">
        <v>0.10933333333333332</v>
      </c>
      <c r="M296" s="36">
        <v>4</v>
      </c>
      <c r="N296" s="40">
        <v>2.2333333333333334E-2</v>
      </c>
      <c r="O296" s="38">
        <v>6.7000000000000004E-2</v>
      </c>
      <c r="P296" s="39">
        <v>4</v>
      </c>
      <c r="R296" s="24">
        <f t="shared" si="8"/>
        <v>3.844001</v>
      </c>
      <c r="S296" s="23">
        <f t="shared" si="9"/>
        <v>80.216066666666663</v>
      </c>
    </row>
    <row r="297" spans="1:19" x14ac:dyDescent="0.35">
      <c r="A297" t="s">
        <v>223</v>
      </c>
      <c r="B297" s="25">
        <v>5.4143137000000001</v>
      </c>
      <c r="C297" s="26">
        <v>140.21753333333334</v>
      </c>
      <c r="D297" s="27"/>
      <c r="E297" s="28">
        <v>0.12</v>
      </c>
      <c r="F297" s="29">
        <v>0.35</v>
      </c>
      <c r="G297" s="30">
        <v>19.666666666666668</v>
      </c>
      <c r="H297" s="31">
        <v>3.3666666666666664E-2</v>
      </c>
      <c r="I297" s="32">
        <v>0.09</v>
      </c>
      <c r="J297" s="33">
        <v>5</v>
      </c>
      <c r="K297" s="34">
        <v>6.3666666666666663E-2</v>
      </c>
      <c r="L297" s="35">
        <v>0.17366666666666666</v>
      </c>
      <c r="M297" s="36">
        <v>10</v>
      </c>
      <c r="N297" s="40">
        <v>1.7666666666666667E-2</v>
      </c>
      <c r="O297" s="38">
        <v>3.8666666666666662E-2</v>
      </c>
      <c r="P297" s="39">
        <v>3.6666666666666665</v>
      </c>
      <c r="R297" s="24">
        <f t="shared" si="8"/>
        <v>5.5343137000000002</v>
      </c>
      <c r="S297" s="23">
        <f t="shared" si="9"/>
        <v>159.88419999999999</v>
      </c>
    </row>
    <row r="298" spans="1:19" x14ac:dyDescent="0.35">
      <c r="A298" t="s">
        <v>224</v>
      </c>
      <c r="B298" s="25">
        <v>6.1112985333333327</v>
      </c>
      <c r="C298" s="26">
        <v>275.42513333333335</v>
      </c>
      <c r="D298" s="27"/>
      <c r="E298" s="28">
        <v>0.79233333333333333</v>
      </c>
      <c r="F298" s="29">
        <v>1.8046666666666666</v>
      </c>
      <c r="G298" s="30">
        <v>175.33333333333334</v>
      </c>
      <c r="H298" s="31">
        <v>0.28199999999999997</v>
      </c>
      <c r="I298" s="32">
        <v>0.58199999999999996</v>
      </c>
      <c r="J298" s="33">
        <v>73.666666666666671</v>
      </c>
      <c r="K298" s="34">
        <v>0.29666666666666669</v>
      </c>
      <c r="L298" s="35">
        <v>0.76533333333333342</v>
      </c>
      <c r="M298" s="36">
        <v>51.333333333333336</v>
      </c>
      <c r="N298" s="40">
        <v>0.18466666666666665</v>
      </c>
      <c r="O298" s="38">
        <v>0.40833333333333333</v>
      </c>
      <c r="P298" s="39">
        <v>48</v>
      </c>
      <c r="R298" s="24">
        <f t="shared" si="8"/>
        <v>6.9036318666666663</v>
      </c>
      <c r="S298" s="23">
        <f t="shared" si="9"/>
        <v>450.75846666666666</v>
      </c>
    </row>
    <row r="299" spans="1:19" x14ac:dyDescent="0.35">
      <c r="A299" t="s">
        <v>225</v>
      </c>
      <c r="B299" s="25">
        <v>2.9635972333333336</v>
      </c>
      <c r="C299" s="26">
        <v>117.19859999999998</v>
      </c>
      <c r="D299" s="27"/>
      <c r="E299" s="28">
        <v>0.18966666666666665</v>
      </c>
      <c r="F299" s="29">
        <v>0.4</v>
      </c>
      <c r="G299" s="30">
        <v>31</v>
      </c>
      <c r="H299" s="31">
        <v>4.3666666666666666E-2</v>
      </c>
      <c r="I299" s="32">
        <v>8.8333333333333333E-2</v>
      </c>
      <c r="J299" s="33">
        <v>8.6666666666666661</v>
      </c>
      <c r="K299" s="34">
        <v>9.2999999999999999E-2</v>
      </c>
      <c r="L299" s="35">
        <v>0.216</v>
      </c>
      <c r="M299" s="36">
        <v>7.666666666666667</v>
      </c>
      <c r="N299" s="40">
        <v>5.0999999999999997E-2</v>
      </c>
      <c r="O299" s="38">
        <v>8.8666666666666671E-2</v>
      </c>
      <c r="P299" s="39">
        <v>14.333333333333334</v>
      </c>
      <c r="R299" s="24">
        <f t="shared" si="8"/>
        <v>3.1532639000000002</v>
      </c>
      <c r="S299" s="23">
        <f t="shared" si="9"/>
        <v>148.1986</v>
      </c>
    </row>
    <row r="300" spans="1:19" x14ac:dyDescent="0.35">
      <c r="A300" t="s">
        <v>226</v>
      </c>
      <c r="B300" s="25">
        <v>4.1425463999999996</v>
      </c>
      <c r="C300" s="26">
        <v>90.13036666666666</v>
      </c>
      <c r="D300" s="27"/>
      <c r="E300" s="28">
        <v>0.35533333333333333</v>
      </c>
      <c r="F300" s="29">
        <v>0.77900000000000003</v>
      </c>
      <c r="G300" s="30">
        <v>72.333333333333329</v>
      </c>
      <c r="H300" s="31">
        <v>0.14133333333333334</v>
      </c>
      <c r="I300" s="32">
        <v>0.27766666666666667</v>
      </c>
      <c r="J300" s="33">
        <v>29.333333333333332</v>
      </c>
      <c r="K300" s="34">
        <v>0.13700000000000001</v>
      </c>
      <c r="L300" s="35">
        <v>0.36</v>
      </c>
      <c r="M300" s="36">
        <v>16.333333333333332</v>
      </c>
      <c r="N300" s="40">
        <v>6.4666666666666678E-2</v>
      </c>
      <c r="O300" s="38">
        <v>0.12466666666666668</v>
      </c>
      <c r="P300" s="39">
        <v>25</v>
      </c>
      <c r="R300" s="24">
        <f t="shared" si="8"/>
        <v>4.4978797333333329</v>
      </c>
      <c r="S300" s="23">
        <f t="shared" si="9"/>
        <v>162.46369999999999</v>
      </c>
    </row>
    <row r="301" spans="1:19" x14ac:dyDescent="0.35">
      <c r="A301" t="s">
        <v>227</v>
      </c>
      <c r="B301" s="25">
        <v>1.4999888333333333</v>
      </c>
      <c r="C301" s="26">
        <v>60.791899999999998</v>
      </c>
      <c r="D301" s="27"/>
      <c r="E301" s="28">
        <v>0.22666666666666666</v>
      </c>
      <c r="F301" s="29">
        <v>0.70466666666666666</v>
      </c>
      <c r="G301" s="30">
        <v>42</v>
      </c>
      <c r="H301" s="31">
        <v>5.5333333333333339E-2</v>
      </c>
      <c r="I301" s="32">
        <v>9.4E-2</v>
      </c>
      <c r="J301" s="33">
        <v>11.333333333333334</v>
      </c>
      <c r="K301" s="34">
        <v>0.11066666666666668</v>
      </c>
      <c r="L301" s="35">
        <v>0.46333333333333332</v>
      </c>
      <c r="M301" s="36">
        <v>11.666666666666666</v>
      </c>
      <c r="N301" s="40">
        <v>6.0999999999999999E-2</v>
      </c>
      <c r="O301" s="38">
        <v>0.14766666666666667</v>
      </c>
      <c r="P301" s="39">
        <v>18.666666666666668</v>
      </c>
      <c r="R301" s="24">
        <f t="shared" si="8"/>
        <v>1.7266554999999999</v>
      </c>
      <c r="S301" s="23">
        <f t="shared" si="9"/>
        <v>102.7919</v>
      </c>
    </row>
    <row r="302" spans="1:19" x14ac:dyDescent="0.35">
      <c r="A302" t="s">
        <v>228</v>
      </c>
      <c r="B302" s="25">
        <v>4.2822768666666668</v>
      </c>
      <c r="C302" s="26">
        <v>106.35120000000001</v>
      </c>
      <c r="D302" s="27"/>
      <c r="E302" s="28">
        <v>0.27866666666666667</v>
      </c>
      <c r="F302" s="29">
        <v>1.2386666666666668</v>
      </c>
      <c r="G302" s="30">
        <v>66.333333333333329</v>
      </c>
      <c r="H302" s="31">
        <v>0.20699999999999999</v>
      </c>
      <c r="I302" s="32">
        <v>0.91066666666666662</v>
      </c>
      <c r="J302" s="33">
        <v>51</v>
      </c>
      <c r="K302" s="34">
        <v>4.8000000000000001E-2</v>
      </c>
      <c r="L302" s="35">
        <v>0.19700000000000001</v>
      </c>
      <c r="M302" s="36">
        <v>8</v>
      </c>
      <c r="N302" s="40">
        <v>1.9E-2</v>
      </c>
      <c r="O302" s="38">
        <v>0.12466666666666668</v>
      </c>
      <c r="P302" s="39">
        <v>6.333333333333333</v>
      </c>
      <c r="R302" s="24">
        <f t="shared" si="8"/>
        <v>4.5609435333333339</v>
      </c>
      <c r="S302" s="23">
        <f t="shared" si="9"/>
        <v>172.68453333333332</v>
      </c>
    </row>
    <row r="303" spans="1:19" x14ac:dyDescent="0.35">
      <c r="A303" t="s">
        <v>229</v>
      </c>
      <c r="B303" s="25">
        <v>2.5298799333333335</v>
      </c>
      <c r="C303" s="26">
        <v>35.108833333333337</v>
      </c>
      <c r="D303" s="27"/>
      <c r="E303" s="28">
        <v>0.13033333333333336</v>
      </c>
      <c r="F303" s="29">
        <v>0.35166666666666668</v>
      </c>
      <c r="G303" s="30">
        <v>18</v>
      </c>
      <c r="H303" s="31">
        <v>2.7666666666666669E-2</v>
      </c>
      <c r="I303" s="32">
        <v>3.8666666666666662E-2</v>
      </c>
      <c r="J303" s="33">
        <v>3.6666666666666665</v>
      </c>
      <c r="K303" s="34">
        <v>8.0333333333333326E-2</v>
      </c>
      <c r="L303" s="35">
        <v>0.21566666666666665</v>
      </c>
      <c r="M303" s="36">
        <v>11.666666666666666</v>
      </c>
      <c r="N303" s="40">
        <v>1.6333333333333332E-2</v>
      </c>
      <c r="O303" s="38">
        <v>2.4E-2</v>
      </c>
      <c r="P303" s="39">
        <v>1.3333333333333333</v>
      </c>
      <c r="R303" s="24">
        <f t="shared" si="8"/>
        <v>2.6602132666666667</v>
      </c>
      <c r="S303" s="23">
        <f t="shared" si="9"/>
        <v>53.108833333333337</v>
      </c>
    </row>
    <row r="304" spans="1:19" x14ac:dyDescent="0.35">
      <c r="A304" t="s">
        <v>230</v>
      </c>
      <c r="B304" s="25">
        <v>5.5207803666666662</v>
      </c>
      <c r="C304" s="26">
        <v>107.07693333333333</v>
      </c>
      <c r="D304" s="27"/>
      <c r="E304" s="28">
        <v>0.19533333333333333</v>
      </c>
      <c r="F304" s="29">
        <v>0.46133333333333332</v>
      </c>
      <c r="G304" s="30">
        <v>28</v>
      </c>
      <c r="H304" s="31">
        <v>8.2333333333333328E-2</v>
      </c>
      <c r="I304" s="32">
        <v>0.19433333333333333</v>
      </c>
      <c r="J304" s="33">
        <v>12.666666666666666</v>
      </c>
      <c r="K304" s="34">
        <v>8.6333333333333331E-2</v>
      </c>
      <c r="L304" s="35">
        <v>0.18666666666666665</v>
      </c>
      <c r="M304" s="36">
        <v>8.3333333333333339</v>
      </c>
      <c r="N304" s="40">
        <v>1.4999999999999999E-2</v>
      </c>
      <c r="O304" s="38">
        <v>5.3333333333333337E-2</v>
      </c>
      <c r="P304" s="39">
        <v>4.333333333333333</v>
      </c>
      <c r="R304" s="24">
        <f t="shared" si="8"/>
        <v>5.7161136999999993</v>
      </c>
      <c r="S304" s="23">
        <f t="shared" si="9"/>
        <v>135.07693333333333</v>
      </c>
    </row>
    <row r="305" spans="1:19" x14ac:dyDescent="0.35">
      <c r="A305" t="s">
        <v>330</v>
      </c>
      <c r="B305" s="25">
        <v>2.9412415666666667</v>
      </c>
      <c r="C305" s="26">
        <v>50.905233333333321</v>
      </c>
      <c r="D305" s="27"/>
      <c r="E305" s="28">
        <v>5.2999999999999999E-2</v>
      </c>
      <c r="F305" s="29">
        <v>0.11266666666666666</v>
      </c>
      <c r="G305" s="30">
        <v>6</v>
      </c>
      <c r="H305" s="31">
        <v>1.9666666666666669E-2</v>
      </c>
      <c r="I305" s="32">
        <v>3.7333333333333336E-2</v>
      </c>
      <c r="J305" s="33">
        <v>2.6666666666666665</v>
      </c>
      <c r="K305" s="34">
        <v>3.1E-2</v>
      </c>
      <c r="L305" s="35">
        <v>6.5000000000000002E-2</v>
      </c>
      <c r="M305" s="36">
        <v>3</v>
      </c>
      <c r="N305" s="40">
        <v>2.6666666666666666E-3</v>
      </c>
      <c r="O305" s="38">
        <v>0.01</v>
      </c>
      <c r="P305" s="39" t="s">
        <v>381</v>
      </c>
      <c r="R305" s="24">
        <f t="shared" si="8"/>
        <v>2.9942415666666666</v>
      </c>
      <c r="S305" s="23">
        <f t="shared" si="9"/>
        <v>56.905233333333321</v>
      </c>
    </row>
    <row r="306" spans="1:19" x14ac:dyDescent="0.35">
      <c r="A306" t="s">
        <v>231</v>
      </c>
      <c r="B306" s="25">
        <v>1.2751067333333335</v>
      </c>
      <c r="C306" s="26">
        <v>23.603766666666669</v>
      </c>
      <c r="D306" s="27"/>
      <c r="E306" s="28">
        <v>7.6666666666666675E-2</v>
      </c>
      <c r="F306" s="29">
        <v>0.123</v>
      </c>
      <c r="G306" s="30">
        <v>10</v>
      </c>
      <c r="H306" s="31">
        <v>6.3333333333333332E-3</v>
      </c>
      <c r="I306" s="32">
        <v>7.6666666666666671E-3</v>
      </c>
      <c r="J306" s="33">
        <v>0.33333333333333331</v>
      </c>
      <c r="K306" s="34">
        <v>3.4666666666666665E-2</v>
      </c>
      <c r="L306" s="35">
        <v>5.6666666666666664E-2</v>
      </c>
      <c r="M306" s="36">
        <v>2.3333333333333335</v>
      </c>
      <c r="N306" s="40">
        <v>2.1999999999999999E-2</v>
      </c>
      <c r="O306" s="38">
        <v>3.2333333333333339E-2</v>
      </c>
      <c r="P306" s="39">
        <v>5.333333333333333</v>
      </c>
      <c r="R306" s="24">
        <f t="shared" si="8"/>
        <v>1.3517734000000001</v>
      </c>
      <c r="S306" s="23">
        <f t="shared" si="9"/>
        <v>33.603766666666672</v>
      </c>
    </row>
    <row r="307" spans="1:19" x14ac:dyDescent="0.35">
      <c r="A307" t="s">
        <v>232</v>
      </c>
      <c r="B307" s="25">
        <v>3.2827535999999999</v>
      </c>
      <c r="C307" s="26">
        <v>47.745299999999993</v>
      </c>
      <c r="D307" s="27"/>
      <c r="E307" s="28">
        <v>0.214</v>
      </c>
      <c r="F307" s="29">
        <v>0.46200000000000002</v>
      </c>
      <c r="G307" s="30">
        <v>41.666666666666664</v>
      </c>
      <c r="H307" s="31">
        <v>7.2666666666666671E-2</v>
      </c>
      <c r="I307" s="32">
        <v>0.16233333333333333</v>
      </c>
      <c r="J307" s="33">
        <v>15.666666666666666</v>
      </c>
      <c r="K307" s="34">
        <v>7.9666666666666677E-2</v>
      </c>
      <c r="L307" s="35">
        <v>0.18933333333333335</v>
      </c>
      <c r="M307" s="36">
        <v>8.3333333333333339</v>
      </c>
      <c r="N307" s="40">
        <v>5.4666666666666662E-2</v>
      </c>
      <c r="O307" s="38">
        <v>9.9333333333333329E-2</v>
      </c>
      <c r="P307" s="39">
        <v>16.666666666666668</v>
      </c>
      <c r="R307" s="24">
        <f t="shared" si="8"/>
        <v>3.4967535999999999</v>
      </c>
      <c r="S307" s="23">
        <f t="shared" si="9"/>
        <v>89.411966666666657</v>
      </c>
    </row>
    <row r="308" spans="1:19" x14ac:dyDescent="0.35">
      <c r="A308" t="s">
        <v>233</v>
      </c>
      <c r="B308" s="25">
        <v>2.596390766666667</v>
      </c>
      <c r="C308" s="26">
        <v>64.63903333333333</v>
      </c>
      <c r="D308" s="27"/>
      <c r="E308" s="28">
        <v>0.20066666666666666</v>
      </c>
      <c r="F308" s="29">
        <v>0.69433333333333336</v>
      </c>
      <c r="G308" s="30">
        <v>47.666666666666664</v>
      </c>
      <c r="H308" s="31">
        <v>0.14166666666666666</v>
      </c>
      <c r="I308" s="32">
        <v>0.53533333333333333</v>
      </c>
      <c r="J308" s="33">
        <v>41</v>
      </c>
      <c r="K308" s="34">
        <v>4.6666666666666662E-2</v>
      </c>
      <c r="L308" s="35">
        <v>0.12233333333333332</v>
      </c>
      <c r="M308" s="36">
        <v>5.666666666666667</v>
      </c>
      <c r="N308" s="40">
        <v>9.6666666666666654E-3</v>
      </c>
      <c r="O308" s="38">
        <v>3.4000000000000002E-2</v>
      </c>
      <c r="P308" s="39">
        <v>1</v>
      </c>
      <c r="R308" s="24">
        <f t="shared" si="8"/>
        <v>2.7970574333333338</v>
      </c>
      <c r="S308" s="23">
        <f t="shared" si="9"/>
        <v>112.3057</v>
      </c>
    </row>
    <row r="309" spans="1:19" x14ac:dyDescent="0.35">
      <c r="A309" t="s">
        <v>234</v>
      </c>
      <c r="B309" s="25">
        <v>4.9224445333333327</v>
      </c>
      <c r="C309" s="26">
        <v>82.8035</v>
      </c>
      <c r="D309" s="27"/>
      <c r="E309" s="28">
        <v>0.51400000000000001</v>
      </c>
      <c r="F309" s="29">
        <v>2.1126666666666667</v>
      </c>
      <c r="G309" s="30">
        <v>110.33333333333333</v>
      </c>
      <c r="H309" s="31">
        <v>0.38566666666666671</v>
      </c>
      <c r="I309" s="32">
        <v>1.778</v>
      </c>
      <c r="J309" s="33">
        <v>94.666666666666671</v>
      </c>
      <c r="K309" s="34">
        <v>0.11633333333333333</v>
      </c>
      <c r="L309" s="35">
        <v>0.3183333333333333</v>
      </c>
      <c r="M309" s="36">
        <v>12.333333333333334</v>
      </c>
      <c r="N309" s="40">
        <v>0.01</v>
      </c>
      <c r="O309" s="38">
        <v>1.2E-2</v>
      </c>
      <c r="P309" s="39">
        <v>2.6666666666666665</v>
      </c>
      <c r="R309" s="24">
        <f t="shared" si="8"/>
        <v>5.4364445333333329</v>
      </c>
      <c r="S309" s="23">
        <f t="shared" si="9"/>
        <v>193.13683333333333</v>
      </c>
    </row>
    <row r="310" spans="1:19" x14ac:dyDescent="0.35">
      <c r="A310" t="s">
        <v>235</v>
      </c>
      <c r="B310" s="25">
        <v>1.8030386333333333</v>
      </c>
      <c r="C310" s="26">
        <v>29.6966</v>
      </c>
      <c r="D310" s="27"/>
      <c r="E310" s="28">
        <v>8.7666666666666671E-2</v>
      </c>
      <c r="F310" s="29">
        <v>0.28066666666666668</v>
      </c>
      <c r="G310" s="30">
        <v>13.333333333333334</v>
      </c>
      <c r="H310" s="31">
        <v>3.2000000000000001E-2</v>
      </c>
      <c r="I310" s="32">
        <v>8.6333333333333331E-2</v>
      </c>
      <c r="J310" s="33">
        <v>6.333333333333333</v>
      </c>
      <c r="K310" s="34">
        <v>3.4000000000000002E-2</v>
      </c>
      <c r="L310" s="35">
        <v>0.10333333333333333</v>
      </c>
      <c r="M310" s="36">
        <v>2.6666666666666665</v>
      </c>
      <c r="N310" s="40">
        <v>1.9333333333333331E-2</v>
      </c>
      <c r="O310" s="38">
        <v>3.5999999999999997E-2</v>
      </c>
      <c r="P310" s="39">
        <v>4</v>
      </c>
      <c r="R310" s="24">
        <f t="shared" si="8"/>
        <v>1.8907053</v>
      </c>
      <c r="S310" s="23">
        <f t="shared" si="9"/>
        <v>43.029933333333332</v>
      </c>
    </row>
    <row r="311" spans="1:19" x14ac:dyDescent="0.35">
      <c r="A311" t="s">
        <v>236</v>
      </c>
      <c r="B311" s="25">
        <v>2.4190156999999997</v>
      </c>
      <c r="C311" s="26">
        <v>33.290066666666668</v>
      </c>
      <c r="D311" s="27"/>
      <c r="E311" s="28">
        <v>8.666666666666667E-2</v>
      </c>
      <c r="F311" s="29">
        <v>0.3136666666666667</v>
      </c>
      <c r="G311" s="30">
        <v>9.6666666666666661</v>
      </c>
      <c r="H311" s="31">
        <v>3.2666666666666663E-2</v>
      </c>
      <c r="I311" s="32">
        <v>0.10833333333333332</v>
      </c>
      <c r="J311" s="33">
        <v>4.666666666666667</v>
      </c>
      <c r="K311" s="34">
        <v>4.9000000000000002E-2</v>
      </c>
      <c r="L311" s="35">
        <v>0.19800000000000001</v>
      </c>
      <c r="M311" s="36">
        <v>4.666666666666667</v>
      </c>
      <c r="N311" s="40">
        <v>2.6666666666666666E-3</v>
      </c>
      <c r="O311" s="38">
        <v>5.0000000000000001E-3</v>
      </c>
      <c r="P311" s="39" t="s">
        <v>381</v>
      </c>
      <c r="R311" s="24">
        <f t="shared" si="8"/>
        <v>2.5056823666666661</v>
      </c>
      <c r="S311" s="23">
        <f t="shared" si="9"/>
        <v>42.956733333333332</v>
      </c>
    </row>
    <row r="312" spans="1:19" x14ac:dyDescent="0.35">
      <c r="A312" t="s">
        <v>237</v>
      </c>
      <c r="B312" s="25">
        <v>3.0460043666666667</v>
      </c>
      <c r="C312" s="26">
        <v>51.626666666666665</v>
      </c>
      <c r="D312" s="27"/>
      <c r="E312" s="28">
        <v>0.223</v>
      </c>
      <c r="F312" s="29">
        <v>0.63133333333333341</v>
      </c>
      <c r="G312" s="30">
        <v>46.333333333333336</v>
      </c>
      <c r="H312" s="31">
        <v>0.13500000000000001</v>
      </c>
      <c r="I312" s="32">
        <v>0.45133333333333331</v>
      </c>
      <c r="J312" s="33">
        <v>32</v>
      </c>
      <c r="K312" s="34">
        <v>7.9000000000000001E-2</v>
      </c>
      <c r="L312" s="35">
        <v>0.152</v>
      </c>
      <c r="M312" s="36">
        <v>12.666666666666666</v>
      </c>
      <c r="N312" s="40">
        <v>8.9999999999999993E-3</v>
      </c>
      <c r="O312" s="38">
        <v>2.8666666666666667E-2</v>
      </c>
      <c r="P312" s="39">
        <v>1.3333333333333333</v>
      </c>
      <c r="R312" s="24">
        <f t="shared" si="8"/>
        <v>3.2690043666666666</v>
      </c>
      <c r="S312" s="23">
        <f t="shared" si="9"/>
        <v>97.960000000000008</v>
      </c>
    </row>
    <row r="313" spans="1:19" x14ac:dyDescent="0.35">
      <c r="A313" t="s">
        <v>238</v>
      </c>
      <c r="B313" s="25">
        <v>2.3739040666666669</v>
      </c>
      <c r="C313" s="26">
        <v>82.424733333333336</v>
      </c>
      <c r="D313" s="27"/>
      <c r="E313" s="28">
        <v>0.46033333333333332</v>
      </c>
      <c r="F313" s="29">
        <v>1.8</v>
      </c>
      <c r="G313" s="30">
        <v>104.66666666666667</v>
      </c>
      <c r="H313" s="31">
        <v>0.40600000000000003</v>
      </c>
      <c r="I313" s="32">
        <v>1.6556666666666668</v>
      </c>
      <c r="J313" s="33">
        <v>97.333333333333329</v>
      </c>
      <c r="K313" s="34">
        <v>5.2333333333333336E-2</v>
      </c>
      <c r="L313" s="35">
        <v>0.14066666666666666</v>
      </c>
      <c r="M313" s="36">
        <v>6.666666666666667</v>
      </c>
      <c r="N313" s="40">
        <v>1.6666666666666668E-3</v>
      </c>
      <c r="O313" s="38">
        <v>3.6666666666666666E-3</v>
      </c>
      <c r="P313" s="39">
        <v>0.33333333333333331</v>
      </c>
      <c r="R313" s="24">
        <f t="shared" si="8"/>
        <v>2.8342374000000001</v>
      </c>
      <c r="S313" s="23">
        <f t="shared" si="9"/>
        <v>187.09140000000002</v>
      </c>
    </row>
    <row r="314" spans="1:19" x14ac:dyDescent="0.35">
      <c r="A314" t="s">
        <v>239</v>
      </c>
      <c r="B314" s="25">
        <v>23.669865866666665</v>
      </c>
      <c r="C314" s="26">
        <v>1351.5210333333332</v>
      </c>
      <c r="D314" s="27"/>
      <c r="E314" s="28">
        <v>1.1543333333333332</v>
      </c>
      <c r="F314" s="29">
        <v>2.0233333333333334</v>
      </c>
      <c r="G314" s="30">
        <v>354.33333333333331</v>
      </c>
      <c r="H314" s="31">
        <v>0.51033333333333331</v>
      </c>
      <c r="I314" s="32">
        <v>0.879</v>
      </c>
      <c r="J314" s="33">
        <v>159.33333333333334</v>
      </c>
      <c r="K314" s="34">
        <v>0.161</v>
      </c>
      <c r="L314" s="35">
        <v>0.38966666666666666</v>
      </c>
      <c r="M314" s="36">
        <v>31</v>
      </c>
      <c r="N314" s="40">
        <v>0.45166666666666666</v>
      </c>
      <c r="O314" s="38">
        <v>0.70699999999999996</v>
      </c>
      <c r="P314" s="39">
        <v>160.33333333333334</v>
      </c>
      <c r="R314" s="24">
        <f t="shared" si="8"/>
        <v>24.824199199999999</v>
      </c>
      <c r="S314" s="23">
        <f t="shared" si="9"/>
        <v>1705.8543666666665</v>
      </c>
    </row>
    <row r="315" spans="1:19" x14ac:dyDescent="0.35">
      <c r="A315" t="s">
        <v>358</v>
      </c>
      <c r="B315" s="25">
        <v>2.3064004666666666</v>
      </c>
      <c r="C315" s="26">
        <v>91.300833333333344</v>
      </c>
      <c r="D315" s="27"/>
      <c r="E315" s="28">
        <v>0.56166666666666665</v>
      </c>
      <c r="F315" s="29">
        <v>2.1686666666666663</v>
      </c>
      <c r="G315" s="30">
        <v>110.33333333333333</v>
      </c>
      <c r="H315" s="31">
        <v>0.43333333333333329</v>
      </c>
      <c r="I315" s="32">
        <v>1.7103333333333333</v>
      </c>
      <c r="J315" s="33">
        <v>89.333333333333329</v>
      </c>
      <c r="K315" s="34">
        <v>9.8333333333333328E-2</v>
      </c>
      <c r="L315" s="35">
        <v>0.38566666666666671</v>
      </c>
      <c r="M315" s="36">
        <v>14.666666666666666</v>
      </c>
      <c r="N315" s="40">
        <v>2.5000000000000001E-2</v>
      </c>
      <c r="O315" s="38">
        <v>5.5666666666666663E-2</v>
      </c>
      <c r="P315" s="39">
        <v>6</v>
      </c>
      <c r="R315" s="24">
        <f t="shared" si="8"/>
        <v>2.8680671333333332</v>
      </c>
      <c r="S315" s="23">
        <f t="shared" si="9"/>
        <v>201.63416666666666</v>
      </c>
    </row>
    <row r="316" spans="1:19" x14ac:dyDescent="0.35">
      <c r="A316" t="s">
        <v>240</v>
      </c>
      <c r="B316" s="25">
        <v>5.6598974999999996</v>
      </c>
      <c r="C316" s="26">
        <v>168.55593333333334</v>
      </c>
      <c r="D316" s="27"/>
      <c r="E316" s="28">
        <v>0.18099999999999999</v>
      </c>
      <c r="F316" s="29">
        <v>0.53966666666666663</v>
      </c>
      <c r="G316" s="30">
        <v>40</v>
      </c>
      <c r="H316" s="31">
        <v>5.3999999999999999E-2</v>
      </c>
      <c r="I316" s="32">
        <v>0.14799999999999999</v>
      </c>
      <c r="J316" s="33">
        <v>9.6666666666666661</v>
      </c>
      <c r="K316" s="34">
        <v>9.5000000000000001E-2</v>
      </c>
      <c r="L316" s="35">
        <v>0.26966666666666667</v>
      </c>
      <c r="M316" s="36">
        <v>13</v>
      </c>
      <c r="N316" s="40">
        <v>3.2000000000000001E-2</v>
      </c>
      <c r="O316" s="38">
        <v>0.12233333333333332</v>
      </c>
      <c r="P316" s="39">
        <v>18</v>
      </c>
      <c r="R316" s="24">
        <f t="shared" si="8"/>
        <v>5.8408974999999996</v>
      </c>
      <c r="S316" s="23">
        <f t="shared" si="9"/>
        <v>208.55593333333334</v>
      </c>
    </row>
    <row r="317" spans="1:19" x14ac:dyDescent="0.35">
      <c r="A317" t="s">
        <v>241</v>
      </c>
      <c r="B317" s="25">
        <v>10.158570233333334</v>
      </c>
      <c r="C317" s="26">
        <v>290.32013333333333</v>
      </c>
      <c r="D317" s="27"/>
      <c r="E317" s="28">
        <v>1.0876666666666668</v>
      </c>
      <c r="F317" s="29">
        <v>3.0876666666666663</v>
      </c>
      <c r="G317" s="30">
        <v>196.66666666666666</v>
      </c>
      <c r="H317" s="31">
        <v>0.53900000000000003</v>
      </c>
      <c r="I317" s="32">
        <v>1.6619999999999999</v>
      </c>
      <c r="J317" s="33">
        <v>131.33333333333334</v>
      </c>
      <c r="K317" s="34">
        <v>0.4356666666666667</v>
      </c>
      <c r="L317" s="35">
        <v>1.0253333333333332</v>
      </c>
      <c r="M317" s="36">
        <v>49.333333333333336</v>
      </c>
      <c r="N317" s="40">
        <v>9.6333333333333326E-2</v>
      </c>
      <c r="O317" s="38">
        <v>0.36099999999999999</v>
      </c>
      <c r="P317" s="39">
        <v>14.333333333333334</v>
      </c>
      <c r="R317" s="24">
        <f t="shared" si="8"/>
        <v>11.246236900000001</v>
      </c>
      <c r="S317" s="23">
        <f t="shared" si="9"/>
        <v>486.98680000000002</v>
      </c>
    </row>
    <row r="318" spans="1:19" x14ac:dyDescent="0.35">
      <c r="A318" t="s">
        <v>242</v>
      </c>
      <c r="B318" s="25">
        <v>4.6879152333333325</v>
      </c>
      <c r="C318" s="26">
        <v>105.63483333333333</v>
      </c>
      <c r="D318" s="27"/>
      <c r="E318" s="28">
        <v>0.24399999999999999</v>
      </c>
      <c r="F318" s="29">
        <v>0.67166666666666663</v>
      </c>
      <c r="G318" s="30">
        <v>36.333333333333336</v>
      </c>
      <c r="H318" s="31">
        <v>8.7333333333333332E-2</v>
      </c>
      <c r="I318" s="32">
        <v>0.20266666666666666</v>
      </c>
      <c r="J318" s="33">
        <v>19</v>
      </c>
      <c r="K318" s="34">
        <v>0.115</v>
      </c>
      <c r="L318" s="35">
        <v>0.35233333333333333</v>
      </c>
      <c r="M318" s="36">
        <v>9.6666666666666661</v>
      </c>
      <c r="N318" s="40">
        <v>2.5666666666666667E-2</v>
      </c>
      <c r="O318" s="38">
        <v>8.6333333333333331E-2</v>
      </c>
      <c r="P318" s="39">
        <v>4.333333333333333</v>
      </c>
      <c r="R318" s="24">
        <f t="shared" si="8"/>
        <v>4.9319152333333323</v>
      </c>
      <c r="S318" s="23">
        <f t="shared" si="9"/>
        <v>141.96816666666666</v>
      </c>
    </row>
    <row r="319" spans="1:19" x14ac:dyDescent="0.35">
      <c r="A319" t="s">
        <v>359</v>
      </c>
      <c r="B319" s="25">
        <v>4.0393005333333329</v>
      </c>
      <c r="C319" s="26">
        <v>103.2505</v>
      </c>
      <c r="D319" s="27"/>
      <c r="E319" s="28">
        <v>0.54</v>
      </c>
      <c r="F319" s="29">
        <v>0.98699999999999999</v>
      </c>
      <c r="G319" s="30">
        <v>96</v>
      </c>
      <c r="H319" s="31">
        <v>0.315</v>
      </c>
      <c r="I319" s="32">
        <v>0.503</v>
      </c>
      <c r="J319" s="33">
        <v>52</v>
      </c>
      <c r="K319" s="34">
        <v>0.126</v>
      </c>
      <c r="L319" s="35">
        <v>0.28266666666666668</v>
      </c>
      <c r="M319" s="36">
        <v>11.666666666666666</v>
      </c>
      <c r="N319" s="40">
        <v>8.6999999999999994E-2</v>
      </c>
      <c r="O319" s="38">
        <v>0.18033333333333335</v>
      </c>
      <c r="P319" s="39">
        <v>28.333333333333332</v>
      </c>
      <c r="R319" s="24">
        <f t="shared" si="8"/>
        <v>4.579300533333333</v>
      </c>
      <c r="S319" s="23">
        <f t="shared" si="9"/>
        <v>199.25049999999999</v>
      </c>
    </row>
    <row r="320" spans="1:19" x14ac:dyDescent="0.35">
      <c r="A320" t="s">
        <v>243</v>
      </c>
      <c r="B320" s="25">
        <v>4.456833033333333</v>
      </c>
      <c r="C320" s="26">
        <v>74.276366666666661</v>
      </c>
      <c r="D320" s="27"/>
      <c r="E320" s="28">
        <v>0.14733333333333334</v>
      </c>
      <c r="F320" s="29">
        <v>0.61466666666666658</v>
      </c>
      <c r="G320" s="30">
        <v>16.333333333333332</v>
      </c>
      <c r="H320" s="31">
        <v>3.4000000000000002E-2</v>
      </c>
      <c r="I320" s="32">
        <v>8.1333333333333327E-2</v>
      </c>
      <c r="J320" s="33">
        <v>3.6666666666666665</v>
      </c>
      <c r="K320" s="34">
        <v>0.105</v>
      </c>
      <c r="L320" s="35">
        <v>0.23300000000000001</v>
      </c>
      <c r="M320" s="36">
        <v>7</v>
      </c>
      <c r="N320" s="40">
        <v>7.6666666666666671E-3</v>
      </c>
      <c r="O320" s="38">
        <v>0.30099999999999999</v>
      </c>
      <c r="P320" s="39">
        <v>5.333333333333333</v>
      </c>
      <c r="R320" s="24">
        <f t="shared" si="8"/>
        <v>4.6041663666666661</v>
      </c>
      <c r="S320" s="23">
        <f t="shared" si="9"/>
        <v>90.609699999999989</v>
      </c>
    </row>
    <row r="321" spans="1:19" x14ac:dyDescent="0.35">
      <c r="A321" t="s">
        <v>244</v>
      </c>
      <c r="B321" s="25">
        <v>1.9445564333333332</v>
      </c>
      <c r="C321" s="26">
        <v>55.312333333333335</v>
      </c>
      <c r="D321" s="27"/>
      <c r="E321" s="28">
        <v>0.11966666666666667</v>
      </c>
      <c r="F321" s="29">
        <v>0.26433333333333331</v>
      </c>
      <c r="G321" s="30">
        <v>12.333333333333334</v>
      </c>
      <c r="H321" s="31">
        <v>5.0000000000000001E-3</v>
      </c>
      <c r="I321" s="32">
        <v>7.6666666666666671E-3</v>
      </c>
      <c r="J321" s="33" t="s">
        <v>381</v>
      </c>
      <c r="K321" s="34">
        <v>8.7666666666666671E-2</v>
      </c>
      <c r="L321" s="35">
        <v>0.20599999999999999</v>
      </c>
      <c r="M321" s="36">
        <v>6</v>
      </c>
      <c r="N321" s="40">
        <v>0.02</v>
      </c>
      <c r="O321" s="38">
        <v>2.2666666666666668E-2</v>
      </c>
      <c r="P321" s="39">
        <v>4</v>
      </c>
      <c r="R321" s="24">
        <f t="shared" si="8"/>
        <v>2.0642231</v>
      </c>
      <c r="S321" s="23">
        <f t="shared" si="9"/>
        <v>67.645666666666671</v>
      </c>
    </row>
    <row r="322" spans="1:19" x14ac:dyDescent="0.35">
      <c r="A322" t="s">
        <v>245</v>
      </c>
      <c r="B322" s="25">
        <v>1.6384087000000001</v>
      </c>
      <c r="C322" s="26">
        <v>32.760833333333331</v>
      </c>
      <c r="D322" s="27"/>
      <c r="E322" s="28">
        <v>5.4333333333333338E-2</v>
      </c>
      <c r="F322" s="29">
        <v>0.108</v>
      </c>
      <c r="G322" s="30">
        <v>6.333333333333333</v>
      </c>
      <c r="H322" s="31">
        <v>1.0666666666666666E-2</v>
      </c>
      <c r="I322" s="32">
        <v>2.6333333333333334E-2</v>
      </c>
      <c r="J322" s="33">
        <v>3</v>
      </c>
      <c r="K322" s="34">
        <v>3.9666666666666663E-2</v>
      </c>
      <c r="L322" s="35">
        <v>7.7333333333333323E-2</v>
      </c>
      <c r="M322" s="36">
        <v>2.6666666666666665</v>
      </c>
      <c r="N322" s="40">
        <v>4.0000000000000001E-3</v>
      </c>
      <c r="O322" s="38">
        <v>4.0000000000000001E-3</v>
      </c>
      <c r="P322" s="39">
        <v>1</v>
      </c>
      <c r="R322" s="24">
        <f t="shared" si="8"/>
        <v>1.6927420333333334</v>
      </c>
      <c r="S322" s="23">
        <f t="shared" si="9"/>
        <v>39.094166666666666</v>
      </c>
    </row>
    <row r="323" spans="1:19" x14ac:dyDescent="0.35">
      <c r="A323" t="s">
        <v>246</v>
      </c>
      <c r="B323" s="25">
        <v>5.8529379000000006</v>
      </c>
      <c r="C323" s="26">
        <v>189.79326666666668</v>
      </c>
      <c r="D323" s="27"/>
      <c r="E323" s="28">
        <v>0.159</v>
      </c>
      <c r="F323" s="29">
        <v>0.4453333333333333</v>
      </c>
      <c r="G323" s="30">
        <v>20</v>
      </c>
      <c r="H323" s="31">
        <v>3.0333333333333334E-2</v>
      </c>
      <c r="I323" s="32">
        <v>4.2666666666666665E-2</v>
      </c>
      <c r="J323" s="33">
        <v>3.3333333333333335</v>
      </c>
      <c r="K323" s="34">
        <v>8.1666666666666665E-2</v>
      </c>
      <c r="L323" s="35">
        <v>0.24466666666666664</v>
      </c>
      <c r="M323" s="36">
        <v>7</v>
      </c>
      <c r="N323" s="40">
        <v>3.3666666666666664E-2</v>
      </c>
      <c r="O323" s="38">
        <v>6.6666666666666666E-2</v>
      </c>
      <c r="P323" s="39">
        <v>8</v>
      </c>
      <c r="R323" s="24">
        <f t="shared" si="8"/>
        <v>6.0119379000000004</v>
      </c>
      <c r="S323" s="23">
        <f t="shared" si="9"/>
        <v>209.79326666666668</v>
      </c>
    </row>
    <row r="324" spans="1:19" x14ac:dyDescent="0.35">
      <c r="A324" t="s">
        <v>247</v>
      </c>
      <c r="B324" s="25">
        <v>2.6954107</v>
      </c>
      <c r="C324" s="26">
        <v>52.929000000000002</v>
      </c>
      <c r="D324" s="27"/>
      <c r="E324" s="28">
        <v>0.21299999999999999</v>
      </c>
      <c r="F324" s="29">
        <v>0.58333333333333337</v>
      </c>
      <c r="G324" s="30">
        <v>31.333333333333332</v>
      </c>
      <c r="H324" s="31">
        <v>0.04</v>
      </c>
      <c r="I324" s="32">
        <v>0.10966666666666668</v>
      </c>
      <c r="J324" s="33">
        <v>10.666666666666666</v>
      </c>
      <c r="K324" s="34">
        <v>0.11733333333333333</v>
      </c>
      <c r="L324" s="35">
        <v>0.34433333333333332</v>
      </c>
      <c r="M324" s="36">
        <v>11</v>
      </c>
      <c r="N324" s="40">
        <v>4.2000000000000003E-2</v>
      </c>
      <c r="O324" s="38">
        <v>0.10066666666666667</v>
      </c>
      <c r="P324" s="39">
        <v>9</v>
      </c>
      <c r="R324" s="24">
        <f t="shared" si="8"/>
        <v>2.9084107000000001</v>
      </c>
      <c r="S324" s="23">
        <f t="shared" si="9"/>
        <v>84.262333333333331</v>
      </c>
    </row>
    <row r="325" spans="1:19" x14ac:dyDescent="0.35">
      <c r="A325" t="s">
        <v>248</v>
      </c>
      <c r="B325" s="25">
        <v>1.9861994666666665</v>
      </c>
      <c r="C325" s="26">
        <v>35.839066666666668</v>
      </c>
      <c r="D325" s="27"/>
      <c r="E325" s="28">
        <v>0.13133333333333333</v>
      </c>
      <c r="F325" s="29">
        <v>0.28366666666666668</v>
      </c>
      <c r="G325" s="30">
        <v>12.333333333333334</v>
      </c>
      <c r="H325" s="31">
        <v>2.9333333333333333E-2</v>
      </c>
      <c r="I325" s="32">
        <v>6.9666666666666668E-2</v>
      </c>
      <c r="J325" s="33">
        <v>3.3333333333333335</v>
      </c>
      <c r="K325" s="34">
        <v>8.8333333333333333E-2</v>
      </c>
      <c r="L325" s="35">
        <v>0.19833333333333333</v>
      </c>
      <c r="M325" s="36">
        <v>7.333333333333333</v>
      </c>
      <c r="N325" s="40">
        <v>0.01</v>
      </c>
      <c r="O325" s="38">
        <v>0.01</v>
      </c>
      <c r="P325" s="39">
        <v>1.3333333333333333</v>
      </c>
      <c r="R325" s="24">
        <f t="shared" ref="R325:R330" si="10">B325+E325</f>
        <v>2.1175327999999998</v>
      </c>
      <c r="S325" s="23">
        <f t="shared" ref="S325:S330" si="11">C325+G325</f>
        <v>48.172400000000003</v>
      </c>
    </row>
    <row r="326" spans="1:19" x14ac:dyDescent="0.35">
      <c r="A326" t="s">
        <v>249</v>
      </c>
      <c r="B326" s="25">
        <v>4.5829989666666666</v>
      </c>
      <c r="C326" s="26">
        <v>72.711500000000001</v>
      </c>
      <c r="D326" s="27"/>
      <c r="E326" s="28">
        <v>0.18866666666666665</v>
      </c>
      <c r="F326" s="29">
        <v>0.53600000000000003</v>
      </c>
      <c r="G326" s="30">
        <v>28.333333333333332</v>
      </c>
      <c r="H326" s="31">
        <v>0.10299999999999999</v>
      </c>
      <c r="I326" s="32">
        <v>0.3143333333333333</v>
      </c>
      <c r="J326" s="33">
        <v>19.333333333333332</v>
      </c>
      <c r="K326" s="34">
        <v>7.4666666666666673E-2</v>
      </c>
      <c r="L326" s="35">
        <v>0.20033333333333334</v>
      </c>
      <c r="M326" s="36">
        <v>7</v>
      </c>
      <c r="N326" s="40">
        <v>9.6666666666666654E-3</v>
      </c>
      <c r="O326" s="38">
        <v>1.9333333333333331E-2</v>
      </c>
      <c r="P326" s="39">
        <v>2</v>
      </c>
      <c r="R326" s="24">
        <f t="shared" si="10"/>
        <v>4.7716656333333329</v>
      </c>
      <c r="S326" s="23">
        <f t="shared" si="11"/>
        <v>101.04483333333333</v>
      </c>
    </row>
    <row r="327" spans="1:19" x14ac:dyDescent="0.35">
      <c r="A327" t="s">
        <v>250</v>
      </c>
      <c r="B327" s="25">
        <v>3.921624</v>
      </c>
      <c r="C327" s="26">
        <v>91.415666666666652</v>
      </c>
      <c r="D327" s="27"/>
      <c r="E327" s="28">
        <v>0.215</v>
      </c>
      <c r="F327" s="29">
        <v>0.47333333333333333</v>
      </c>
      <c r="G327" s="30">
        <v>25.333333333333332</v>
      </c>
      <c r="H327" s="31">
        <v>5.8333333333333334E-2</v>
      </c>
      <c r="I327" s="32">
        <v>0.161</v>
      </c>
      <c r="J327" s="33">
        <v>8</v>
      </c>
      <c r="K327" s="34">
        <v>0.113</v>
      </c>
      <c r="L327" s="35">
        <v>0.23899999999999999</v>
      </c>
      <c r="M327" s="36">
        <v>8.6666666666666661</v>
      </c>
      <c r="N327" s="40">
        <v>4.3333333333333335E-2</v>
      </c>
      <c r="O327" s="38">
        <v>7.2666666666666671E-2</v>
      </c>
      <c r="P327" s="39">
        <v>8.6666666666666661</v>
      </c>
      <c r="R327" s="24">
        <f t="shared" si="10"/>
        <v>4.1366240000000003</v>
      </c>
      <c r="S327" s="23">
        <f t="shared" si="11"/>
        <v>116.74899999999998</v>
      </c>
    </row>
    <row r="328" spans="1:19" x14ac:dyDescent="0.35">
      <c r="A328" t="s">
        <v>251</v>
      </c>
      <c r="B328" s="25">
        <v>2.6567337666666666</v>
      </c>
      <c r="C328" s="26">
        <v>54.666966666666667</v>
      </c>
      <c r="D328" s="27"/>
      <c r="E328" s="28">
        <v>7.6666666666666675E-2</v>
      </c>
      <c r="F328" s="29">
        <v>0.20333333333333334</v>
      </c>
      <c r="G328" s="30">
        <v>14.333333333333334</v>
      </c>
      <c r="H328" s="31">
        <v>4.7E-2</v>
      </c>
      <c r="I328" s="32">
        <v>0.12766666666666668</v>
      </c>
      <c r="J328" s="33">
        <v>11</v>
      </c>
      <c r="K328" s="34">
        <v>0.02</v>
      </c>
      <c r="L328" s="35">
        <v>4.2666666666666665E-2</v>
      </c>
      <c r="M328" s="36">
        <v>1.6666666666666667</v>
      </c>
      <c r="N328" s="40">
        <v>5.6666666666666671E-3</v>
      </c>
      <c r="O328" s="38">
        <v>1.6666666666666666E-2</v>
      </c>
      <c r="P328" s="39">
        <v>1</v>
      </c>
      <c r="R328" s="24">
        <f t="shared" si="10"/>
        <v>2.7334004333333333</v>
      </c>
      <c r="S328" s="23">
        <f t="shared" si="11"/>
        <v>69.000299999999996</v>
      </c>
    </row>
    <row r="329" spans="1:19" x14ac:dyDescent="0.35">
      <c r="A329" t="s">
        <v>378</v>
      </c>
      <c r="B329" s="25">
        <v>2.4423714666666667</v>
      </c>
      <c r="C329" s="26">
        <v>56.135266666666666</v>
      </c>
      <c r="D329" s="27"/>
      <c r="E329" s="28">
        <v>0.106</v>
      </c>
      <c r="F329" s="29">
        <v>0.27633333333333332</v>
      </c>
      <c r="G329" s="30">
        <v>12.333333333333334</v>
      </c>
      <c r="H329" s="31">
        <v>3.2666666666666663E-2</v>
      </c>
      <c r="I329" s="32">
        <v>7.9000000000000001E-2</v>
      </c>
      <c r="J329" s="33">
        <v>3.6666666666666665</v>
      </c>
      <c r="K329" s="34">
        <v>6.0666666666666667E-2</v>
      </c>
      <c r="L329" s="35">
        <v>0.185</v>
      </c>
      <c r="M329" s="36">
        <v>7</v>
      </c>
      <c r="N329" s="40">
        <v>1.2E-2</v>
      </c>
      <c r="O329" s="38">
        <v>1.2E-2</v>
      </c>
      <c r="P329" s="39">
        <v>1.6666666666666667</v>
      </c>
      <c r="R329" s="24">
        <f t="shared" si="10"/>
        <v>2.5483714666666666</v>
      </c>
      <c r="S329" s="23">
        <f t="shared" si="11"/>
        <v>68.468599999999995</v>
      </c>
    </row>
    <row r="330" spans="1:19" x14ac:dyDescent="0.35">
      <c r="A330" t="s">
        <v>252</v>
      </c>
      <c r="B330" s="25">
        <v>9.0899526999999996</v>
      </c>
      <c r="C330" s="26">
        <v>542.79276666666658</v>
      </c>
      <c r="D330" s="27"/>
      <c r="E330" s="28">
        <v>1.4236666666666666</v>
      </c>
      <c r="F330" s="29">
        <v>3.8290000000000002</v>
      </c>
      <c r="G330" s="30">
        <v>289.66666666666669</v>
      </c>
      <c r="H330" s="31">
        <v>0.85366666666666657</v>
      </c>
      <c r="I330" s="32">
        <v>2.2610000000000001</v>
      </c>
      <c r="J330" s="33">
        <v>199.66666666666666</v>
      </c>
      <c r="K330" s="34">
        <v>0.41299999999999998</v>
      </c>
      <c r="L330" s="35">
        <v>1.133</v>
      </c>
      <c r="M330" s="36">
        <v>55.666666666666664</v>
      </c>
      <c r="N330" s="40">
        <v>0.11600000000000001</v>
      </c>
      <c r="O330" s="38">
        <v>0.29033333333333333</v>
      </c>
      <c r="P330" s="39">
        <v>27.333333333333332</v>
      </c>
      <c r="R330" s="24">
        <f t="shared" si="10"/>
        <v>10.513619366666667</v>
      </c>
      <c r="S330" s="23">
        <f t="shared" si="11"/>
        <v>832.45943333333321</v>
      </c>
    </row>
    <row r="332" spans="1:19" x14ac:dyDescent="0.35">
      <c r="A332" s="55" t="s">
        <v>383</v>
      </c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</row>
    <row r="333" spans="1:19" x14ac:dyDescent="0.35">
      <c r="B333" s="56" t="s">
        <v>306</v>
      </c>
      <c r="C333" s="56"/>
      <c r="D333" s="1"/>
      <c r="E333" s="57" t="s">
        <v>261</v>
      </c>
      <c r="F333" s="57"/>
      <c r="G333" s="57"/>
      <c r="H333" s="58" t="s">
        <v>0</v>
      </c>
      <c r="I333" s="58"/>
      <c r="J333" s="58"/>
      <c r="K333" s="59" t="s">
        <v>1</v>
      </c>
      <c r="L333" s="59"/>
      <c r="M333" s="59"/>
      <c r="N333" s="60" t="s">
        <v>2</v>
      </c>
      <c r="O333" s="60"/>
      <c r="P333" s="60"/>
      <c r="R333" s="54" t="s">
        <v>300</v>
      </c>
      <c r="S333" s="54"/>
    </row>
    <row r="334" spans="1:19" x14ac:dyDescent="0.35">
      <c r="B334" s="2" t="s">
        <v>253</v>
      </c>
      <c r="C334" s="5" t="s">
        <v>254</v>
      </c>
      <c r="D334" s="1"/>
      <c r="E334" s="9" t="s">
        <v>3</v>
      </c>
      <c r="F334" s="7" t="s">
        <v>4</v>
      </c>
      <c r="G334" s="6" t="s">
        <v>5</v>
      </c>
      <c r="H334" s="12" t="s">
        <v>3</v>
      </c>
      <c r="I334" s="14" t="s">
        <v>4</v>
      </c>
      <c r="J334" s="15" t="s">
        <v>5</v>
      </c>
      <c r="K334" s="18" t="s">
        <v>3</v>
      </c>
      <c r="L334" s="16" t="s">
        <v>4</v>
      </c>
      <c r="M334" s="11" t="s">
        <v>5</v>
      </c>
      <c r="N334" s="3" t="s">
        <v>3</v>
      </c>
      <c r="O334" s="19" t="s">
        <v>4</v>
      </c>
      <c r="P334" s="17" t="s">
        <v>5</v>
      </c>
      <c r="R334" s="22" t="s">
        <v>253</v>
      </c>
      <c r="S334" s="21" t="s">
        <v>254</v>
      </c>
    </row>
    <row r="335" spans="1:19" x14ac:dyDescent="0.35">
      <c r="B335" s="2" t="s">
        <v>6</v>
      </c>
      <c r="C335" s="5" t="s">
        <v>6</v>
      </c>
      <c r="D335" s="1"/>
      <c r="E335" s="10" t="s">
        <v>6</v>
      </c>
      <c r="F335" s="8" t="s">
        <v>6</v>
      </c>
      <c r="G335" s="6" t="s">
        <v>6</v>
      </c>
      <c r="H335" s="13" t="s">
        <v>6</v>
      </c>
      <c r="I335" s="14" t="s">
        <v>6</v>
      </c>
      <c r="J335" s="15" t="s">
        <v>6</v>
      </c>
      <c r="K335" s="4" t="s">
        <v>6</v>
      </c>
      <c r="L335" s="5" t="s">
        <v>6</v>
      </c>
      <c r="M335" s="11" t="s">
        <v>6</v>
      </c>
      <c r="N335" s="3" t="s">
        <v>6</v>
      </c>
      <c r="O335" s="20" t="s">
        <v>6</v>
      </c>
      <c r="P335" s="17" t="s">
        <v>6</v>
      </c>
      <c r="R335" s="22" t="s">
        <v>6</v>
      </c>
      <c r="S335" s="21" t="s">
        <v>6</v>
      </c>
    </row>
    <row r="336" spans="1:19" x14ac:dyDescent="0.35">
      <c r="A336" t="s">
        <v>262</v>
      </c>
      <c r="B336" s="47">
        <v>10.416877505666667</v>
      </c>
      <c r="C336" s="26">
        <v>272.47766666666666</v>
      </c>
      <c r="D336" s="48"/>
      <c r="E336" s="49">
        <v>0.75433333333333341</v>
      </c>
      <c r="F336" s="50">
        <v>2.544</v>
      </c>
      <c r="G336" s="30">
        <v>117.33333333333333</v>
      </c>
      <c r="H336" s="51">
        <v>0.29233333333333333</v>
      </c>
      <c r="I336" s="32">
        <v>0.83933333333333338</v>
      </c>
      <c r="J336" s="33">
        <v>59.666666666666664</v>
      </c>
      <c r="K336" s="52">
        <v>0.32466666666666666</v>
      </c>
      <c r="L336" s="35">
        <v>1.3293333333333333</v>
      </c>
      <c r="M336" s="36">
        <v>31</v>
      </c>
      <c r="N336" s="53">
        <v>0.12</v>
      </c>
      <c r="O336" s="38">
        <v>0.32</v>
      </c>
      <c r="P336" s="39">
        <v>24.666666666666668</v>
      </c>
      <c r="R336" s="24">
        <f>B336+E336</f>
        <v>11.171210839</v>
      </c>
      <c r="S336" s="23">
        <f>C336+G336</f>
        <v>389.81099999999998</v>
      </c>
    </row>
    <row r="337" spans="1:19" x14ac:dyDescent="0.35">
      <c r="A337" t="s">
        <v>263</v>
      </c>
      <c r="B337" s="47">
        <v>16.096502014999999</v>
      </c>
      <c r="C337" s="26">
        <v>398.79063333333329</v>
      </c>
      <c r="D337" s="48"/>
      <c r="E337" s="49">
        <v>1.5316666666666667</v>
      </c>
      <c r="F337" s="50">
        <v>3.4620000000000002</v>
      </c>
      <c r="G337" s="30">
        <v>252.66666666666666</v>
      </c>
      <c r="H337" s="51">
        <v>0.55000000000000004</v>
      </c>
      <c r="I337" s="32">
        <v>1.0183333333333333</v>
      </c>
      <c r="J337" s="33">
        <v>100</v>
      </c>
      <c r="K337" s="52">
        <v>0.62633333333333341</v>
      </c>
      <c r="L337" s="35">
        <v>1.4776666666666667</v>
      </c>
      <c r="M337" s="36">
        <v>52.333333333333336</v>
      </c>
      <c r="N337" s="53">
        <v>0.32233333333333331</v>
      </c>
      <c r="O337" s="38">
        <v>0.90200000000000002</v>
      </c>
      <c r="P337" s="39">
        <v>91</v>
      </c>
      <c r="R337" s="24">
        <f t="shared" ref="R337:R384" si="12">B337+E337</f>
        <v>17.628168681666665</v>
      </c>
      <c r="S337" s="23">
        <f t="shared" ref="S337:S384" si="13">C337+G337</f>
        <v>651.45729999999992</v>
      </c>
    </row>
    <row r="338" spans="1:19" x14ac:dyDescent="0.35">
      <c r="A338" t="s">
        <v>299</v>
      </c>
      <c r="B338" s="47">
        <v>23.255747869</v>
      </c>
      <c r="C338" s="26">
        <v>788.8735333333334</v>
      </c>
      <c r="D338" s="48"/>
      <c r="E338" s="49">
        <v>2.714</v>
      </c>
      <c r="F338" s="50">
        <v>6.1393333333333331</v>
      </c>
      <c r="G338" s="30">
        <v>479.66666666666669</v>
      </c>
      <c r="H338" s="51">
        <v>1.0296666666666667</v>
      </c>
      <c r="I338" s="32">
        <v>2.3306666666666667</v>
      </c>
      <c r="J338" s="33">
        <v>234.33333333333334</v>
      </c>
      <c r="K338" s="52">
        <v>1.1836666666666666</v>
      </c>
      <c r="L338" s="35">
        <v>2.8460000000000001</v>
      </c>
      <c r="M338" s="36">
        <v>134.66666666666666</v>
      </c>
      <c r="N338" s="53">
        <v>0.42099999999999999</v>
      </c>
      <c r="O338" s="38">
        <v>0.79666666666666663</v>
      </c>
      <c r="P338" s="39">
        <v>94</v>
      </c>
      <c r="R338" s="24">
        <f t="shared" si="12"/>
        <v>25.969747868999999</v>
      </c>
      <c r="S338" s="23">
        <f t="shared" si="13"/>
        <v>1268.5402000000001</v>
      </c>
    </row>
    <row r="339" spans="1:19" x14ac:dyDescent="0.35">
      <c r="A339" t="s">
        <v>303</v>
      </c>
      <c r="B339" s="47">
        <v>19.229041849666668</v>
      </c>
      <c r="C339" s="26">
        <v>856.03706666666665</v>
      </c>
      <c r="D339" s="48"/>
      <c r="E339" s="49">
        <v>1.0980000000000001</v>
      </c>
      <c r="F339" s="50">
        <v>2.6253333333333333</v>
      </c>
      <c r="G339" s="30">
        <v>157.33333333333334</v>
      </c>
      <c r="H339" s="51">
        <v>0.28899999999999998</v>
      </c>
      <c r="I339" s="32">
        <v>0.62066666666666659</v>
      </c>
      <c r="J339" s="33">
        <v>46</v>
      </c>
      <c r="K339" s="52">
        <v>0.4986666666666667</v>
      </c>
      <c r="L339" s="35">
        <v>1.3536666666666668</v>
      </c>
      <c r="M339" s="36">
        <v>44.666666666666664</v>
      </c>
      <c r="N339" s="53">
        <v>0.28666666666666668</v>
      </c>
      <c r="O339" s="38">
        <v>0.60333333333333339</v>
      </c>
      <c r="P339" s="39">
        <v>61.666666666666664</v>
      </c>
      <c r="R339" s="24">
        <f t="shared" si="12"/>
        <v>20.327041849666667</v>
      </c>
      <c r="S339" s="23">
        <f t="shared" si="13"/>
        <v>1013.3704</v>
      </c>
    </row>
    <row r="340" spans="1:19" x14ac:dyDescent="0.35">
      <c r="A340" t="s">
        <v>302</v>
      </c>
      <c r="B340" s="47">
        <v>25.053096902666667</v>
      </c>
      <c r="C340" s="26">
        <v>729.50120000000004</v>
      </c>
      <c r="D340" s="48"/>
      <c r="E340" s="49">
        <v>1.385</v>
      </c>
      <c r="F340" s="50">
        <v>3.7693333333333334</v>
      </c>
      <c r="G340" s="30">
        <v>210</v>
      </c>
      <c r="H340" s="51">
        <v>0.38900000000000001</v>
      </c>
      <c r="I340" s="32">
        <v>0.96433333333333338</v>
      </c>
      <c r="J340" s="33">
        <v>72.666666666666671</v>
      </c>
      <c r="K340" s="52">
        <v>0.74199999999999999</v>
      </c>
      <c r="L340" s="35">
        <v>2.1533333333333333</v>
      </c>
      <c r="M340" s="36">
        <v>62.666666666666664</v>
      </c>
      <c r="N340" s="53">
        <v>0.19633333333333333</v>
      </c>
      <c r="O340" s="38">
        <v>0.54166666666666663</v>
      </c>
      <c r="P340" s="39">
        <v>62</v>
      </c>
      <c r="R340" s="24">
        <f t="shared" si="12"/>
        <v>26.438096902666668</v>
      </c>
      <c r="S340" s="23">
        <f t="shared" si="13"/>
        <v>939.50120000000004</v>
      </c>
    </row>
    <row r="341" spans="1:19" x14ac:dyDescent="0.35">
      <c r="A341" t="s">
        <v>264</v>
      </c>
      <c r="B341" s="47">
        <v>26.958367272666663</v>
      </c>
      <c r="C341" s="26">
        <v>944.38183333333336</v>
      </c>
      <c r="D341" s="48"/>
      <c r="E341" s="49">
        <v>1.6413333333333333</v>
      </c>
      <c r="F341" s="50">
        <v>3.7726666666666664</v>
      </c>
      <c r="G341" s="30">
        <v>277.66666666666669</v>
      </c>
      <c r="H341" s="51">
        <v>0.70833333333333337</v>
      </c>
      <c r="I341" s="32">
        <v>1.63</v>
      </c>
      <c r="J341" s="33">
        <v>167</v>
      </c>
      <c r="K341" s="52">
        <v>0.70866666666666667</v>
      </c>
      <c r="L341" s="35">
        <v>1.7210000000000001</v>
      </c>
      <c r="M341" s="36">
        <v>66</v>
      </c>
      <c r="N341" s="53">
        <v>0.20300000000000001</v>
      </c>
      <c r="O341" s="38">
        <v>0.36333333333333334</v>
      </c>
      <c r="P341" s="39">
        <v>42.333333333333336</v>
      </c>
      <c r="R341" s="24">
        <f t="shared" si="12"/>
        <v>28.599700605999995</v>
      </c>
      <c r="S341" s="23">
        <f t="shared" si="13"/>
        <v>1222.0485000000001</v>
      </c>
    </row>
    <row r="342" spans="1:19" x14ac:dyDescent="0.35">
      <c r="A342" t="s">
        <v>265</v>
      </c>
      <c r="B342" s="47">
        <v>24.870203778</v>
      </c>
      <c r="C342" s="26">
        <v>874.47749999999996</v>
      </c>
      <c r="D342" s="48"/>
      <c r="E342" s="49">
        <v>4.2953333333333328</v>
      </c>
      <c r="F342" s="50">
        <v>21.109000000000002</v>
      </c>
      <c r="G342" s="30">
        <v>1221</v>
      </c>
      <c r="H342" s="51">
        <v>3.2066666666666666</v>
      </c>
      <c r="I342" s="32">
        <v>16.734000000000002</v>
      </c>
      <c r="J342" s="33">
        <v>1006.6666666666666</v>
      </c>
      <c r="K342" s="52">
        <v>0.84866666666666668</v>
      </c>
      <c r="L342" s="35">
        <v>3.4953333333333334</v>
      </c>
      <c r="M342" s="36">
        <v>152</v>
      </c>
      <c r="N342" s="53">
        <v>0.17366666666666666</v>
      </c>
      <c r="O342" s="38">
        <v>0.66933333333333334</v>
      </c>
      <c r="P342" s="39">
        <v>47.666666666666664</v>
      </c>
      <c r="R342" s="24">
        <f t="shared" si="12"/>
        <v>29.165537111333332</v>
      </c>
      <c r="S342" s="23">
        <f t="shared" si="13"/>
        <v>2095.4775</v>
      </c>
    </row>
    <row r="343" spans="1:19" x14ac:dyDescent="0.35">
      <c r="A343" t="s">
        <v>266</v>
      </c>
      <c r="B343" s="47">
        <v>19.448280506666666</v>
      </c>
      <c r="C343" s="26">
        <v>677.68123333333335</v>
      </c>
      <c r="D343" s="48"/>
      <c r="E343" s="49">
        <v>3.5713333333333335</v>
      </c>
      <c r="F343" s="50">
        <v>12.087</v>
      </c>
      <c r="G343" s="30">
        <v>837</v>
      </c>
      <c r="H343" s="51">
        <v>2.6779999999999999</v>
      </c>
      <c r="I343" s="32">
        <v>9.4570000000000007</v>
      </c>
      <c r="J343" s="33">
        <v>706.66666666666663</v>
      </c>
      <c r="K343" s="52">
        <v>0.62166666666666659</v>
      </c>
      <c r="L343" s="35">
        <v>1.7746666666666668</v>
      </c>
      <c r="M343" s="36">
        <v>72</v>
      </c>
      <c r="N343" s="53">
        <v>0.23333333333333334</v>
      </c>
      <c r="O343" s="38">
        <v>0.67066666666666663</v>
      </c>
      <c r="P343" s="39">
        <v>49.666666666666664</v>
      </c>
      <c r="R343" s="24">
        <f t="shared" si="12"/>
        <v>23.019613839999998</v>
      </c>
      <c r="S343" s="23">
        <f t="shared" si="13"/>
        <v>1514.6812333333332</v>
      </c>
    </row>
    <row r="344" spans="1:19" x14ac:dyDescent="0.35">
      <c r="A344" t="s">
        <v>267</v>
      </c>
      <c r="B344" s="47">
        <v>27.169503696333333</v>
      </c>
      <c r="C344" s="26">
        <v>631.15330000000006</v>
      </c>
      <c r="D344" s="48"/>
      <c r="E344" s="49">
        <v>1.8933333333333333</v>
      </c>
      <c r="F344" s="50">
        <v>5.2376666666666667</v>
      </c>
      <c r="G344" s="30">
        <v>302</v>
      </c>
      <c r="H344" s="51">
        <v>1.0003333333333333</v>
      </c>
      <c r="I344" s="32">
        <v>3.0786666666666664</v>
      </c>
      <c r="J344" s="33">
        <v>209.33333333333334</v>
      </c>
      <c r="K344" s="52">
        <v>0.71033333333333337</v>
      </c>
      <c r="L344" s="35">
        <v>1.8173333333333332</v>
      </c>
      <c r="M344" s="36">
        <v>59</v>
      </c>
      <c r="N344" s="53">
        <v>0.15933333333333335</v>
      </c>
      <c r="O344" s="38">
        <v>0.30166666666666669</v>
      </c>
      <c r="P344" s="39">
        <v>28.666666666666668</v>
      </c>
      <c r="R344" s="24">
        <f t="shared" si="12"/>
        <v>29.062837029666667</v>
      </c>
      <c r="S344" s="23">
        <f t="shared" si="13"/>
        <v>933.15330000000006</v>
      </c>
    </row>
    <row r="345" spans="1:19" x14ac:dyDescent="0.35">
      <c r="A345" t="s">
        <v>268</v>
      </c>
      <c r="B345" s="47">
        <v>42.848838448000002</v>
      </c>
      <c r="C345" s="26">
        <v>1262.4988333333333</v>
      </c>
      <c r="D345" s="48"/>
      <c r="E345" s="49">
        <v>5.0463333333333331</v>
      </c>
      <c r="F345" s="50">
        <v>19.527000000000001</v>
      </c>
      <c r="G345" s="30">
        <v>1160.6666666666667</v>
      </c>
      <c r="H345" s="51">
        <v>3.403</v>
      </c>
      <c r="I345" s="32">
        <v>14.496</v>
      </c>
      <c r="J345" s="33">
        <v>904.66666666666663</v>
      </c>
      <c r="K345" s="52">
        <v>1.3136666666666668</v>
      </c>
      <c r="L345" s="35">
        <v>4.3559999999999999</v>
      </c>
      <c r="M345" s="36">
        <v>169.66666666666666</v>
      </c>
      <c r="N345" s="53">
        <v>0.25766666666666671</v>
      </c>
      <c r="O345" s="38">
        <v>0.47599999999999998</v>
      </c>
      <c r="P345" s="39">
        <v>74.666666666666671</v>
      </c>
      <c r="R345" s="24">
        <f t="shared" si="12"/>
        <v>47.895171781333332</v>
      </c>
      <c r="S345" s="23">
        <f t="shared" si="13"/>
        <v>2423.1655000000001</v>
      </c>
    </row>
    <row r="346" spans="1:19" x14ac:dyDescent="0.35">
      <c r="A346" t="s">
        <v>269</v>
      </c>
      <c r="B346" s="47">
        <v>25.866981333666672</v>
      </c>
      <c r="C346" s="26">
        <v>850.91516666666666</v>
      </c>
      <c r="D346" s="48"/>
      <c r="E346" s="49">
        <v>2.9689999999999999</v>
      </c>
      <c r="F346" s="50">
        <v>11.191666666666666</v>
      </c>
      <c r="G346" s="30">
        <v>575.33333333333337</v>
      </c>
      <c r="H346" s="51">
        <v>1.9176666666666669</v>
      </c>
      <c r="I346" s="32">
        <v>7.9683333333333328</v>
      </c>
      <c r="J346" s="33">
        <v>427.66666666666669</v>
      </c>
      <c r="K346" s="52">
        <v>0.8653333333333334</v>
      </c>
      <c r="L346" s="35">
        <v>2.7869999999999999</v>
      </c>
      <c r="M346" s="36">
        <v>112.33333333333333</v>
      </c>
      <c r="N346" s="53">
        <v>0.14933333333333335</v>
      </c>
      <c r="O346" s="38">
        <v>0.32666666666666666</v>
      </c>
      <c r="P346" s="39">
        <v>32</v>
      </c>
      <c r="R346" s="24">
        <f t="shared" si="12"/>
        <v>28.835981333666673</v>
      </c>
      <c r="S346" s="23">
        <f t="shared" si="13"/>
        <v>1426.2485000000001</v>
      </c>
    </row>
    <row r="347" spans="1:19" x14ac:dyDescent="0.35">
      <c r="A347" t="s">
        <v>270</v>
      </c>
      <c r="B347" s="47">
        <v>13.165374162333334</v>
      </c>
      <c r="C347" s="26">
        <v>309.98356666666666</v>
      </c>
      <c r="D347" s="48"/>
      <c r="E347" s="49">
        <v>0.81533333333333335</v>
      </c>
      <c r="F347" s="50">
        <v>2.1796666666666664</v>
      </c>
      <c r="G347" s="30">
        <v>160.66666666666666</v>
      </c>
      <c r="H347" s="51">
        <v>0.34233333333333332</v>
      </c>
      <c r="I347" s="32">
        <v>0.94199999999999995</v>
      </c>
      <c r="J347" s="33">
        <v>66.333333333333329</v>
      </c>
      <c r="K347" s="52">
        <v>0.28666666666666668</v>
      </c>
      <c r="L347" s="35">
        <v>0.88100000000000001</v>
      </c>
      <c r="M347" s="36">
        <v>45.666666666666664</v>
      </c>
      <c r="N347" s="53">
        <v>0.15966666666666665</v>
      </c>
      <c r="O347" s="38">
        <v>0.31</v>
      </c>
      <c r="P347" s="39">
        <v>44.333333333333336</v>
      </c>
      <c r="R347" s="24">
        <f t="shared" si="12"/>
        <v>13.980707495666667</v>
      </c>
      <c r="S347" s="23">
        <f t="shared" si="13"/>
        <v>470.65023333333329</v>
      </c>
    </row>
    <row r="348" spans="1:19" x14ac:dyDescent="0.35">
      <c r="A348" t="s">
        <v>271</v>
      </c>
      <c r="B348" s="47">
        <v>29.478284511666669</v>
      </c>
      <c r="C348" s="26">
        <v>921.66469999999993</v>
      </c>
      <c r="D348" s="48"/>
      <c r="E348" s="49">
        <v>2.36</v>
      </c>
      <c r="F348" s="50">
        <v>6.33</v>
      </c>
      <c r="G348" s="30">
        <v>425.33333333333331</v>
      </c>
      <c r="H348" s="51">
        <v>1.2453333333333332</v>
      </c>
      <c r="I348" s="32">
        <v>3.4670000000000001</v>
      </c>
      <c r="J348" s="33">
        <v>263.33333333333331</v>
      </c>
      <c r="K348" s="52">
        <v>0.89633333333333343</v>
      </c>
      <c r="L348" s="35">
        <v>2.2653333333333334</v>
      </c>
      <c r="M348" s="36">
        <v>102</v>
      </c>
      <c r="N348" s="53">
        <v>0.15966666666666665</v>
      </c>
      <c r="O348" s="38">
        <v>0.40566666666666668</v>
      </c>
      <c r="P348" s="39">
        <v>50</v>
      </c>
      <c r="R348" s="24">
        <f>B348+E348</f>
        <v>31.838284511666668</v>
      </c>
      <c r="S348" s="23">
        <f t="shared" si="13"/>
        <v>1346.9980333333333</v>
      </c>
    </row>
    <row r="349" spans="1:19" x14ac:dyDescent="0.35">
      <c r="A349" t="s">
        <v>272</v>
      </c>
      <c r="B349" s="47">
        <v>46.314736494333339</v>
      </c>
      <c r="C349" s="26">
        <v>1213.3596333333332</v>
      </c>
      <c r="D349" s="48"/>
      <c r="E349" s="49">
        <v>1.7666666666666668</v>
      </c>
      <c r="F349" s="50">
        <v>4.7300000000000004</v>
      </c>
      <c r="G349" s="30">
        <v>225</v>
      </c>
      <c r="H349" s="51">
        <v>0.55466666666666664</v>
      </c>
      <c r="I349" s="32">
        <v>1.4823333333333333</v>
      </c>
      <c r="J349" s="33">
        <v>87</v>
      </c>
      <c r="K349" s="52">
        <v>1.0333333333333332</v>
      </c>
      <c r="L349" s="35">
        <v>2.7650000000000001</v>
      </c>
      <c r="M349" s="36">
        <v>87.666666666666671</v>
      </c>
      <c r="N349" s="53">
        <v>0.151</v>
      </c>
      <c r="O349" s="38">
        <v>0.4316666666666667</v>
      </c>
      <c r="P349" s="39">
        <v>44.666666666666664</v>
      </c>
      <c r="R349" s="24">
        <f t="shared" si="12"/>
        <v>48.081403161000004</v>
      </c>
      <c r="S349" s="23">
        <f t="shared" si="13"/>
        <v>1438.3596333333332</v>
      </c>
    </row>
    <row r="350" spans="1:19" x14ac:dyDescent="0.35">
      <c r="A350" t="s">
        <v>301</v>
      </c>
      <c r="B350" s="47">
        <v>21.109672146000001</v>
      </c>
      <c r="C350" s="26">
        <v>545.97963333333325</v>
      </c>
      <c r="D350" s="48"/>
      <c r="E350" s="49">
        <v>1.593</v>
      </c>
      <c r="F350" s="50">
        <v>3.8946666666666667</v>
      </c>
      <c r="G350" s="30">
        <v>257</v>
      </c>
      <c r="H350" s="51">
        <v>0.74166666666666659</v>
      </c>
      <c r="I350" s="32">
        <v>1.9513333333333334</v>
      </c>
      <c r="J350" s="33">
        <v>146.66666666666666</v>
      </c>
      <c r="K350" s="52">
        <v>0.64166666666666661</v>
      </c>
      <c r="L350" s="35">
        <v>1.4756666666666667</v>
      </c>
      <c r="M350" s="36">
        <v>66</v>
      </c>
      <c r="N350" s="53">
        <v>0.18633333333333335</v>
      </c>
      <c r="O350" s="38">
        <v>0.372</v>
      </c>
      <c r="P350" s="39">
        <v>40.666666666666664</v>
      </c>
      <c r="R350" s="24">
        <f t="shared" si="12"/>
        <v>22.702672146000001</v>
      </c>
      <c r="S350" s="23">
        <f t="shared" si="13"/>
        <v>802.97963333333325</v>
      </c>
    </row>
    <row r="351" spans="1:19" x14ac:dyDescent="0.35">
      <c r="A351" t="s">
        <v>273</v>
      </c>
      <c r="B351" s="47">
        <v>63.826726538666669</v>
      </c>
      <c r="C351" s="26">
        <v>2435.1068666666665</v>
      </c>
      <c r="D351" s="48"/>
      <c r="E351" s="49">
        <v>3.7796666666666665</v>
      </c>
      <c r="F351" s="50">
        <v>8.1416666666666675</v>
      </c>
      <c r="G351" s="30">
        <v>734</v>
      </c>
      <c r="H351" s="51">
        <v>1.2883333333333333</v>
      </c>
      <c r="I351" s="32">
        <v>2.2869999999999999</v>
      </c>
      <c r="J351" s="33">
        <v>275.66666666666669</v>
      </c>
      <c r="K351" s="52">
        <v>1.4196666666666666</v>
      </c>
      <c r="L351" s="35">
        <v>3.7583333333333333</v>
      </c>
      <c r="M351" s="36">
        <v>165.66666666666666</v>
      </c>
      <c r="N351" s="53">
        <v>0.95933333333333337</v>
      </c>
      <c r="O351" s="38">
        <v>1.8603333333333332</v>
      </c>
      <c r="P351" s="39">
        <v>269</v>
      </c>
      <c r="R351" s="24">
        <f t="shared" si="12"/>
        <v>67.606393205333333</v>
      </c>
      <c r="S351" s="23">
        <f t="shared" si="13"/>
        <v>3169.1068666666665</v>
      </c>
    </row>
    <row r="352" spans="1:19" x14ac:dyDescent="0.35">
      <c r="A352" t="s">
        <v>274</v>
      </c>
      <c r="B352" s="47">
        <v>40.879578799666668</v>
      </c>
      <c r="C352" s="26">
        <v>1493.7734666666668</v>
      </c>
      <c r="D352" s="48"/>
      <c r="E352" s="49">
        <v>3.1526666666666667</v>
      </c>
      <c r="F352" s="50">
        <v>8.9440000000000008</v>
      </c>
      <c r="G352" s="30">
        <v>496.66666666666669</v>
      </c>
      <c r="H352" s="51">
        <v>1.1759999999999999</v>
      </c>
      <c r="I352" s="32">
        <v>3.7029999999999998</v>
      </c>
      <c r="J352" s="33">
        <v>248.66666666666666</v>
      </c>
      <c r="K352" s="52">
        <v>1.3626666666666667</v>
      </c>
      <c r="L352" s="35">
        <v>3.9183333333333334</v>
      </c>
      <c r="M352" s="36">
        <v>122.66666666666667</v>
      </c>
      <c r="N352" s="53">
        <v>0.497</v>
      </c>
      <c r="O352" s="38">
        <v>1.0213333333333334</v>
      </c>
      <c r="P352" s="39">
        <v>108.33333333333333</v>
      </c>
      <c r="R352" s="24">
        <f t="shared" si="12"/>
        <v>44.032245466333336</v>
      </c>
      <c r="S352" s="23">
        <f t="shared" si="13"/>
        <v>1990.4401333333335</v>
      </c>
    </row>
    <row r="353" spans="1:19" x14ac:dyDescent="0.35">
      <c r="A353" t="s">
        <v>256</v>
      </c>
      <c r="B353" s="47">
        <v>4.5453308826666659</v>
      </c>
      <c r="C353" s="26">
        <v>98.533666666666662</v>
      </c>
      <c r="D353" s="48"/>
      <c r="E353" s="49">
        <v>0.432</v>
      </c>
      <c r="F353" s="50">
        <v>1.2753333333333332</v>
      </c>
      <c r="G353" s="30">
        <v>73</v>
      </c>
      <c r="H353" s="51">
        <v>0.19366666666666665</v>
      </c>
      <c r="I353" s="32">
        <v>0.64933333333333332</v>
      </c>
      <c r="J353" s="33">
        <v>43.666666666666664</v>
      </c>
      <c r="K353" s="52">
        <v>0.184</v>
      </c>
      <c r="L353" s="35">
        <v>0.53300000000000003</v>
      </c>
      <c r="M353" s="36">
        <v>19</v>
      </c>
      <c r="N353" s="53">
        <v>4.0333333333333339E-2</v>
      </c>
      <c r="O353" s="38">
        <v>7.3999999999999996E-2</v>
      </c>
      <c r="P353" s="39">
        <v>8.6666666666666661</v>
      </c>
      <c r="R353" s="24">
        <f t="shared" si="12"/>
        <v>4.9773308826666662</v>
      </c>
      <c r="S353" s="23">
        <f t="shared" si="13"/>
        <v>171.53366666666665</v>
      </c>
    </row>
    <row r="354" spans="1:19" x14ac:dyDescent="0.35">
      <c r="A354" t="s">
        <v>275</v>
      </c>
      <c r="B354" s="47">
        <v>18.560530803333332</v>
      </c>
      <c r="C354" s="26">
        <v>428.63163333333335</v>
      </c>
      <c r="D354" s="48"/>
      <c r="E354" s="49">
        <v>1.21</v>
      </c>
      <c r="F354" s="50">
        <v>3.1296666666666666</v>
      </c>
      <c r="G354" s="30">
        <v>169.33333333333334</v>
      </c>
      <c r="H354" s="51">
        <v>0.21199999999999999</v>
      </c>
      <c r="I354" s="32">
        <v>0.40766666666666668</v>
      </c>
      <c r="J354" s="33">
        <v>40.333333333333336</v>
      </c>
      <c r="K354" s="52">
        <v>0.70633333333333337</v>
      </c>
      <c r="L354" s="35">
        <v>2.0939999999999999</v>
      </c>
      <c r="M354" s="36">
        <v>56</v>
      </c>
      <c r="N354" s="53">
        <v>0.24</v>
      </c>
      <c r="O354" s="38">
        <v>0.50766666666666671</v>
      </c>
      <c r="P354" s="39">
        <v>66.666666666666671</v>
      </c>
      <c r="R354" s="24">
        <f t="shared" si="12"/>
        <v>19.770530803333333</v>
      </c>
      <c r="S354" s="23">
        <f t="shared" si="13"/>
        <v>597.96496666666667</v>
      </c>
    </row>
    <row r="355" spans="1:19" x14ac:dyDescent="0.35">
      <c r="A355" t="s">
        <v>258</v>
      </c>
      <c r="B355" s="47">
        <v>5.450982127333333</v>
      </c>
      <c r="C355" s="26">
        <v>141.84046666666666</v>
      </c>
      <c r="D355" s="48"/>
      <c r="E355" s="49">
        <v>0.81733333333333336</v>
      </c>
      <c r="F355" s="50">
        <v>3.3743333333333334</v>
      </c>
      <c r="G355" s="30">
        <v>208.66666666666666</v>
      </c>
      <c r="H355" s="51">
        <v>0.60799999999999998</v>
      </c>
      <c r="I355" s="32">
        <v>2.5523333333333333</v>
      </c>
      <c r="J355" s="33">
        <v>172</v>
      </c>
      <c r="K355" s="52">
        <v>0.16166666666666665</v>
      </c>
      <c r="L355" s="35">
        <v>0.72299999999999998</v>
      </c>
      <c r="M355" s="36">
        <v>25.666666666666668</v>
      </c>
      <c r="N355" s="53">
        <v>2.8333333333333332E-2</v>
      </c>
      <c r="O355" s="38">
        <v>6.4666666666666678E-2</v>
      </c>
      <c r="P355" s="39">
        <v>8.6666666666666661</v>
      </c>
      <c r="R355" s="24">
        <f t="shared" si="12"/>
        <v>6.268315460666666</v>
      </c>
      <c r="S355" s="23">
        <f t="shared" si="13"/>
        <v>350.50713333333329</v>
      </c>
    </row>
    <row r="356" spans="1:19" x14ac:dyDescent="0.35">
      <c r="A356" t="s">
        <v>276</v>
      </c>
      <c r="B356" s="47">
        <v>50.512502431333331</v>
      </c>
      <c r="C356" s="26">
        <v>1736.9656666666667</v>
      </c>
      <c r="D356" s="48"/>
      <c r="E356" s="49">
        <v>2.6669999999999998</v>
      </c>
      <c r="F356" s="50">
        <v>7.4233333333333329</v>
      </c>
      <c r="G356" s="30">
        <v>402.33333333333331</v>
      </c>
      <c r="H356" s="51">
        <v>1.1113333333333333</v>
      </c>
      <c r="I356" s="32">
        <v>3.2563333333333335</v>
      </c>
      <c r="J356" s="33">
        <v>205</v>
      </c>
      <c r="K356" s="52">
        <v>1.1559999999999999</v>
      </c>
      <c r="L356" s="35">
        <v>3.1306666666666665</v>
      </c>
      <c r="M356" s="36">
        <v>110.66666666666667</v>
      </c>
      <c r="N356" s="53">
        <v>0.33166666666666667</v>
      </c>
      <c r="O356" s="38">
        <v>0.75433333333333341</v>
      </c>
      <c r="P356" s="39">
        <v>69.666666666666671</v>
      </c>
      <c r="R356" s="24">
        <f t="shared" si="12"/>
        <v>53.179502431333333</v>
      </c>
      <c r="S356" s="23">
        <f t="shared" si="13"/>
        <v>2139.299</v>
      </c>
    </row>
    <row r="357" spans="1:19" x14ac:dyDescent="0.35">
      <c r="A357" t="s">
        <v>277</v>
      </c>
      <c r="B357" s="47">
        <v>36.858862890666664</v>
      </c>
      <c r="C357" s="26">
        <v>1223.5132333333333</v>
      </c>
      <c r="D357" s="48"/>
      <c r="E357" s="49">
        <v>2.544</v>
      </c>
      <c r="F357" s="50">
        <v>7.043333333333333</v>
      </c>
      <c r="G357" s="30">
        <v>480.33333333333331</v>
      </c>
      <c r="H357" s="51">
        <v>1.5873333333333333</v>
      </c>
      <c r="I357" s="32">
        <v>4.4916666666666671</v>
      </c>
      <c r="J357" s="33">
        <v>345</v>
      </c>
      <c r="K357" s="52">
        <v>0.59599999999999997</v>
      </c>
      <c r="L357" s="35">
        <v>1.7296666666666667</v>
      </c>
      <c r="M357" s="36">
        <v>67.666666666666671</v>
      </c>
      <c r="N357" s="53">
        <v>0.28533333333333333</v>
      </c>
      <c r="O357" s="38">
        <v>0.51666666666666661</v>
      </c>
      <c r="P357" s="39">
        <v>59.333333333333336</v>
      </c>
      <c r="R357" s="24">
        <f t="shared" si="12"/>
        <v>39.402862890666661</v>
      </c>
      <c r="S357" s="23">
        <f t="shared" si="13"/>
        <v>1703.8465666666666</v>
      </c>
    </row>
    <row r="358" spans="1:19" x14ac:dyDescent="0.35">
      <c r="A358" t="s">
        <v>278</v>
      </c>
      <c r="B358" s="47">
        <v>19.969628234999998</v>
      </c>
      <c r="C358" s="26">
        <v>667.47273333333339</v>
      </c>
      <c r="D358" s="48"/>
      <c r="E358" s="49">
        <v>1.1006666666666667</v>
      </c>
      <c r="F358" s="50">
        <v>2.5746666666666664</v>
      </c>
      <c r="G358" s="30">
        <v>149.66666666666666</v>
      </c>
      <c r="H358" s="51">
        <v>0.246</v>
      </c>
      <c r="I358" s="32">
        <v>0.51700000000000002</v>
      </c>
      <c r="J358" s="33">
        <v>46.666666666666664</v>
      </c>
      <c r="K358" s="52">
        <v>0.58133333333333337</v>
      </c>
      <c r="L358" s="35">
        <v>1.5106666666666668</v>
      </c>
      <c r="M358" s="36">
        <v>47.333333333333336</v>
      </c>
      <c r="N358" s="53">
        <v>0.22800000000000001</v>
      </c>
      <c r="O358" s="38">
        <v>0.4326666666666667</v>
      </c>
      <c r="P358" s="39">
        <v>47.666666666666664</v>
      </c>
      <c r="R358" s="24">
        <f t="shared" si="12"/>
        <v>21.070294901666664</v>
      </c>
      <c r="S358" s="23">
        <f t="shared" si="13"/>
        <v>817.13940000000002</v>
      </c>
    </row>
    <row r="359" spans="1:19" x14ac:dyDescent="0.35">
      <c r="A359" t="s">
        <v>279</v>
      </c>
      <c r="B359" s="47">
        <v>26.454331698999997</v>
      </c>
      <c r="C359" s="26">
        <v>868.58523333333324</v>
      </c>
      <c r="D359" s="48"/>
      <c r="E359" s="49">
        <v>2.2803333333333335</v>
      </c>
      <c r="F359" s="50">
        <v>7.7583333333333329</v>
      </c>
      <c r="G359" s="30">
        <v>343.66666666666669</v>
      </c>
      <c r="H359" s="51">
        <v>1.3819999999999999</v>
      </c>
      <c r="I359" s="32">
        <v>5.3443333333333332</v>
      </c>
      <c r="J359" s="33">
        <v>250.66666666666666</v>
      </c>
      <c r="K359" s="52">
        <v>0.66100000000000003</v>
      </c>
      <c r="L359" s="35">
        <v>1.7896666666666667</v>
      </c>
      <c r="M359" s="36">
        <v>62</v>
      </c>
      <c r="N359" s="53">
        <v>0.16066666666666665</v>
      </c>
      <c r="O359" s="38">
        <v>0.36333333333333334</v>
      </c>
      <c r="P359" s="39">
        <v>24.666666666666668</v>
      </c>
      <c r="R359" s="24">
        <f t="shared" si="12"/>
        <v>28.734665032333332</v>
      </c>
      <c r="S359" s="23">
        <f t="shared" si="13"/>
        <v>1212.2519</v>
      </c>
    </row>
    <row r="360" spans="1:19" x14ac:dyDescent="0.35">
      <c r="A360" t="s">
        <v>280</v>
      </c>
      <c r="B360" s="47">
        <v>309.31776256666666</v>
      </c>
      <c r="C360" s="26">
        <v>13683.529933333333</v>
      </c>
      <c r="D360" s="48"/>
      <c r="E360" s="49">
        <v>12.05</v>
      </c>
      <c r="F360" s="50">
        <v>28.065999999999999</v>
      </c>
      <c r="G360" s="30">
        <v>2902.3333333333335</v>
      </c>
      <c r="H360" s="51">
        <v>3.9460000000000002</v>
      </c>
      <c r="I360" s="32">
        <v>7.9443333333333328</v>
      </c>
      <c r="J360" s="33">
        <v>1124.6666666666667</v>
      </c>
      <c r="K360" s="52">
        <v>4.4636666666666667</v>
      </c>
      <c r="L360" s="35">
        <v>12.429</v>
      </c>
      <c r="M360" s="36">
        <v>566.66666666666663</v>
      </c>
      <c r="N360" s="53">
        <v>3.2173333333333334</v>
      </c>
      <c r="O360" s="38">
        <v>6.6779999999999999</v>
      </c>
      <c r="P360" s="39">
        <v>1123.3333333333333</v>
      </c>
      <c r="R360" s="24">
        <f t="shared" si="12"/>
        <v>321.36776256666667</v>
      </c>
      <c r="S360" s="23">
        <f t="shared" si="13"/>
        <v>16585.863266666667</v>
      </c>
    </row>
    <row r="361" spans="1:19" x14ac:dyDescent="0.35">
      <c r="A361" t="s">
        <v>281</v>
      </c>
      <c r="B361" s="47">
        <v>27.169643684666667</v>
      </c>
      <c r="C361" s="26">
        <v>988.46129999999994</v>
      </c>
      <c r="D361" s="48"/>
      <c r="E361" s="49">
        <v>2.2423333333333333</v>
      </c>
      <c r="F361" s="50">
        <v>5.5696666666666665</v>
      </c>
      <c r="G361" s="30">
        <v>454.66666666666669</v>
      </c>
      <c r="H361" s="51">
        <v>1.0673333333333332</v>
      </c>
      <c r="I361" s="32">
        <v>2.2926666666666664</v>
      </c>
      <c r="J361" s="33">
        <v>266.33333333333331</v>
      </c>
      <c r="K361" s="52">
        <v>0.80400000000000005</v>
      </c>
      <c r="L361" s="35">
        <v>2.1480000000000001</v>
      </c>
      <c r="M361" s="36">
        <v>95</v>
      </c>
      <c r="N361" s="53">
        <v>0.3</v>
      </c>
      <c r="O361" s="38">
        <v>0.96766666666666667</v>
      </c>
      <c r="P361" s="39">
        <v>81.666666666666671</v>
      </c>
      <c r="R361" s="24">
        <f t="shared" si="12"/>
        <v>29.411977018000002</v>
      </c>
      <c r="S361" s="23">
        <f t="shared" si="13"/>
        <v>1443.1279666666667</v>
      </c>
    </row>
    <row r="362" spans="1:19" x14ac:dyDescent="0.35">
      <c r="A362" t="s">
        <v>282</v>
      </c>
      <c r="B362" s="47">
        <v>36.877760419000005</v>
      </c>
      <c r="C362" s="26">
        <v>998.40440000000001</v>
      </c>
      <c r="D362" s="48"/>
      <c r="E362" s="49">
        <v>2.9546666666666663</v>
      </c>
      <c r="F362" s="50">
        <v>11.548</v>
      </c>
      <c r="G362" s="30">
        <v>653.66666666666663</v>
      </c>
      <c r="H362" s="51">
        <v>1.89</v>
      </c>
      <c r="I362" s="32">
        <v>8.4429999999999996</v>
      </c>
      <c r="J362" s="33">
        <v>493.33333333333331</v>
      </c>
      <c r="K362" s="52">
        <v>0.77633333333333332</v>
      </c>
      <c r="L362" s="35">
        <v>2.36</v>
      </c>
      <c r="M362" s="36">
        <v>86</v>
      </c>
      <c r="N362" s="53">
        <v>0.20399999999999999</v>
      </c>
      <c r="O362" s="38">
        <v>0.4986666666666667</v>
      </c>
      <c r="P362" s="39">
        <v>61.333333333333336</v>
      </c>
      <c r="R362" s="24">
        <f t="shared" si="12"/>
        <v>39.832427085666673</v>
      </c>
      <c r="S362" s="23">
        <f t="shared" si="13"/>
        <v>1652.0710666666666</v>
      </c>
    </row>
    <row r="363" spans="1:19" x14ac:dyDescent="0.35">
      <c r="A363" t="s">
        <v>298</v>
      </c>
      <c r="B363" s="47">
        <v>21.639481201333336</v>
      </c>
      <c r="C363" s="26">
        <v>678.00963333333334</v>
      </c>
      <c r="D363" s="48"/>
      <c r="E363" s="49">
        <v>1.3876666666666668</v>
      </c>
      <c r="F363" s="50">
        <v>4.2486666666666668</v>
      </c>
      <c r="G363" s="30">
        <v>206</v>
      </c>
      <c r="H363" s="51">
        <v>0.66700000000000004</v>
      </c>
      <c r="I363" s="32">
        <v>2.3130000000000002</v>
      </c>
      <c r="J363" s="33">
        <v>125</v>
      </c>
      <c r="K363" s="52">
        <v>0.53866666666666663</v>
      </c>
      <c r="L363" s="35">
        <v>1.5046666666666668</v>
      </c>
      <c r="M363" s="36">
        <v>49.666666666666664</v>
      </c>
      <c r="N363" s="53">
        <v>0.11700000000000001</v>
      </c>
      <c r="O363" s="38">
        <v>0.26066666666666671</v>
      </c>
      <c r="P363" s="39">
        <v>23.333333333333332</v>
      </c>
      <c r="R363" s="24">
        <f t="shared" si="12"/>
        <v>23.027147868000004</v>
      </c>
      <c r="S363" s="23">
        <f t="shared" si="13"/>
        <v>884.00963333333334</v>
      </c>
    </row>
    <row r="364" spans="1:19" x14ac:dyDescent="0.35">
      <c r="A364" t="s">
        <v>283</v>
      </c>
      <c r="B364" s="47">
        <v>38.631354775333328</v>
      </c>
      <c r="C364" s="26">
        <v>1456.5576000000001</v>
      </c>
      <c r="D364" s="48"/>
      <c r="E364" s="49">
        <v>4.8686666666666669</v>
      </c>
      <c r="F364" s="50">
        <v>14.762333333333334</v>
      </c>
      <c r="G364" s="30">
        <v>914</v>
      </c>
      <c r="H364" s="51">
        <v>3.2496666666666667</v>
      </c>
      <c r="I364" s="32">
        <v>10.465666666666666</v>
      </c>
      <c r="J364" s="33">
        <v>698.66666666666663</v>
      </c>
      <c r="K364" s="52">
        <v>1.0973333333333333</v>
      </c>
      <c r="L364" s="35">
        <v>2.99</v>
      </c>
      <c r="M364" s="36">
        <v>137</v>
      </c>
      <c r="N364" s="53">
        <v>0.4386666666666667</v>
      </c>
      <c r="O364" s="38">
        <v>0.97499999999999998</v>
      </c>
      <c r="P364" s="39">
        <v>63.666666666666664</v>
      </c>
      <c r="R364" s="24">
        <f t="shared" si="12"/>
        <v>43.500021441999998</v>
      </c>
      <c r="S364" s="23">
        <f t="shared" si="13"/>
        <v>2370.5576000000001</v>
      </c>
    </row>
    <row r="365" spans="1:19" x14ac:dyDescent="0.35">
      <c r="A365" t="s">
        <v>304</v>
      </c>
      <c r="B365" s="47">
        <v>14.820586100999998</v>
      </c>
      <c r="C365" s="26">
        <v>402.80783333333329</v>
      </c>
      <c r="D365" s="48"/>
      <c r="E365" s="49">
        <v>0.82799999999999996</v>
      </c>
      <c r="F365" s="50">
        <v>1.9753333333333332</v>
      </c>
      <c r="G365" s="30">
        <v>108.33333333333333</v>
      </c>
      <c r="H365" s="51">
        <v>0.25</v>
      </c>
      <c r="I365" s="32">
        <v>0.59233333333333338</v>
      </c>
      <c r="J365" s="33">
        <v>46</v>
      </c>
      <c r="K365" s="52">
        <v>0.41599999999999998</v>
      </c>
      <c r="L365" s="35">
        <v>1.1339999999999999</v>
      </c>
      <c r="M365" s="36">
        <v>41</v>
      </c>
      <c r="N365" s="53">
        <v>0.13800000000000001</v>
      </c>
      <c r="O365" s="38">
        <v>0.19066666666666665</v>
      </c>
      <c r="P365" s="39">
        <v>19.333333333333332</v>
      </c>
      <c r="R365" s="24">
        <f t="shared" si="12"/>
        <v>15.648586100999998</v>
      </c>
      <c r="S365" s="23">
        <f t="shared" si="13"/>
        <v>511.14116666666661</v>
      </c>
    </row>
    <row r="366" spans="1:19" x14ac:dyDescent="0.35">
      <c r="A366" t="s">
        <v>259</v>
      </c>
      <c r="B366" s="47">
        <v>11.374090297666667</v>
      </c>
      <c r="C366" s="26">
        <v>250.41263333333336</v>
      </c>
      <c r="D366" s="48"/>
      <c r="E366" s="49">
        <v>1.2330000000000001</v>
      </c>
      <c r="F366" s="50">
        <v>4.4893333333333327</v>
      </c>
      <c r="G366" s="30">
        <v>251.66666666666666</v>
      </c>
      <c r="H366" s="51">
        <v>0.91166666666666663</v>
      </c>
      <c r="I366" s="32">
        <v>3.5979999999999999</v>
      </c>
      <c r="J366" s="33">
        <v>205.33333333333334</v>
      </c>
      <c r="K366" s="52">
        <v>0.24866666666666665</v>
      </c>
      <c r="L366" s="35">
        <v>0.68400000000000005</v>
      </c>
      <c r="M366" s="36">
        <v>30</v>
      </c>
      <c r="N366" s="53">
        <v>0.06</v>
      </c>
      <c r="O366" s="38">
        <v>0.18033333333333335</v>
      </c>
      <c r="P366" s="39">
        <v>14</v>
      </c>
      <c r="R366" s="24">
        <f t="shared" si="12"/>
        <v>12.607090297666668</v>
      </c>
      <c r="S366" s="23">
        <f t="shared" si="13"/>
        <v>502.07929999999999</v>
      </c>
    </row>
    <row r="367" spans="1:19" x14ac:dyDescent="0.35">
      <c r="A367" t="s">
        <v>305</v>
      </c>
      <c r="B367" s="47">
        <v>27.015700068000001</v>
      </c>
      <c r="C367" s="26">
        <v>763.04236666666668</v>
      </c>
      <c r="D367" s="48"/>
      <c r="E367" s="49">
        <v>1.4366666666666668</v>
      </c>
      <c r="F367" s="50">
        <v>3.8383333333333334</v>
      </c>
      <c r="G367" s="30">
        <v>214.66666666666666</v>
      </c>
      <c r="H367" s="51">
        <v>0.49333333333333329</v>
      </c>
      <c r="I367" s="32">
        <v>1.458</v>
      </c>
      <c r="J367" s="33">
        <v>110.66666666666667</v>
      </c>
      <c r="K367" s="52">
        <v>0.68700000000000006</v>
      </c>
      <c r="L367" s="35">
        <v>1.8046666666666666</v>
      </c>
      <c r="M367" s="36">
        <v>58.333333333333336</v>
      </c>
      <c r="N367" s="53">
        <v>0.18333333333333335</v>
      </c>
      <c r="O367" s="38">
        <v>0.373</v>
      </c>
      <c r="P367" s="39">
        <v>32</v>
      </c>
      <c r="R367" s="24">
        <f t="shared" si="12"/>
        <v>28.452366734666668</v>
      </c>
      <c r="S367" s="23">
        <f t="shared" si="13"/>
        <v>977.70903333333331</v>
      </c>
    </row>
    <row r="368" spans="1:19" x14ac:dyDescent="0.35">
      <c r="A368" t="s">
        <v>284</v>
      </c>
      <c r="B368" s="47">
        <v>16.265082761333332</v>
      </c>
      <c r="C368" s="26">
        <v>684.66319999999996</v>
      </c>
      <c r="D368" s="48"/>
      <c r="E368" s="49">
        <v>1.5633333333333332</v>
      </c>
      <c r="F368" s="50">
        <v>3.8380000000000001</v>
      </c>
      <c r="G368" s="30">
        <v>269.33333333333331</v>
      </c>
      <c r="H368" s="51">
        <v>0.51766666666666661</v>
      </c>
      <c r="I368" s="32">
        <v>1.375</v>
      </c>
      <c r="J368" s="33">
        <v>127.66666666666667</v>
      </c>
      <c r="K368" s="52">
        <v>0.79833333333333334</v>
      </c>
      <c r="L368" s="35">
        <v>1.82</v>
      </c>
      <c r="M368" s="36">
        <v>87.333333333333329</v>
      </c>
      <c r="N368" s="53">
        <v>0.21566666666666665</v>
      </c>
      <c r="O368" s="38">
        <v>0.55433333333333334</v>
      </c>
      <c r="P368" s="39">
        <v>47.666666666666664</v>
      </c>
      <c r="R368" s="24">
        <f t="shared" si="12"/>
        <v>17.828416094666665</v>
      </c>
      <c r="S368" s="23">
        <f t="shared" si="13"/>
        <v>953.99653333333322</v>
      </c>
    </row>
    <row r="369" spans="1:19" x14ac:dyDescent="0.35">
      <c r="A369" t="s">
        <v>285</v>
      </c>
      <c r="B369" s="47">
        <v>1.1736872333333332</v>
      </c>
      <c r="C369" s="26">
        <v>27.116266666666665</v>
      </c>
      <c r="D369" s="48"/>
      <c r="E369" s="49">
        <v>0.1</v>
      </c>
      <c r="F369" s="50">
        <v>0.22466666666666665</v>
      </c>
      <c r="G369" s="30">
        <v>13.333333333333334</v>
      </c>
      <c r="H369" s="51">
        <v>4.2999999999999997E-2</v>
      </c>
      <c r="I369" s="32">
        <v>0.10966666666666668</v>
      </c>
      <c r="J369" s="33">
        <v>9.3333333333333339</v>
      </c>
      <c r="K369" s="52">
        <v>5.1666666666666666E-2</v>
      </c>
      <c r="L369" s="35">
        <v>0.10966666666666668</v>
      </c>
      <c r="M369" s="36">
        <v>3.3333333333333335</v>
      </c>
      <c r="N369" s="53">
        <v>2.6666666666666666E-3</v>
      </c>
      <c r="O369" s="38">
        <v>2.6666666666666666E-3</v>
      </c>
      <c r="P369" s="39" t="s">
        <v>381</v>
      </c>
      <c r="R369" s="24">
        <f t="shared" si="12"/>
        <v>1.2736872333333333</v>
      </c>
      <c r="S369" s="23">
        <f t="shared" si="13"/>
        <v>40.449599999999997</v>
      </c>
    </row>
    <row r="370" spans="1:19" x14ac:dyDescent="0.35">
      <c r="A370" t="s">
        <v>175</v>
      </c>
      <c r="B370" s="47">
        <v>15.206111950666667</v>
      </c>
      <c r="C370" s="26">
        <v>375.18363333333332</v>
      </c>
      <c r="D370" s="48"/>
      <c r="E370" s="49">
        <v>1.1776666666666666</v>
      </c>
      <c r="F370" s="50">
        <v>3.3753333333333333</v>
      </c>
      <c r="G370" s="30">
        <v>172.66666666666666</v>
      </c>
      <c r="H370" s="51">
        <v>0.54400000000000004</v>
      </c>
      <c r="I370" s="32">
        <v>1.6073333333333333</v>
      </c>
      <c r="J370" s="33">
        <v>101.33333333333333</v>
      </c>
      <c r="K370" s="52">
        <v>0.48199999999999998</v>
      </c>
      <c r="L370" s="35">
        <v>1.3923333333333332</v>
      </c>
      <c r="M370" s="36">
        <v>42.666666666666664</v>
      </c>
      <c r="N370" s="53">
        <v>0.10233333333333333</v>
      </c>
      <c r="O370" s="38">
        <v>0.24366666666666667</v>
      </c>
      <c r="P370" s="39">
        <v>20</v>
      </c>
      <c r="R370" s="24">
        <f t="shared" si="12"/>
        <v>16.383778617333334</v>
      </c>
      <c r="S370" s="23">
        <f t="shared" si="13"/>
        <v>547.85029999999995</v>
      </c>
    </row>
    <row r="371" spans="1:19" x14ac:dyDescent="0.35">
      <c r="A371" t="s">
        <v>286</v>
      </c>
      <c r="B371" s="47">
        <v>20.015687194333331</v>
      </c>
      <c r="C371" s="26">
        <v>639.77016666666668</v>
      </c>
      <c r="D371" s="48"/>
      <c r="E371" s="49">
        <v>1.8979999999999999</v>
      </c>
      <c r="F371" s="50">
        <v>6.8086666666666673</v>
      </c>
      <c r="G371" s="30">
        <v>368.33333333333331</v>
      </c>
      <c r="H371" s="51">
        <v>1.1990000000000001</v>
      </c>
      <c r="I371" s="32">
        <v>4.8940000000000001</v>
      </c>
      <c r="J371" s="33">
        <v>288.66666666666669</v>
      </c>
      <c r="K371" s="52">
        <v>0.55966666666666665</v>
      </c>
      <c r="L371" s="35">
        <v>1.4693333333333332</v>
      </c>
      <c r="M371" s="36">
        <v>47.666666666666664</v>
      </c>
      <c r="N371" s="53">
        <v>0.11433333333333333</v>
      </c>
      <c r="O371" s="38">
        <v>0.26900000000000002</v>
      </c>
      <c r="P371" s="39">
        <v>26</v>
      </c>
      <c r="R371" s="24">
        <f t="shared" si="12"/>
        <v>21.913687194333331</v>
      </c>
      <c r="S371" s="23">
        <f t="shared" si="13"/>
        <v>1008.1034999999999</v>
      </c>
    </row>
    <row r="372" spans="1:19" x14ac:dyDescent="0.35">
      <c r="A372" t="s">
        <v>260</v>
      </c>
      <c r="B372" s="47">
        <v>2.5648958276666667</v>
      </c>
      <c r="C372" s="26">
        <v>83.303200000000004</v>
      </c>
      <c r="D372" s="48"/>
      <c r="E372" s="49">
        <v>9.3333333333333324E-2</v>
      </c>
      <c r="F372" s="50">
        <v>0.19533333333333333</v>
      </c>
      <c r="G372" s="30">
        <v>8.6666666666666661</v>
      </c>
      <c r="H372" s="51">
        <v>2.3333333333333331E-2</v>
      </c>
      <c r="I372" s="32">
        <v>5.8333333333333334E-2</v>
      </c>
      <c r="J372" s="33">
        <v>2.6666666666666665</v>
      </c>
      <c r="K372" s="52">
        <v>5.1999999999999998E-2</v>
      </c>
      <c r="L372" s="35">
        <v>0.11166666666666668</v>
      </c>
      <c r="M372" s="36">
        <v>3</v>
      </c>
      <c r="N372" s="53">
        <v>1.3333333333333334E-2</v>
      </c>
      <c r="O372" s="38">
        <v>1.6666666666666666E-2</v>
      </c>
      <c r="P372" s="39">
        <v>3</v>
      </c>
      <c r="R372" s="24">
        <f t="shared" si="12"/>
        <v>2.658229161</v>
      </c>
      <c r="S372" s="23">
        <f t="shared" si="13"/>
        <v>91.969866666666675</v>
      </c>
    </row>
    <row r="373" spans="1:19" x14ac:dyDescent="0.35">
      <c r="A373" t="s">
        <v>287</v>
      </c>
      <c r="B373" s="47">
        <v>27.290548618666666</v>
      </c>
      <c r="C373" s="26">
        <v>888.50930000000005</v>
      </c>
      <c r="D373" s="48"/>
      <c r="E373" s="49">
        <v>1.4396666666666667</v>
      </c>
      <c r="F373" s="50">
        <v>3.6323333333333334</v>
      </c>
      <c r="G373" s="30">
        <v>207</v>
      </c>
      <c r="H373" s="51">
        <v>0.39466666666666667</v>
      </c>
      <c r="I373" s="32">
        <v>0.8806666666666666</v>
      </c>
      <c r="J373" s="33">
        <v>78.333333333333329</v>
      </c>
      <c r="K373" s="52">
        <v>0.69266666666666665</v>
      </c>
      <c r="L373" s="35">
        <v>2.0430000000000001</v>
      </c>
      <c r="M373" s="36">
        <v>62</v>
      </c>
      <c r="N373" s="53">
        <v>0.27433333333333332</v>
      </c>
      <c r="O373" s="38">
        <v>0.51066666666666671</v>
      </c>
      <c r="P373" s="39">
        <v>57.333333333333336</v>
      </c>
      <c r="R373" s="24">
        <f t="shared" si="12"/>
        <v>28.730215285333333</v>
      </c>
      <c r="S373" s="23">
        <f t="shared" si="13"/>
        <v>1095.5093000000002</v>
      </c>
    </row>
    <row r="374" spans="1:19" x14ac:dyDescent="0.35">
      <c r="A374" t="s">
        <v>288</v>
      </c>
      <c r="B374" s="47">
        <v>21.711019241000002</v>
      </c>
      <c r="C374" s="26">
        <v>535.68409999999994</v>
      </c>
      <c r="D374" s="48"/>
      <c r="E374" s="49">
        <v>1.3143333333333334</v>
      </c>
      <c r="F374" s="50">
        <v>3.3606666666666665</v>
      </c>
      <c r="G374" s="30">
        <v>172.66666666666666</v>
      </c>
      <c r="H374" s="51">
        <v>0.5083333333333333</v>
      </c>
      <c r="I374" s="32">
        <v>1.173</v>
      </c>
      <c r="J374" s="33">
        <v>80.666666666666671</v>
      </c>
      <c r="K374" s="52">
        <v>0.55500000000000005</v>
      </c>
      <c r="L374" s="35">
        <v>1.5296666666666667</v>
      </c>
      <c r="M374" s="36">
        <v>48</v>
      </c>
      <c r="N374" s="53">
        <v>0.219</v>
      </c>
      <c r="O374" s="38">
        <v>0.59699999999999998</v>
      </c>
      <c r="P374" s="39">
        <v>42</v>
      </c>
      <c r="R374" s="24">
        <f t="shared" si="12"/>
        <v>23.025352574333336</v>
      </c>
      <c r="S374" s="23">
        <f t="shared" si="13"/>
        <v>708.35076666666657</v>
      </c>
    </row>
    <row r="375" spans="1:19" x14ac:dyDescent="0.35">
      <c r="A375" t="s">
        <v>289</v>
      </c>
      <c r="B375" s="47">
        <v>25.005225921999997</v>
      </c>
      <c r="C375" s="26">
        <v>697.64823333333334</v>
      </c>
      <c r="D375" s="48"/>
      <c r="E375" s="49">
        <v>1.4056666666666668</v>
      </c>
      <c r="F375" s="50">
        <v>4.9793333333333329</v>
      </c>
      <c r="G375" s="30">
        <v>271.66666666666669</v>
      </c>
      <c r="H375" s="51">
        <v>0.72299999999999998</v>
      </c>
      <c r="I375" s="32">
        <v>2.9216666666666664</v>
      </c>
      <c r="J375" s="33">
        <v>178.66666666666666</v>
      </c>
      <c r="K375" s="52">
        <v>0.51633333333333342</v>
      </c>
      <c r="L375" s="35">
        <v>1.5506666666666666</v>
      </c>
      <c r="M375" s="36">
        <v>50.333333333333336</v>
      </c>
      <c r="N375" s="53">
        <v>0.14633333333333334</v>
      </c>
      <c r="O375" s="38">
        <v>0.45866666666666667</v>
      </c>
      <c r="P375" s="39">
        <v>39.333333333333336</v>
      </c>
      <c r="R375" s="24">
        <f t="shared" si="12"/>
        <v>26.410892588666663</v>
      </c>
      <c r="S375" s="23">
        <f t="shared" si="13"/>
        <v>969.31490000000008</v>
      </c>
    </row>
    <row r="376" spans="1:19" x14ac:dyDescent="0.35">
      <c r="A376" t="s">
        <v>290</v>
      </c>
      <c r="B376" s="47">
        <v>19.625627059666666</v>
      </c>
      <c r="C376" s="26">
        <v>436.96943333333337</v>
      </c>
      <c r="D376" s="48"/>
      <c r="E376" s="49">
        <v>1.349</v>
      </c>
      <c r="F376" s="50">
        <v>3.6056666666666666</v>
      </c>
      <c r="G376" s="30">
        <v>183</v>
      </c>
      <c r="H376" s="51">
        <v>0.28100000000000003</v>
      </c>
      <c r="I376" s="32">
        <v>0.61499999999999999</v>
      </c>
      <c r="J376" s="33">
        <v>41.333333333333336</v>
      </c>
      <c r="K376" s="52">
        <v>0.77366666666666661</v>
      </c>
      <c r="L376" s="35">
        <v>2.1273333333333335</v>
      </c>
      <c r="M376" s="36">
        <v>68.333333333333329</v>
      </c>
      <c r="N376" s="53">
        <v>0.23133333333333334</v>
      </c>
      <c r="O376" s="38">
        <v>0.56599999999999995</v>
      </c>
      <c r="P376" s="39">
        <v>59.333333333333336</v>
      </c>
      <c r="R376" s="24">
        <f t="shared" si="12"/>
        <v>20.974627059666666</v>
      </c>
      <c r="S376" s="23">
        <f t="shared" si="13"/>
        <v>619.96943333333343</v>
      </c>
    </row>
    <row r="377" spans="1:19" x14ac:dyDescent="0.35">
      <c r="A377" t="s">
        <v>291</v>
      </c>
      <c r="B377" s="47">
        <v>7.7669697576666659</v>
      </c>
      <c r="C377" s="26">
        <v>181.41100000000003</v>
      </c>
      <c r="D377" s="48"/>
      <c r="E377" s="49">
        <v>0.33266666666666667</v>
      </c>
      <c r="F377" s="50">
        <v>0.95166666666666666</v>
      </c>
      <c r="G377" s="30">
        <v>45</v>
      </c>
      <c r="H377" s="51">
        <v>9.9000000000000005E-2</v>
      </c>
      <c r="I377" s="32">
        <v>0.25</v>
      </c>
      <c r="J377" s="33">
        <v>15.333333333333334</v>
      </c>
      <c r="K377" s="52">
        <v>0.17699999999999999</v>
      </c>
      <c r="L377" s="35">
        <v>0.57133333333333336</v>
      </c>
      <c r="M377" s="36">
        <v>17.666666666666668</v>
      </c>
      <c r="N377" s="53">
        <v>4.3999999999999997E-2</v>
      </c>
      <c r="O377" s="38">
        <v>0.10133333333333333</v>
      </c>
      <c r="P377" s="39">
        <v>9.6666666666666661</v>
      </c>
      <c r="R377" s="24">
        <f t="shared" si="12"/>
        <v>8.0996364243333332</v>
      </c>
      <c r="S377" s="23">
        <f t="shared" si="13"/>
        <v>226.41100000000003</v>
      </c>
    </row>
    <row r="378" spans="1:19" x14ac:dyDescent="0.35">
      <c r="A378" t="s">
        <v>292</v>
      </c>
      <c r="B378" s="47">
        <v>27.498759933000002</v>
      </c>
      <c r="C378" s="26">
        <v>915.65313333333324</v>
      </c>
      <c r="D378" s="48"/>
      <c r="E378" s="49">
        <v>1.6123333333333332</v>
      </c>
      <c r="F378" s="50">
        <v>4.4513333333333334</v>
      </c>
      <c r="G378" s="30">
        <v>289.66666666666669</v>
      </c>
      <c r="H378" s="51">
        <v>0.56200000000000006</v>
      </c>
      <c r="I378" s="32">
        <v>1.3453333333333333</v>
      </c>
      <c r="J378" s="33">
        <v>119</v>
      </c>
      <c r="K378" s="52">
        <v>0.72066666666666668</v>
      </c>
      <c r="L378" s="35">
        <v>2.4193333333333333</v>
      </c>
      <c r="M378" s="36">
        <v>90.666666666666671</v>
      </c>
      <c r="N378" s="53">
        <v>0.27033333333333331</v>
      </c>
      <c r="O378" s="38">
        <v>0.60033333333333339</v>
      </c>
      <c r="P378" s="39">
        <v>70.666666666666671</v>
      </c>
      <c r="R378" s="24">
        <f t="shared" si="12"/>
        <v>29.111093266333334</v>
      </c>
      <c r="S378" s="23">
        <f t="shared" si="13"/>
        <v>1205.3198</v>
      </c>
    </row>
    <row r="379" spans="1:19" x14ac:dyDescent="0.35">
      <c r="A379" t="s">
        <v>293</v>
      </c>
      <c r="B379" s="47">
        <v>14.025607573333334</v>
      </c>
      <c r="C379" s="26">
        <v>436.9321333333333</v>
      </c>
      <c r="D379" s="48"/>
      <c r="E379" s="49">
        <v>1.0433333333333332</v>
      </c>
      <c r="F379" s="50">
        <v>2.2269999999999999</v>
      </c>
      <c r="G379" s="30">
        <v>187.66666666666666</v>
      </c>
      <c r="H379" s="51">
        <v>0.45266666666666666</v>
      </c>
      <c r="I379" s="32">
        <v>0.99199999999999999</v>
      </c>
      <c r="J379" s="33">
        <v>91.333333333333329</v>
      </c>
      <c r="K379" s="52">
        <v>0.35433333333333333</v>
      </c>
      <c r="L379" s="35">
        <v>0.8633333333333334</v>
      </c>
      <c r="M379" s="36">
        <v>41.333333333333336</v>
      </c>
      <c r="N379" s="53">
        <v>0.21</v>
      </c>
      <c r="O379" s="38">
        <v>0.32600000000000001</v>
      </c>
      <c r="P379" s="39">
        <v>51.666666666666664</v>
      </c>
      <c r="R379" s="24">
        <f t="shared" si="12"/>
        <v>15.068940906666667</v>
      </c>
      <c r="S379" s="23">
        <f t="shared" si="13"/>
        <v>624.59879999999998</v>
      </c>
    </row>
    <row r="380" spans="1:19" x14ac:dyDescent="0.35">
      <c r="A380" t="s">
        <v>294</v>
      </c>
      <c r="B380" s="47">
        <v>55.725398001333332</v>
      </c>
      <c r="C380" s="26">
        <v>1749.2544</v>
      </c>
      <c r="D380" s="48"/>
      <c r="E380" s="49">
        <v>3.4223333333333334</v>
      </c>
      <c r="F380" s="50">
        <v>7.7610000000000001</v>
      </c>
      <c r="G380" s="30">
        <v>620.33333333333337</v>
      </c>
      <c r="H380" s="51">
        <v>0.83666666666666667</v>
      </c>
      <c r="I380" s="32">
        <v>1.4730000000000001</v>
      </c>
      <c r="J380" s="33">
        <v>156</v>
      </c>
      <c r="K380" s="52">
        <v>1.3853333333333333</v>
      </c>
      <c r="L380" s="35">
        <v>3.649</v>
      </c>
      <c r="M380" s="36">
        <v>129.66666666666666</v>
      </c>
      <c r="N380" s="53">
        <v>1.0766666666666667</v>
      </c>
      <c r="O380" s="38">
        <v>1.9610000000000001</v>
      </c>
      <c r="P380" s="39">
        <v>298.33333333333331</v>
      </c>
      <c r="R380" s="24">
        <f t="shared" si="12"/>
        <v>59.147731334666666</v>
      </c>
      <c r="S380" s="23">
        <f t="shared" si="13"/>
        <v>2369.5877333333333</v>
      </c>
    </row>
    <row r="381" spans="1:19" x14ac:dyDescent="0.35">
      <c r="A381" t="s">
        <v>295</v>
      </c>
      <c r="B381" s="47">
        <v>21.063663285333334</v>
      </c>
      <c r="C381" s="26">
        <v>653.9905</v>
      </c>
      <c r="D381" s="48"/>
      <c r="E381" s="49">
        <v>1.6226666666666667</v>
      </c>
      <c r="F381" s="50">
        <v>3.9950000000000001</v>
      </c>
      <c r="G381" s="30">
        <v>257</v>
      </c>
      <c r="H381" s="51">
        <v>0.80166666666666664</v>
      </c>
      <c r="I381" s="32">
        <v>2.0763333333333334</v>
      </c>
      <c r="J381" s="33">
        <v>154.66666666666666</v>
      </c>
      <c r="K381" s="52">
        <v>0.62733333333333341</v>
      </c>
      <c r="L381" s="35">
        <v>1.4853333333333332</v>
      </c>
      <c r="M381" s="36">
        <v>59</v>
      </c>
      <c r="N381" s="53">
        <v>0.16466666666666666</v>
      </c>
      <c r="O381" s="38">
        <v>0.375</v>
      </c>
      <c r="P381" s="39">
        <v>39.666666666666664</v>
      </c>
      <c r="R381" s="24">
        <f t="shared" si="12"/>
        <v>22.686329952000001</v>
      </c>
      <c r="S381" s="23">
        <f t="shared" si="13"/>
        <v>910.9905</v>
      </c>
    </row>
    <row r="382" spans="1:19" x14ac:dyDescent="0.35">
      <c r="A382" t="s">
        <v>296</v>
      </c>
      <c r="B382" s="47">
        <v>50.108051311333334</v>
      </c>
      <c r="C382" s="26">
        <v>1665.4929</v>
      </c>
      <c r="D382" s="48"/>
      <c r="E382" s="49">
        <v>2.5476666666666663</v>
      </c>
      <c r="F382" s="50">
        <v>5.9813333333333327</v>
      </c>
      <c r="G382" s="30">
        <v>390.66666666666669</v>
      </c>
      <c r="H382" s="51">
        <v>0.79266666666666663</v>
      </c>
      <c r="I382" s="32">
        <v>1.7123333333333333</v>
      </c>
      <c r="J382" s="33">
        <v>164</v>
      </c>
      <c r="K382" s="52">
        <v>1.2443333333333333</v>
      </c>
      <c r="L382" s="35">
        <v>3.266</v>
      </c>
      <c r="M382" s="36">
        <v>124.66666666666667</v>
      </c>
      <c r="N382" s="53">
        <v>0.4326666666666667</v>
      </c>
      <c r="O382" s="38">
        <v>0.78066666666666662</v>
      </c>
      <c r="P382" s="39">
        <v>88.333333333333329</v>
      </c>
      <c r="R382" s="24">
        <f t="shared" si="12"/>
        <v>52.655717977999998</v>
      </c>
      <c r="S382" s="23">
        <f t="shared" si="13"/>
        <v>2056.1595666666667</v>
      </c>
    </row>
    <row r="383" spans="1:19" x14ac:dyDescent="0.35">
      <c r="A383" t="s">
        <v>241</v>
      </c>
      <c r="B383" s="47">
        <v>13.320103846</v>
      </c>
      <c r="C383" s="26">
        <v>363.45533333333333</v>
      </c>
      <c r="D383" s="48"/>
      <c r="E383" s="49">
        <v>1.3129999999999999</v>
      </c>
      <c r="F383" s="50">
        <v>3.6603333333333334</v>
      </c>
      <c r="G383" s="30">
        <v>237.66666666666666</v>
      </c>
      <c r="H383" s="51">
        <v>0.59399999999999997</v>
      </c>
      <c r="I383" s="32">
        <v>1.8033333333333332</v>
      </c>
      <c r="J383" s="33">
        <v>143.33333333333334</v>
      </c>
      <c r="K383" s="52">
        <v>0.53566666666666662</v>
      </c>
      <c r="L383" s="35">
        <v>1.304</v>
      </c>
      <c r="M383" s="36">
        <v>61.333333333333336</v>
      </c>
      <c r="N383" s="53">
        <v>0.15833333333333335</v>
      </c>
      <c r="O383" s="38">
        <v>0.49333333333333329</v>
      </c>
      <c r="P383" s="39">
        <v>30.333333333333332</v>
      </c>
      <c r="R383" s="24">
        <f t="shared" si="12"/>
        <v>14.633103846000001</v>
      </c>
      <c r="S383" s="23">
        <f t="shared" si="13"/>
        <v>601.12199999999996</v>
      </c>
    </row>
    <row r="384" spans="1:19" x14ac:dyDescent="0.35">
      <c r="A384" t="s">
        <v>297</v>
      </c>
      <c r="B384" s="47">
        <v>15.501012069666666</v>
      </c>
      <c r="C384" s="26">
        <v>388.65529999999995</v>
      </c>
      <c r="D384" s="48"/>
      <c r="E384" s="49">
        <v>0.81899999999999995</v>
      </c>
      <c r="F384" s="50">
        <v>1.9856666666666667</v>
      </c>
      <c r="G384" s="30">
        <v>108.33333333333333</v>
      </c>
      <c r="H384" s="51">
        <v>0.28966666666666668</v>
      </c>
      <c r="I384" s="32">
        <v>0.75233333333333341</v>
      </c>
      <c r="J384" s="33">
        <v>50.333333333333336</v>
      </c>
      <c r="K384" s="52">
        <v>0.40766666666666668</v>
      </c>
      <c r="L384" s="35">
        <v>1.0153333333333334</v>
      </c>
      <c r="M384" s="36">
        <v>34.666666666666664</v>
      </c>
      <c r="N384" s="53">
        <v>0.10033333333333333</v>
      </c>
      <c r="O384" s="38">
        <v>0.18133333333333335</v>
      </c>
      <c r="P384" s="39">
        <v>20</v>
      </c>
      <c r="R384" s="24">
        <f t="shared" si="12"/>
        <v>16.320012069666667</v>
      </c>
      <c r="S384" s="23">
        <f t="shared" si="13"/>
        <v>496.98863333333327</v>
      </c>
    </row>
  </sheetData>
  <sheetProtection sheet="1" objects="1" scenarios="1"/>
  <mergeCells count="14">
    <mergeCell ref="A1:P1"/>
    <mergeCell ref="B2:C2"/>
    <mergeCell ref="E2:G2"/>
    <mergeCell ref="H2:J2"/>
    <mergeCell ref="K2:M2"/>
    <mergeCell ref="N2:P2"/>
    <mergeCell ref="R2:S2"/>
    <mergeCell ref="A332:P332"/>
    <mergeCell ref="B333:C333"/>
    <mergeCell ref="E333:G333"/>
    <mergeCell ref="H333:J333"/>
    <mergeCell ref="K333:M333"/>
    <mergeCell ref="N333:P333"/>
    <mergeCell ref="R333:S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Figs</vt:lpstr>
    </vt:vector>
  </TitlesOfParts>
  <Company>TNS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Ian (TSEDB)</dc:creator>
  <cp:lastModifiedBy>Emma John</cp:lastModifiedBy>
  <cp:lastPrinted>2016-10-13T13:42:03Z</cp:lastPrinted>
  <dcterms:created xsi:type="dcterms:W3CDTF">2015-07-15T16:26:10Z</dcterms:created>
  <dcterms:modified xsi:type="dcterms:W3CDTF">2023-07-26T10:59:24Z</dcterms:modified>
</cp:coreProperties>
</file>