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sitbritain.sharepoint.com/sites/DEP-BalanceSheetTreasury/RestrictedAccessLibrary/TransparencyReports/FY2026/"/>
    </mc:Choice>
  </mc:AlternateContent>
  <xr:revisionPtr revIDLastSave="0" documentId="8_{F9868EED-74E5-4E70-8999-95AAA2E81D96}" xr6:coauthVersionLast="47" xr6:coauthVersionMax="47" xr10:uidLastSave="{00000000-0000-0000-0000-000000000000}"/>
  <bookViews>
    <workbookView xWindow="-110" yWindow="-110" windowWidth="19420" windowHeight="11500" xr2:uid="{9650400C-3BBD-463A-B1DA-F113F1992B5D}"/>
  </bookViews>
  <sheets>
    <sheet name="May" sheetId="1" r:id="rId1"/>
  </sheets>
  <definedNames>
    <definedName name="_xlnm._FilterDatabase" localSheetId="0" hidden="1">May!$A$1:$J$32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<sst xmlns="http://schemas.openxmlformats.org/spreadsheetml/2006/main" count="218" uniqueCount="81">
  <si>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</si>
  <si>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</si>
  <si>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</si>
  <si>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</si>
  <si>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</si>
  <si>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</si>
  <si>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</si>
  <si>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</si>
  <si>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</si>
  <si>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</si>
  <si>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</si>
  <si>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</si>
  <si>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SALEABLE STOCK</t>
  </si>
  <si>
    <t>CENTRALLY HELD STOCK</t>
  </si>
  <si>
    <t>TRANSPORT TRADING LTD</t>
  </si>
  <si>
    <t>BACS</t>
  </si>
  <si>
    <t>SOFTWARE DEVELOPMENT</t>
  </si>
  <si>
    <t>Data &amp; Analytics</t>
  </si>
  <si>
    <t>BRAMBLE HUB LIMITED</t>
  </si>
  <si>
    <t>INV-15436</t>
  </si>
  <si>
    <t>SOFTWARE PURCHASES</t>
  </si>
  <si>
    <t>Technology</t>
  </si>
  <si>
    <t>SOFTCAT PLC</t>
  </si>
  <si>
    <t>INVUK1716057</t>
  </si>
  <si>
    <t>STAND RENTAL-TRADE F</t>
  </si>
  <si>
    <t>Eng. Business Events</t>
  </si>
  <si>
    <t>EQUINOX DESIGN LTD</t>
  </si>
  <si>
    <t>INV-15435</t>
  </si>
  <si>
    <t>AGENCY FEE-TACT.ADV</t>
  </si>
  <si>
    <t>Camp and GM Marketin</t>
  </si>
  <si>
    <t>TAG EUROPE LTD</t>
  </si>
  <si>
    <t>GB009-180119492</t>
  </si>
  <si>
    <t>GENERAL-IMAGE ADVTG</t>
  </si>
  <si>
    <t>Paris</t>
  </si>
  <si>
    <t>OMD (FRANCE)</t>
  </si>
  <si>
    <t>CHAPS</t>
  </si>
  <si>
    <t>FA25050014</t>
  </si>
  <si>
    <t>FA25050017</t>
  </si>
  <si>
    <t>FCO RENT PREPAID 4YR</t>
  </si>
  <si>
    <t>Financial Accounts</t>
  </si>
  <si>
    <t>FOREIGN COMMONWEALTH &amp; DEVELOPMENT O</t>
  </si>
  <si>
    <t>TACTICAL ADV GENERAL</t>
  </si>
  <si>
    <t>N. Americ PR &amp; Comms</t>
  </si>
  <si>
    <t>OMD USA LLC</t>
  </si>
  <si>
    <t>FORUSD</t>
  </si>
  <si>
    <t>i-54-2002</t>
  </si>
  <si>
    <t>I-54-2001M</t>
  </si>
  <si>
    <t>SPACE HIRE-TRADE FRS</t>
  </si>
  <si>
    <t>PARADISUS PLAYA DEL CARMEN SA DE CV</t>
  </si>
  <si>
    <t>A6281</t>
  </si>
  <si>
    <t>MANNING GOTTLIEB OMD</t>
  </si>
  <si>
    <t>G24332</t>
  </si>
  <si>
    <t>EVALUATION - GENERAL</t>
  </si>
  <si>
    <t>Evaluation</t>
  </si>
  <si>
    <t>KUBI KALLOO LTD</t>
  </si>
  <si>
    <t>KUBI-422042</t>
  </si>
  <si>
    <t>Dubai</t>
  </si>
  <si>
    <t>OMD UAE</t>
  </si>
  <si>
    <t>FORAED</t>
  </si>
  <si>
    <t>0D25I13608</t>
  </si>
  <si>
    <t>STRATEGIC RESEARCH &amp; INSIGHT</t>
  </si>
  <si>
    <t>E COMM POST PACKING</t>
  </si>
  <si>
    <t>R O W TFL SHOP</t>
  </si>
  <si>
    <t>GRANBY MARKETING SERVICES LTD</t>
  </si>
  <si>
    <t>INV-2151</t>
  </si>
  <si>
    <t>MANNING GOTTLIEB GBP</t>
  </si>
  <si>
    <t>INV-15434</t>
  </si>
  <si>
    <t>Mark Eng Brand Cham</t>
  </si>
  <si>
    <t>HAVAS WORLDWIDE LONDON LIMITED</t>
  </si>
  <si>
    <t xml:space="preserve"> G25510</t>
  </si>
  <si>
    <t>FA25050859</t>
  </si>
  <si>
    <t>Sydney</t>
  </si>
  <si>
    <t>OMG</t>
  </si>
  <si>
    <t>FORAUD</t>
  </si>
  <si>
    <t>OD25|14214</t>
  </si>
  <si>
    <t>A6292</t>
  </si>
  <si>
    <t>OD25|14215</t>
  </si>
  <si>
    <t>REGENT EXHIBITIONS LTD</t>
  </si>
  <si>
    <t>SIREL000619b</t>
  </si>
  <si>
    <t>INV-15437</t>
  </si>
  <si>
    <t>GB009-180120433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</si>
</sst>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FFE6-5DBF-4962-844A-33CC5A732E03}">
  <dimension ref="A1:K32"/>
  <sheetViews>
    <sheetView tabSelected="1" workbookViewId="0">
      <selection activeCell="D6" sqref="D6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2.90625" bestFit="1" customWidth="1"/>
    <col min="5" max="5" width="21.26953125" bestFit="1" customWidth="1"/>
    <col min="6" max="6" width="40.26953125" bestFit="1" customWidth="1"/>
    <col min="7" max="7" width="11.54296875" bestFit="1" customWidth="1"/>
    <col min="8" max="8" width="14.08984375" bestFit="1" customWidth="1"/>
    <col min="9" max="9" width="16.7265625" style="10" bestFit="1" customWidth="1"/>
    <col min="10" max="10" width="22.90625" style="10" bestFit="1" customWidth="1"/>
    <col min="11" max="11" width="26.81640625" style="10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4"/>
    </row>
    <row r="2" spans="1:11" x14ac:dyDescent="0.35">
      <c r="A2" s="5" t="s">
        <v>10</v>
      </c>
      <c r="B2" s="6" t="s">
        <v>11</v>
      </c>
      <c r="C2" s="7">
        <v>45778</v>
      </c>
      <c r="D2" s="5" t="s">
        <v>12</v>
      </c>
      <c r="E2" s="5" t="s">
        <v>13</v>
      </c>
      <c r="F2" s="5" t="s">
        <v>14</v>
      </c>
      <c r="G2" s="8">
        <v>898385</v>
      </c>
      <c r="H2" s="5" t="s">
        <v>15</v>
      </c>
      <c r="I2" s="9">
        <v>5412888</v>
      </c>
      <c r="J2" s="9" t="str">
        <f>D2</f>
        <v>SALEABLE STOCK</v>
      </c>
    </row>
    <row r="3" spans="1:11" x14ac:dyDescent="0.35">
      <c r="A3" s="5" t="s">
        <v>10</v>
      </c>
      <c r="B3" s="6" t="s">
        <v>11</v>
      </c>
      <c r="C3" s="7">
        <v>45778</v>
      </c>
      <c r="D3" s="5" t="s">
        <v>12</v>
      </c>
      <c r="E3" s="5" t="s">
        <v>13</v>
      </c>
      <c r="F3" s="5" t="s">
        <v>14</v>
      </c>
      <c r="G3" s="8">
        <v>190008</v>
      </c>
      <c r="H3" s="5" t="s">
        <v>15</v>
      </c>
      <c r="I3" s="9">
        <v>5412887</v>
      </c>
      <c r="J3" s="9" t="str">
        <f>D3</f>
        <v>SALEABLE STOCK</v>
      </c>
    </row>
    <row r="4" spans="1:11" x14ac:dyDescent="0.35">
      <c r="A4" s="5" t="s">
        <v>10</v>
      </c>
      <c r="B4" s="6" t="s">
        <v>11</v>
      </c>
      <c r="C4" s="7">
        <v>45778</v>
      </c>
      <c r="D4" s="5" t="s">
        <v>16</v>
      </c>
      <c r="E4" s="5" t="s">
        <v>17</v>
      </c>
      <c r="F4" s="5" t="s">
        <v>18</v>
      </c>
      <c r="G4" s="8">
        <v>168840</v>
      </c>
      <c r="H4" s="5" t="s">
        <v>15</v>
      </c>
      <c r="I4" s="9" t="s">
        <v>19</v>
      </c>
      <c r="J4" s="9" t="str">
        <f>D4</f>
        <v>SOFTWARE DEVELOPMENT</v>
      </c>
    </row>
    <row r="5" spans="1:11" x14ac:dyDescent="0.35">
      <c r="A5" s="5" t="s">
        <v>10</v>
      </c>
      <c r="B5" s="6" t="s">
        <v>11</v>
      </c>
      <c r="C5" s="7">
        <v>45778</v>
      </c>
      <c r="D5" s="5" t="s">
        <v>20</v>
      </c>
      <c r="E5" s="5" t="s">
        <v>21</v>
      </c>
      <c r="F5" s="5" t="s">
        <v>22</v>
      </c>
      <c r="G5" s="8">
        <v>115420.13</v>
      </c>
      <c r="H5" s="5" t="s">
        <v>15</v>
      </c>
      <c r="I5" s="9" t="s">
        <v>23</v>
      </c>
      <c r="J5" s="9" t="str">
        <f>D5</f>
        <v>SOFTWARE PURCHASES</v>
      </c>
    </row>
    <row r="6" spans="1:11" x14ac:dyDescent="0.35">
      <c r="A6" s="5" t="s">
        <v>10</v>
      </c>
      <c r="B6" s="6" t="s">
        <v>11</v>
      </c>
      <c r="C6" s="7">
        <v>45778</v>
      </c>
      <c r="D6" s="5" t="s">
        <v>24</v>
      </c>
      <c r="E6" s="5" t="s">
        <v>25</v>
      </c>
      <c r="F6" s="5" t="s">
        <v>26</v>
      </c>
      <c r="G6" s="8">
        <v>50984.4</v>
      </c>
      <c r="H6" s="5" t="s">
        <v>15</v>
      </c>
      <c r="I6" s="9">
        <v>35602</v>
      </c>
      <c r="J6" s="9" t="str">
        <f>D6</f>
        <v>STAND RENTAL-TRADE F</v>
      </c>
    </row>
    <row r="7" spans="1:11" x14ac:dyDescent="0.35">
      <c r="A7" s="5" t="s">
        <v>10</v>
      </c>
      <c r="B7" s="6" t="s">
        <v>11</v>
      </c>
      <c r="C7" s="7">
        <v>45778</v>
      </c>
      <c r="D7" s="5" t="s">
        <v>24</v>
      </c>
      <c r="E7" s="5" t="s">
        <v>25</v>
      </c>
      <c r="F7" s="5" t="s">
        <v>26</v>
      </c>
      <c r="G7" s="8">
        <v>35689.199999999997</v>
      </c>
      <c r="H7" s="5" t="s">
        <v>15</v>
      </c>
      <c r="I7" s="9">
        <v>35601</v>
      </c>
      <c r="J7" s="9" t="str">
        <f>D7</f>
        <v>STAND RENTAL-TRADE F</v>
      </c>
    </row>
    <row r="8" spans="1:11" x14ac:dyDescent="0.35">
      <c r="A8" s="5" t="s">
        <v>10</v>
      </c>
      <c r="B8" s="6" t="s">
        <v>11</v>
      </c>
      <c r="C8" s="7">
        <v>45783</v>
      </c>
      <c r="D8" s="5" t="s">
        <v>16</v>
      </c>
      <c r="E8" s="5" t="s">
        <v>17</v>
      </c>
      <c r="F8" s="5" t="s">
        <v>18</v>
      </c>
      <c r="G8" s="8">
        <v>66000</v>
      </c>
      <c r="H8" s="5" t="s">
        <v>15</v>
      </c>
      <c r="I8" s="9" t="s">
        <v>27</v>
      </c>
      <c r="J8" s="9" t="str">
        <f>D8</f>
        <v>SOFTWARE DEVELOPMENT</v>
      </c>
    </row>
    <row r="9" spans="1:11" x14ac:dyDescent="0.35">
      <c r="A9" s="5" t="s">
        <v>10</v>
      </c>
      <c r="B9" s="6" t="s">
        <v>11</v>
      </c>
      <c r="C9" s="7">
        <v>45783</v>
      </c>
      <c r="D9" s="5" t="s">
        <v>28</v>
      </c>
      <c r="E9" s="5" t="s">
        <v>29</v>
      </c>
      <c r="F9" s="5" t="s">
        <v>30</v>
      </c>
      <c r="G9" s="8">
        <v>60232.52</v>
      </c>
      <c r="H9" s="5" t="s">
        <v>15</v>
      </c>
      <c r="I9" s="9" t="s">
        <v>31</v>
      </c>
      <c r="J9" s="9" t="str">
        <f>D9</f>
        <v>AGENCY FEE-TACT.ADV</v>
      </c>
    </row>
    <row r="10" spans="1:11" x14ac:dyDescent="0.35">
      <c r="A10" s="5" t="s">
        <v>10</v>
      </c>
      <c r="B10" s="6" t="s">
        <v>11</v>
      </c>
      <c r="C10" s="7">
        <v>45783</v>
      </c>
      <c r="D10" s="5" t="s">
        <v>32</v>
      </c>
      <c r="E10" s="5" t="s">
        <v>33</v>
      </c>
      <c r="F10" s="5" t="s">
        <v>34</v>
      </c>
      <c r="G10" s="8">
        <v>44215.82</v>
      </c>
      <c r="H10" s="5" t="s">
        <v>35</v>
      </c>
      <c r="I10" s="9" t="s">
        <v>36</v>
      </c>
      <c r="J10" s="9" t="str">
        <f>D10</f>
        <v>GENERAL-IMAGE ADVTG</v>
      </c>
    </row>
    <row r="11" spans="1:11" x14ac:dyDescent="0.35">
      <c r="A11" s="5" t="s">
        <v>10</v>
      </c>
      <c r="B11" s="6" t="s">
        <v>11</v>
      </c>
      <c r="C11" s="7">
        <v>45783</v>
      </c>
      <c r="D11" s="5" t="s">
        <v>32</v>
      </c>
      <c r="E11" s="5" t="s">
        <v>33</v>
      </c>
      <c r="F11" s="5" t="s">
        <v>34</v>
      </c>
      <c r="G11" s="8">
        <v>36555.949999999997</v>
      </c>
      <c r="H11" s="5" t="s">
        <v>35</v>
      </c>
      <c r="I11" s="9" t="s">
        <v>37</v>
      </c>
      <c r="J11" s="9" t="str">
        <f>D11</f>
        <v>GENERAL-IMAGE ADVTG</v>
      </c>
    </row>
    <row r="12" spans="1:11" x14ac:dyDescent="0.35">
      <c r="A12" s="5" t="s">
        <v>10</v>
      </c>
      <c r="B12" s="6" t="s">
        <v>11</v>
      </c>
      <c r="C12" s="7">
        <v>45783</v>
      </c>
      <c r="D12" s="5" t="s">
        <v>38</v>
      </c>
      <c r="E12" s="5" t="s">
        <v>39</v>
      </c>
      <c r="F12" s="5" t="s">
        <v>40</v>
      </c>
      <c r="G12" s="8">
        <v>29649.279999999999</v>
      </c>
      <c r="H12" s="5" t="s">
        <v>15</v>
      </c>
      <c r="I12" s="9">
        <v>20026937</v>
      </c>
      <c r="J12" s="9" t="str">
        <f>D12</f>
        <v>FCO RENT PREPAID 4YR</v>
      </c>
    </row>
    <row r="13" spans="1:11" x14ac:dyDescent="0.35">
      <c r="A13" s="5" t="s">
        <v>10</v>
      </c>
      <c r="B13" s="6" t="s">
        <v>11</v>
      </c>
      <c r="C13" s="7">
        <v>45784</v>
      </c>
      <c r="D13" s="5" t="s">
        <v>41</v>
      </c>
      <c r="E13" s="5" t="s">
        <v>42</v>
      </c>
      <c r="F13" s="5" t="s">
        <v>43</v>
      </c>
      <c r="G13" s="8">
        <v>223936.06</v>
      </c>
      <c r="H13" s="5" t="s">
        <v>44</v>
      </c>
      <c r="I13" s="9" t="s">
        <v>45</v>
      </c>
      <c r="J13" s="9" t="str">
        <f>D13</f>
        <v>TACTICAL ADV GENERAL</v>
      </c>
    </row>
    <row r="14" spans="1:11" x14ac:dyDescent="0.35">
      <c r="A14" s="5" t="s">
        <v>10</v>
      </c>
      <c r="B14" s="6" t="s">
        <v>11</v>
      </c>
      <c r="C14" s="7">
        <v>45784</v>
      </c>
      <c r="D14" s="5" t="s">
        <v>41</v>
      </c>
      <c r="E14" s="5" t="s">
        <v>42</v>
      </c>
      <c r="F14" s="5" t="s">
        <v>43</v>
      </c>
      <c r="G14" s="8">
        <v>78079.210000000006</v>
      </c>
      <c r="H14" s="5" t="s">
        <v>44</v>
      </c>
      <c r="I14" s="9" t="s">
        <v>46</v>
      </c>
      <c r="J14" s="9" t="str">
        <f>D14</f>
        <v>TACTICAL ADV GENERAL</v>
      </c>
    </row>
    <row r="15" spans="1:11" x14ac:dyDescent="0.35">
      <c r="A15" s="5" t="s">
        <v>10</v>
      </c>
      <c r="B15" s="6" t="s">
        <v>11</v>
      </c>
      <c r="C15" s="7">
        <v>45784</v>
      </c>
      <c r="D15" s="5" t="s">
        <v>47</v>
      </c>
      <c r="E15" s="5" t="s">
        <v>25</v>
      </c>
      <c r="F15" s="5" t="s">
        <v>48</v>
      </c>
      <c r="G15" s="8">
        <v>36869.410000000003</v>
      </c>
      <c r="H15" s="5" t="s">
        <v>44</v>
      </c>
      <c r="I15" s="9" t="s">
        <v>49</v>
      </c>
      <c r="J15" s="9" t="str">
        <f>D15</f>
        <v>SPACE HIRE-TRADE FRS</v>
      </c>
    </row>
    <row r="16" spans="1:11" x14ac:dyDescent="0.35">
      <c r="A16" s="5" t="s">
        <v>10</v>
      </c>
      <c r="B16" s="6" t="s">
        <v>11</v>
      </c>
      <c r="C16" s="7">
        <v>45785</v>
      </c>
      <c r="D16" s="5" t="s">
        <v>41</v>
      </c>
      <c r="E16" s="5" t="s">
        <v>42</v>
      </c>
      <c r="F16" s="5" t="s">
        <v>50</v>
      </c>
      <c r="G16" s="8">
        <v>97944.41</v>
      </c>
      <c r="H16" s="5" t="s">
        <v>15</v>
      </c>
      <c r="I16" s="9" t="s">
        <v>51</v>
      </c>
      <c r="J16" s="9" t="str">
        <f>D16</f>
        <v>TACTICAL ADV GENERAL</v>
      </c>
    </row>
    <row r="17" spans="1:10" x14ac:dyDescent="0.35">
      <c r="A17" s="5" t="s">
        <v>10</v>
      </c>
      <c r="B17" s="6" t="s">
        <v>11</v>
      </c>
      <c r="C17" s="7">
        <v>45785</v>
      </c>
      <c r="D17" s="5" t="s">
        <v>52</v>
      </c>
      <c r="E17" s="5" t="s">
        <v>53</v>
      </c>
      <c r="F17" s="5" t="s">
        <v>54</v>
      </c>
      <c r="G17" s="8">
        <v>26820</v>
      </c>
      <c r="H17" s="5" t="s">
        <v>15</v>
      </c>
      <c r="I17" s="9" t="s">
        <v>55</v>
      </c>
      <c r="J17" s="9" t="str">
        <f>D17</f>
        <v>EVALUATION - GENERAL</v>
      </c>
    </row>
    <row r="18" spans="1:10" x14ac:dyDescent="0.35">
      <c r="A18" s="5" t="s">
        <v>10</v>
      </c>
      <c r="B18" s="6" t="s">
        <v>11</v>
      </c>
      <c r="C18" s="7">
        <v>45786</v>
      </c>
      <c r="D18" s="5" t="s">
        <v>41</v>
      </c>
      <c r="E18" s="5" t="s">
        <v>56</v>
      </c>
      <c r="F18" s="5" t="s">
        <v>57</v>
      </c>
      <c r="G18" s="8">
        <v>117858.26</v>
      </c>
      <c r="H18" s="5" t="s">
        <v>58</v>
      </c>
      <c r="I18" s="9" t="s">
        <v>59</v>
      </c>
      <c r="J18" s="9" t="str">
        <f>D18</f>
        <v>TACTICAL ADV GENERAL</v>
      </c>
    </row>
    <row r="19" spans="1:10" x14ac:dyDescent="0.35">
      <c r="A19" s="5" t="s">
        <v>10</v>
      </c>
      <c r="B19" s="6" t="s">
        <v>11</v>
      </c>
      <c r="C19" s="7">
        <v>45789</v>
      </c>
      <c r="D19" s="5" t="s">
        <v>52</v>
      </c>
      <c r="E19" s="5" t="s">
        <v>53</v>
      </c>
      <c r="F19" s="5" t="s">
        <v>60</v>
      </c>
      <c r="G19" s="8">
        <v>31872</v>
      </c>
      <c r="H19" s="5" t="s">
        <v>15</v>
      </c>
      <c r="I19" s="9">
        <v>3505</v>
      </c>
      <c r="J19" s="9" t="str">
        <f>D19</f>
        <v>EVALUATION - GENERAL</v>
      </c>
    </row>
    <row r="20" spans="1:10" x14ac:dyDescent="0.35">
      <c r="A20" s="5" t="s">
        <v>10</v>
      </c>
      <c r="B20" s="6" t="s">
        <v>11</v>
      </c>
      <c r="C20" s="7">
        <v>45790</v>
      </c>
      <c r="D20" s="5" t="s">
        <v>61</v>
      </c>
      <c r="E20" s="5" t="s">
        <v>62</v>
      </c>
      <c r="F20" s="5" t="s">
        <v>63</v>
      </c>
      <c r="G20" s="8">
        <v>54678.18</v>
      </c>
      <c r="H20" s="5" t="s">
        <v>15</v>
      </c>
      <c r="I20" s="9" t="s">
        <v>64</v>
      </c>
      <c r="J20" s="9" t="str">
        <f>D20</f>
        <v>E COMM POST PACKING</v>
      </c>
    </row>
    <row r="21" spans="1:10" x14ac:dyDescent="0.35">
      <c r="A21" s="5" t="s">
        <v>10</v>
      </c>
      <c r="B21" s="6" t="s">
        <v>11</v>
      </c>
      <c r="C21" s="7">
        <v>45796</v>
      </c>
      <c r="D21" s="5" t="s">
        <v>32</v>
      </c>
      <c r="E21" s="5" t="s">
        <v>29</v>
      </c>
      <c r="F21" s="5" t="s">
        <v>65</v>
      </c>
      <c r="G21" s="8">
        <v>740197.14</v>
      </c>
      <c r="H21" s="5" t="s">
        <v>15</v>
      </c>
      <c r="I21" s="9">
        <v>24454</v>
      </c>
      <c r="J21" s="9" t="str">
        <f>D21</f>
        <v>GENERAL-IMAGE ADVTG</v>
      </c>
    </row>
    <row r="22" spans="1:10" x14ac:dyDescent="0.35">
      <c r="A22" s="5" t="s">
        <v>10</v>
      </c>
      <c r="B22" s="6" t="s">
        <v>11</v>
      </c>
      <c r="C22" s="7">
        <v>45796</v>
      </c>
      <c r="D22" s="5" t="s">
        <v>16</v>
      </c>
      <c r="E22" s="5" t="s">
        <v>17</v>
      </c>
      <c r="F22" s="5" t="s">
        <v>18</v>
      </c>
      <c r="G22" s="8">
        <v>162540</v>
      </c>
      <c r="H22" s="5" t="s">
        <v>15</v>
      </c>
      <c r="I22" s="9" t="s">
        <v>66</v>
      </c>
      <c r="J22" s="9" t="str">
        <f>D22</f>
        <v>SOFTWARE DEVELOPMENT</v>
      </c>
    </row>
    <row r="23" spans="1:10" x14ac:dyDescent="0.35">
      <c r="A23" s="5" t="s">
        <v>10</v>
      </c>
      <c r="B23" s="6" t="s">
        <v>11</v>
      </c>
      <c r="C23" s="7">
        <v>45796</v>
      </c>
      <c r="D23" s="5" t="s">
        <v>28</v>
      </c>
      <c r="E23" s="5" t="s">
        <v>67</v>
      </c>
      <c r="F23" s="5" t="s">
        <v>68</v>
      </c>
      <c r="G23" s="8">
        <v>39887.410000000003</v>
      </c>
      <c r="H23" s="5" t="s">
        <v>15</v>
      </c>
      <c r="I23" s="9">
        <v>1075062</v>
      </c>
      <c r="J23" s="9" t="str">
        <f>D23</f>
        <v>AGENCY FEE-TACT.ADV</v>
      </c>
    </row>
    <row r="24" spans="1:10" x14ac:dyDescent="0.35">
      <c r="A24" s="5" t="s">
        <v>10</v>
      </c>
      <c r="B24" s="6" t="s">
        <v>11</v>
      </c>
      <c r="C24" s="7">
        <v>45797</v>
      </c>
      <c r="D24" s="5" t="s">
        <v>32</v>
      </c>
      <c r="E24" s="5" t="s">
        <v>29</v>
      </c>
      <c r="F24" s="5" t="s">
        <v>65</v>
      </c>
      <c r="G24" s="8">
        <v>705724.28</v>
      </c>
      <c r="H24" s="5" t="s">
        <v>15</v>
      </c>
      <c r="I24" s="9" t="s">
        <v>69</v>
      </c>
      <c r="J24" s="9" t="str">
        <f>D24</f>
        <v>GENERAL-IMAGE ADVTG</v>
      </c>
    </row>
    <row r="25" spans="1:10" x14ac:dyDescent="0.35">
      <c r="A25" s="5" t="s">
        <v>10</v>
      </c>
      <c r="B25" s="6" t="s">
        <v>11</v>
      </c>
      <c r="C25" s="7">
        <v>45797</v>
      </c>
      <c r="D25" s="5" t="s">
        <v>32</v>
      </c>
      <c r="E25" s="5" t="s">
        <v>33</v>
      </c>
      <c r="F25" s="5" t="s">
        <v>34</v>
      </c>
      <c r="G25" s="8">
        <v>50830.48</v>
      </c>
      <c r="H25" s="5" t="s">
        <v>35</v>
      </c>
      <c r="I25" s="9" t="s">
        <v>70</v>
      </c>
      <c r="J25" s="9" t="str">
        <f>D25</f>
        <v>GENERAL-IMAGE ADVTG</v>
      </c>
    </row>
    <row r="26" spans="1:10" x14ac:dyDescent="0.35">
      <c r="A26" s="5" t="s">
        <v>10</v>
      </c>
      <c r="B26" s="6" t="s">
        <v>11</v>
      </c>
      <c r="C26" s="7">
        <v>45797</v>
      </c>
      <c r="D26" s="5" t="s">
        <v>41</v>
      </c>
      <c r="E26" s="5" t="s">
        <v>71</v>
      </c>
      <c r="F26" s="5" t="s">
        <v>72</v>
      </c>
      <c r="G26" s="8">
        <v>30908.13</v>
      </c>
      <c r="H26" s="5" t="s">
        <v>73</v>
      </c>
      <c r="I26" s="9">
        <v>1845648</v>
      </c>
      <c r="J26" s="9" t="str">
        <f>D26</f>
        <v>TACTICAL ADV GENERAL</v>
      </c>
    </row>
    <row r="27" spans="1:10" x14ac:dyDescent="0.35">
      <c r="A27" s="5" t="s">
        <v>10</v>
      </c>
      <c r="B27" s="6" t="s">
        <v>11</v>
      </c>
      <c r="C27" s="7">
        <v>45804</v>
      </c>
      <c r="D27" s="5" t="s">
        <v>41</v>
      </c>
      <c r="E27" s="5" t="s">
        <v>56</v>
      </c>
      <c r="F27" s="5" t="s">
        <v>57</v>
      </c>
      <c r="G27" s="8">
        <v>142794.16</v>
      </c>
      <c r="H27" s="5" t="s">
        <v>58</v>
      </c>
      <c r="I27" s="9" t="s">
        <v>74</v>
      </c>
      <c r="J27" s="9" t="str">
        <f>D27</f>
        <v>TACTICAL ADV GENERAL</v>
      </c>
    </row>
    <row r="28" spans="1:10" x14ac:dyDescent="0.35">
      <c r="A28" s="5" t="s">
        <v>10</v>
      </c>
      <c r="B28" s="6" t="s">
        <v>11</v>
      </c>
      <c r="C28" s="7">
        <v>45804</v>
      </c>
      <c r="D28" s="5" t="s">
        <v>47</v>
      </c>
      <c r="E28" s="5" t="s">
        <v>25</v>
      </c>
      <c r="F28" s="5" t="s">
        <v>48</v>
      </c>
      <c r="G28" s="8">
        <v>36869.410000000003</v>
      </c>
      <c r="H28" s="5" t="s">
        <v>44</v>
      </c>
      <c r="I28" s="9" t="s">
        <v>75</v>
      </c>
      <c r="J28" s="9" t="str">
        <f>D28</f>
        <v>SPACE HIRE-TRADE FRS</v>
      </c>
    </row>
    <row r="29" spans="1:10" x14ac:dyDescent="0.35">
      <c r="A29" s="5" t="s">
        <v>10</v>
      </c>
      <c r="B29" s="6" t="s">
        <v>11</v>
      </c>
      <c r="C29" s="7">
        <v>45804</v>
      </c>
      <c r="D29" s="5" t="s">
        <v>41</v>
      </c>
      <c r="E29" s="5" t="s">
        <v>56</v>
      </c>
      <c r="F29" s="5" t="s">
        <v>57</v>
      </c>
      <c r="G29" s="8">
        <v>25922.799999999999</v>
      </c>
      <c r="H29" s="5" t="s">
        <v>58</v>
      </c>
      <c r="I29" s="9" t="s">
        <v>76</v>
      </c>
      <c r="J29" s="9" t="str">
        <f>D29</f>
        <v>TACTICAL ADV GENERAL</v>
      </c>
    </row>
    <row r="30" spans="1:10" x14ac:dyDescent="0.35">
      <c r="A30" s="5" t="s">
        <v>10</v>
      </c>
      <c r="B30" s="6" t="s">
        <v>11</v>
      </c>
      <c r="C30" s="7">
        <v>45805</v>
      </c>
      <c r="D30" s="5" t="s">
        <v>47</v>
      </c>
      <c r="E30" s="5" t="s">
        <v>25</v>
      </c>
      <c r="F30" s="5" t="s">
        <v>77</v>
      </c>
      <c r="G30" s="8">
        <v>131763.70000000001</v>
      </c>
      <c r="H30" s="5" t="s">
        <v>35</v>
      </c>
      <c r="I30" s="9" t="s">
        <v>78</v>
      </c>
      <c r="J30" s="9" t="str">
        <f>D30</f>
        <v>SPACE HIRE-TRADE FRS</v>
      </c>
    </row>
    <row r="31" spans="1:10" x14ac:dyDescent="0.35">
      <c r="A31" s="5" t="s">
        <v>10</v>
      </c>
      <c r="B31" s="6" t="s">
        <v>11</v>
      </c>
      <c r="C31" s="7">
        <v>45805</v>
      </c>
      <c r="D31" s="5" t="s">
        <v>16</v>
      </c>
      <c r="E31" s="5" t="s">
        <v>17</v>
      </c>
      <c r="F31" s="5" t="s">
        <v>18</v>
      </c>
      <c r="G31" s="8">
        <v>41580</v>
      </c>
      <c r="H31" s="5" t="s">
        <v>15</v>
      </c>
      <c r="I31" s="9" t="s">
        <v>79</v>
      </c>
      <c r="J31" s="9" t="str">
        <f>D31</f>
        <v>SOFTWARE DEVELOPMENT</v>
      </c>
    </row>
    <row r="32" spans="1:10" x14ac:dyDescent="0.35">
      <c r="A32" s="5" t="s">
        <v>10</v>
      </c>
      <c r="B32" s="6" t="s">
        <v>11</v>
      </c>
      <c r="C32" s="7">
        <v>45807</v>
      </c>
      <c r="D32" s="5" t="s">
        <v>28</v>
      </c>
      <c r="E32" s="5" t="s">
        <v>29</v>
      </c>
      <c r="F32" s="5" t="s">
        <v>30</v>
      </c>
      <c r="G32" s="8">
        <v>60232.52</v>
      </c>
      <c r="H32" s="5" t="s">
        <v>15</v>
      </c>
      <c r="I32" s="9" t="s">
        <v>80</v>
      </c>
      <c r="J32" s="9" t="str">
        <f>D32</f>
        <v>AGENCY FEE-TACT.ADV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65F2B32527EE624785C5D8CA2406D5EF00F1161F076356BF44B78EEF40D55C30D5" ma:contentTypeVersion="14" ma:contentTypeDescription="Create a new document." ma:contentTypeScope="" ma:versionID="9539ccf3fd1832a10ddb4564214a7385">
  <xsd:schema xmlns:xsd="http://www.w3.org/2001/XMLSchema" xmlns:xs="http://www.w3.org/2001/XMLSchema" xmlns:p="http://schemas.microsoft.com/office/2006/metadata/properties" xmlns:ns2="fa2293c0-36c5-4b66-9e44-33018cec65dd" xmlns:ns3="0b9dd597-3a13-49a0-8cb5-48429b297a9e" xmlns:ns4="6450e368-65e2-4be4-9993-b1bf8f1fe331" targetNamespace="http://schemas.microsoft.com/office/2006/metadata/properties" ma:root="true" ma:fieldsID="2db1ba5a44ae9effe113abe2a59da54c" ns2:_="" ns3:_="" ns4:_="">
    <xsd:import namespace="fa2293c0-36c5-4b66-9e44-33018cec65dd"/>
    <xsd:import namespace="0b9dd597-3a13-49a0-8cb5-48429b297a9e"/>
    <xsd:import namespace="6450e368-65e2-4be4-9993-b1bf8f1fe331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3:TaxCatchAllLabel" minOccurs="0"/>
                <xsd:element ref="ns2:lc877df38adc420d8d41ede6b2d4a626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9" nillable="true" ma:displayName="Key Documents" ma:default="0" ma:internalName="VB_DMS_KeyDocument">
      <xsd:simpleType>
        <xsd:restriction base="dms:Boolean"/>
      </xsd:simpleType>
    </xsd:element>
    <xsd:element name="lc877df38adc420d8d41ede6b2d4a626" ma:index="11" nillable="true" ma:taxonomy="true" ma:internalName="lc877df38adc420d8d41ede6b2d4a626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0798af00-eed5-46ee-990e-e96e5b3317b8}" ma:internalName="TaxCatchAllLabel" ma:readOnly="true" ma:showField="CatchAllDataLabel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2" nillable="true" ma:displayName="Taxonomy Catch All Column" ma:hidden="true" ma:list="{0798af00-eed5-46ee-990e-e96e5b3317b8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0e368-65e2-4be4-9993-b1bf8f1fe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KeyDocument xmlns="fa2293c0-36c5-4b66-9e44-33018cec65dd">false</VB_DMS_KeyDocument>
    <lcf76f155ced4ddcb4097134ff3c332f xmlns="6450e368-65e2-4be4-9993-b1bf8f1fe331">
      <Terms xmlns="http://schemas.microsoft.com/office/infopath/2007/PartnerControls"/>
    </lcf76f155ced4ddcb4097134ff3c332f>
    <lc877df38adc420d8d41ede6b2d4a626 xmlns="fa2293c0-36c5-4b66-9e44-33018cec65dd">
      <Terms xmlns="http://schemas.microsoft.com/office/infopath/2007/PartnerControls"/>
    </lc877df38adc420d8d41ede6b2d4a626>
    <TaxCatchAll xmlns="0b9dd597-3a13-49a0-8cb5-48429b297a9e" xsi:nil="true"/>
  </documentManagement>
</p:properties>
</file>

<file path=customXml/itemProps1.xml><?xml version="1.0" encoding="utf-8"?>
<ds:datastoreItem xmlns:ds="http://schemas.openxmlformats.org/officeDocument/2006/customXml" ds:itemID="{C143A7CF-C374-4EFB-BA82-951F9F0ED8B5}"/>
</file>

<file path=customXml/itemProps2.xml><?xml version="1.0" encoding="utf-8"?>
<ds:datastoreItem xmlns:ds="http://schemas.openxmlformats.org/officeDocument/2006/customXml" ds:itemID="{48E9B331-76B4-4135-9728-84B819BA010D}"/>
</file>

<file path=customXml/itemProps3.xml><?xml version="1.0" encoding="utf-8"?>
<ds:datastoreItem xmlns:ds="http://schemas.openxmlformats.org/officeDocument/2006/customXml" ds:itemID="{4C783AD5-95FE-4F31-93A3-A411CB5C6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2025-07-18T11:14:54Z</dcterms:created>
  <dcterms:modified xsi:type="dcterms:W3CDTF">2025-07-18T11:15:37Z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0x01010065F2B32527EE624785C5D8CA2406D5EF00F1161F076356BF44B78EEF40D55C30D5</vt:lpwstr>
  </property>
</Properties>
</file>