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andy\Downloads\"/>
    </mc:Choice>
  </mc:AlternateContent>
  <xr:revisionPtr revIDLastSave="0" documentId="8_{C74AF00D-251A-4091-AD0D-EB10F3A99A38}" xr6:coauthVersionLast="47" xr6:coauthVersionMax="47" xr10:uidLastSave="{00000000-0000-0000-0000-000000000000}"/>
  <bookViews>
    <workbookView xWindow="-110" yWindow="-110" windowWidth="19420" windowHeight="10300" xr2:uid="{1EEEF2EF-4D8B-4EAB-929F-B335FB68957B}"/>
  </bookViews>
  <sheets>
    <sheet name="1_April 2025_Spend Over 25K" sheetId="1" r:id="rId1"/>
  </sheets>
  <definedNames>
    <definedName name="_xlnm._FilterDatabase" localSheetId="0" hidden="1">'1_April 2025_Spend Over 25K'!$A$1:$K$13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<sst xmlns="http://schemas.openxmlformats.org/spreadsheetml/2006/main" count="89" uniqueCount="49">
  <si>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</si>
  <si>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</si>
  <si>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</si>
  <si>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</si>
  <si>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</si>
  <si>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</si>
  <si>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</si>
  <si>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</si>
  <si>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</si>
  <si>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</si>
  <si>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</si>
  <si>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</si>
  <si>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SALEABLE STOCK</t>
  </si>
  <si>
    <t>CENTRALLY HELD STOCK</t>
  </si>
  <si>
    <t>TRANSPORT TRADING LTD</t>
  </si>
  <si>
    <t>BACS</t>
  </si>
  <si>
    <t>FCO RENT PREPAID 4YR</t>
  </si>
  <si>
    <t>Financial Accounts</t>
  </si>
  <si>
    <t>FOREIGN COMMONWEALTH &amp; DEVELOPMENT O</t>
  </si>
  <si>
    <t>NewcastleGateshead I</t>
  </si>
  <si>
    <t>DMO Review Funding</t>
  </si>
  <si>
    <t>NEWCASTLE GATESHEAD INITIATIVE</t>
  </si>
  <si>
    <t>C1183</t>
  </si>
  <si>
    <t>SPACE HIRE-TRADE FRS</t>
  </si>
  <si>
    <t>Eng. Business Events</t>
  </si>
  <si>
    <t>REGENT EXHIBITIONS LTD</t>
  </si>
  <si>
    <t>CHAPS</t>
  </si>
  <si>
    <t>SIREL000619</t>
  </si>
  <si>
    <t>EVALUATION - GENERAL</t>
  </si>
  <si>
    <t>Media and PR</t>
  </si>
  <si>
    <t>INTRADO T/A NOTIFIED</t>
  </si>
  <si>
    <t>MEDIA BRIEFS</t>
  </si>
  <si>
    <t>Berlin</t>
  </si>
  <si>
    <t>OMD (GERMANY) EUR</t>
  </si>
  <si>
    <t>64/25/04/199463</t>
  </si>
  <si>
    <t>GENERAL-IMAGE ADVTG</t>
  </si>
  <si>
    <t>Paris</t>
  </si>
  <si>
    <t>OMD (FRANCE)</t>
  </si>
  <si>
    <t>FA25040213</t>
  </si>
  <si>
    <t>64/25/04/199461</t>
  </si>
  <si>
    <t>64/25/04/199459</t>
  </si>
  <si>
    <t>TACTICAL ADV GENERAL</t>
  </si>
  <si>
    <t>Sydney</t>
  </si>
  <si>
    <t>OMG</t>
  </si>
  <si>
    <t>FORAUD</t>
  </si>
  <si>
    <t>SOFTWARE DEVELOPMENT</t>
  </si>
  <si>
    <t>Transformation Proj</t>
  </si>
  <si>
    <t>ADVANIA LTD</t>
  </si>
  <si>
    <t>CCSI0036670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</si>
</sst>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1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FEA8-E0C7-4301-8DD6-DC945A1B3163}">
  <dimension ref="A1:K13"/>
  <sheetViews>
    <sheetView tabSelected="1" topLeftCell="C1" workbookViewId="0">
      <selection activeCell="F11" sqref="F11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21.26953125" bestFit="1" customWidth="1"/>
    <col min="6" max="6" width="40.26953125" bestFit="1" customWidth="1"/>
    <col min="7" max="7" width="11.54296875" bestFit="1" customWidth="1"/>
    <col min="8" max="8" width="14.08984375" bestFit="1" customWidth="1"/>
    <col min="9" max="9" width="16.7265625" style="10" bestFit="1" customWidth="1"/>
    <col min="10" max="10" width="22.90625" style="10" bestFit="1" customWidth="1"/>
    <col min="11" max="11" width="26.7265625" style="10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/>
    </row>
    <row r="2" spans="1:11" x14ac:dyDescent="0.35">
      <c r="A2" s="5" t="s">
        <v>10</v>
      </c>
      <c r="B2" s="6" t="s">
        <v>11</v>
      </c>
      <c r="C2" s="7">
        <v>45771</v>
      </c>
      <c r="D2" s="5" t="s">
        <v>12</v>
      </c>
      <c r="E2" s="5" t="s">
        <v>13</v>
      </c>
      <c r="F2" s="5" t="s">
        <v>14</v>
      </c>
      <c r="G2" s="8">
        <v>621350</v>
      </c>
      <c r="H2" s="5" t="s">
        <v>15</v>
      </c>
      <c r="I2" s="9">
        <v>5394201</v>
      </c>
      <c r="J2" s="9" t="str">
        <f>D2</f>
        <v>SALEABLE STOCK</v>
      </c>
    </row>
    <row r="3" spans="1:11" x14ac:dyDescent="0.35">
      <c r="A3" s="5" t="s">
        <v>10</v>
      </c>
      <c r="B3" s="6" t="s">
        <v>11</v>
      </c>
      <c r="C3" s="7">
        <v>45758</v>
      </c>
      <c r="D3" s="5" t="s">
        <v>16</v>
      </c>
      <c r="E3" s="5" t="s">
        <v>17</v>
      </c>
      <c r="F3" s="5" t="s">
        <v>18</v>
      </c>
      <c r="G3" s="8">
        <v>324972.59999999998</v>
      </c>
      <c r="H3" s="5" t="s">
        <v>15</v>
      </c>
      <c r="I3" s="9">
        <v>20026656</v>
      </c>
      <c r="J3" s="9" t="str">
        <f t="shared" ref="J3:J13" si="0">D3</f>
        <v>FCO RENT PREPAID 4YR</v>
      </c>
    </row>
    <row r="4" spans="1:11" x14ac:dyDescent="0.35">
      <c r="A4" s="5" t="s">
        <v>10</v>
      </c>
      <c r="B4" s="6" t="s">
        <v>11</v>
      </c>
      <c r="C4" s="7">
        <v>45771</v>
      </c>
      <c r="D4" s="5" t="s">
        <v>12</v>
      </c>
      <c r="E4" s="5" t="s">
        <v>13</v>
      </c>
      <c r="F4" s="5" t="s">
        <v>14</v>
      </c>
      <c r="G4" s="8">
        <v>297322.5</v>
      </c>
      <c r="H4" s="5" t="s">
        <v>15</v>
      </c>
      <c r="I4" s="9">
        <v>5394200</v>
      </c>
      <c r="J4" s="9" t="str">
        <f t="shared" si="0"/>
        <v>SALEABLE STOCK</v>
      </c>
    </row>
    <row r="5" spans="1:11" x14ac:dyDescent="0.35">
      <c r="A5" s="5" t="s">
        <v>10</v>
      </c>
      <c r="B5" s="6" t="s">
        <v>11</v>
      </c>
      <c r="C5" s="7">
        <v>45763</v>
      </c>
      <c r="D5" s="5" t="s">
        <v>19</v>
      </c>
      <c r="E5" s="5" t="s">
        <v>20</v>
      </c>
      <c r="F5" s="5" t="s">
        <v>21</v>
      </c>
      <c r="G5" s="8">
        <v>120000</v>
      </c>
      <c r="H5" s="5" t="s">
        <v>15</v>
      </c>
      <c r="I5" s="9" t="s">
        <v>22</v>
      </c>
      <c r="J5" s="9" t="str">
        <f t="shared" si="0"/>
        <v>NewcastleGateshead I</v>
      </c>
    </row>
    <row r="6" spans="1:11" x14ac:dyDescent="0.35">
      <c r="A6" s="5" t="s">
        <v>10</v>
      </c>
      <c r="B6" s="6" t="s">
        <v>11</v>
      </c>
      <c r="C6" s="7">
        <v>45775</v>
      </c>
      <c r="D6" s="5" t="s">
        <v>23</v>
      </c>
      <c r="E6" s="5" t="s">
        <v>24</v>
      </c>
      <c r="F6" s="5" t="s">
        <v>25</v>
      </c>
      <c r="G6" s="8">
        <v>107800.29</v>
      </c>
      <c r="H6" s="5" t="s">
        <v>26</v>
      </c>
      <c r="I6" s="9" t="s">
        <v>27</v>
      </c>
      <c r="J6" s="9" t="str">
        <f t="shared" si="0"/>
        <v>SPACE HIRE-TRADE FRS</v>
      </c>
    </row>
    <row r="7" spans="1:11" x14ac:dyDescent="0.35">
      <c r="A7" s="5" t="s">
        <v>10</v>
      </c>
      <c r="B7" s="6" t="s">
        <v>11</v>
      </c>
      <c r="C7" s="7">
        <v>45775</v>
      </c>
      <c r="D7" s="5" t="s">
        <v>28</v>
      </c>
      <c r="E7" s="5" t="s">
        <v>29</v>
      </c>
      <c r="F7" s="5" t="s">
        <v>30</v>
      </c>
      <c r="G7" s="8">
        <v>74400</v>
      </c>
      <c r="H7" s="5" t="s">
        <v>15</v>
      </c>
      <c r="I7" s="11">
        <v>11900000000000</v>
      </c>
      <c r="J7" s="9" t="str">
        <f t="shared" si="0"/>
        <v>EVALUATION - GENERAL</v>
      </c>
    </row>
    <row r="8" spans="1:11" x14ac:dyDescent="0.35">
      <c r="A8" s="5" t="s">
        <v>10</v>
      </c>
      <c r="B8" s="6" t="s">
        <v>11</v>
      </c>
      <c r="C8" s="7">
        <v>45758</v>
      </c>
      <c r="D8" s="5" t="s">
        <v>31</v>
      </c>
      <c r="E8" s="5" t="s">
        <v>32</v>
      </c>
      <c r="F8" s="5" t="s">
        <v>33</v>
      </c>
      <c r="G8" s="8">
        <v>47835.59</v>
      </c>
      <c r="H8" s="5" t="s">
        <v>26</v>
      </c>
      <c r="I8" s="9" t="s">
        <v>34</v>
      </c>
      <c r="J8" s="9" t="str">
        <f t="shared" si="0"/>
        <v>MEDIA BRIEFS</v>
      </c>
    </row>
    <row r="9" spans="1:11" x14ac:dyDescent="0.35">
      <c r="A9" s="5" t="s">
        <v>10</v>
      </c>
      <c r="B9" s="6" t="s">
        <v>11</v>
      </c>
      <c r="C9" s="7">
        <v>45756</v>
      </c>
      <c r="D9" s="5" t="s">
        <v>35</v>
      </c>
      <c r="E9" s="5" t="s">
        <v>36</v>
      </c>
      <c r="F9" s="5" t="s">
        <v>37</v>
      </c>
      <c r="G9" s="8">
        <v>47308.51</v>
      </c>
      <c r="H9" s="5" t="s">
        <v>26</v>
      </c>
      <c r="I9" s="9" t="s">
        <v>38</v>
      </c>
      <c r="J9" s="9" t="str">
        <f t="shared" si="0"/>
        <v>GENERAL-IMAGE ADVTG</v>
      </c>
    </row>
    <row r="10" spans="1:11" x14ac:dyDescent="0.35">
      <c r="A10" s="5" t="s">
        <v>10</v>
      </c>
      <c r="B10" s="6" t="s">
        <v>11</v>
      </c>
      <c r="C10" s="7">
        <v>45758</v>
      </c>
      <c r="D10" s="5" t="s">
        <v>31</v>
      </c>
      <c r="E10" s="5" t="s">
        <v>32</v>
      </c>
      <c r="F10" s="5" t="s">
        <v>33</v>
      </c>
      <c r="G10" s="8">
        <v>46937.88</v>
      </c>
      <c r="H10" s="5" t="s">
        <v>26</v>
      </c>
      <c r="I10" s="9" t="s">
        <v>39</v>
      </c>
      <c r="J10" s="9" t="str">
        <f t="shared" si="0"/>
        <v>MEDIA BRIEFS</v>
      </c>
    </row>
    <row r="11" spans="1:11" x14ac:dyDescent="0.35">
      <c r="A11" s="5" t="s">
        <v>10</v>
      </c>
      <c r="B11" s="6" t="s">
        <v>11</v>
      </c>
      <c r="C11" s="7">
        <v>45758</v>
      </c>
      <c r="D11" s="5" t="s">
        <v>31</v>
      </c>
      <c r="E11" s="5" t="s">
        <v>32</v>
      </c>
      <c r="F11" s="5" t="s">
        <v>33</v>
      </c>
      <c r="G11" s="8">
        <v>44058.17</v>
      </c>
      <c r="H11" s="5" t="s">
        <v>26</v>
      </c>
      <c r="I11" s="9" t="s">
        <v>40</v>
      </c>
      <c r="J11" s="9" t="str">
        <f t="shared" si="0"/>
        <v>MEDIA BRIEFS</v>
      </c>
    </row>
    <row r="12" spans="1:11" x14ac:dyDescent="0.35">
      <c r="A12" s="5" t="s">
        <v>10</v>
      </c>
      <c r="B12" s="6" t="s">
        <v>11</v>
      </c>
      <c r="C12" s="7">
        <v>45769</v>
      </c>
      <c r="D12" s="5" t="s">
        <v>41</v>
      </c>
      <c r="E12" s="5" t="s">
        <v>42</v>
      </c>
      <c r="F12" s="5" t="s">
        <v>43</v>
      </c>
      <c r="G12" s="8">
        <v>39288.480000000003</v>
      </c>
      <c r="H12" s="5" t="s">
        <v>44</v>
      </c>
      <c r="I12" s="9">
        <v>1837750</v>
      </c>
      <c r="J12" s="9" t="str">
        <f t="shared" si="0"/>
        <v>TACTICAL ADV GENERAL</v>
      </c>
    </row>
    <row r="13" spans="1:11" x14ac:dyDescent="0.35">
      <c r="A13" s="5" t="s">
        <v>10</v>
      </c>
      <c r="B13" s="6" t="s">
        <v>11</v>
      </c>
      <c r="C13" s="7">
        <v>45757</v>
      </c>
      <c r="D13" s="5" t="s">
        <v>45</v>
      </c>
      <c r="E13" s="5" t="s">
        <v>46</v>
      </c>
      <c r="F13" s="5" t="s">
        <v>47</v>
      </c>
      <c r="G13" s="8">
        <v>25080</v>
      </c>
      <c r="H13" s="5" t="s">
        <v>15</v>
      </c>
      <c r="I13" s="9" t="s">
        <v>48</v>
      </c>
      <c r="J13" s="9" t="str">
        <f t="shared" si="0"/>
        <v>SOFTWARE DEVELOPMENT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9539ccf3fd1832a10ddb4564214a7385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2db1ba5a44ae9effe113abe2a59da54c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 xsi:nil="true"/>
    <lcf76f155ced4ddcb4097134ff3c332f xmlns="6450e368-65e2-4be4-9993-b1bf8f1fe331">
      <Terms xmlns="http://schemas.microsoft.com/office/infopath/2007/PartnerControls"/>
    </lcf76f155ced4ddcb4097134ff3c332f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</documentManagement>
</p:properties>
</file>

<file path=customXml/itemProps1.xml><?xml version="1.0" encoding="utf-8"?>
<ds:datastoreItem xmlns:ds="http://schemas.openxmlformats.org/officeDocument/2006/customXml" ds:itemID="{70961970-A74D-4772-BC07-BC61EFA3A6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7A4E7-C0BA-4CEA-97E5-10DFB9E51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293c0-36c5-4b66-9e44-33018cec65dd"/>
    <ds:schemaRef ds:uri="0b9dd597-3a13-49a0-8cb5-48429b297a9e"/>
    <ds:schemaRef ds:uri="6450e368-65e2-4be4-9993-b1bf8f1f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77A612-C21E-489B-95E5-339BD6226653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6450e368-65e2-4be4-9993-b1bf8f1fe331"/>
    <ds:schemaRef ds:uri="0b9dd597-3a13-49a0-8cb5-48429b297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1_April 2025_Spend Over 25K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James Sandy</cp:lastModifiedBy>
  <dcterms:created xsi:type="dcterms:W3CDTF">2025-07-18T11:13:32Z</dcterms:created>
  <dcterms:modified xsi:type="dcterms:W3CDTF">2025-07-21T09:31:29Z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</Properties>
</file>