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W:\Research &amp; Insights\2-Projects &amp; data sources_Domestic\GBTS_day visits\2023 Day Visits\Reporting\Methodology review re-run\GB Day Visitor\"/>
    </mc:Choice>
  </mc:AlternateContent>
  <xr:revisionPtr revIDLastSave="0" documentId="13_ncr:1_{BBF2DAB8-AD5D-417F-AC10-BE91298710A9}" xr6:coauthVersionLast="47" xr6:coauthVersionMax="47" xr10:uidLastSave="{00000000-0000-0000-0000-000000000000}"/>
  <bookViews>
    <workbookView xWindow="-110" yWindow="-110" windowWidth="19420" windowHeight="11500" tabRatio="824" activeTab="4" xr2:uid="{CEE3DF81-932F-4464-A2C4-47ACC7D12EDF}"/>
  </bookViews>
  <sheets>
    <sheet name="Table Guide" sheetId="12" r:id="rId1"/>
    <sheet name="Table of contents" sheetId="7" r:id="rId2"/>
    <sheet name="3hr + Leisure Day Visits" sheetId="1" r:id="rId3"/>
    <sheet name="Tourism Day Visits" sheetId="2" r:id="rId4"/>
    <sheet name="TDV(Activities Core To Tourism)" sheetId="3" r:id="rId5"/>
    <sheet name="Hyperlink" sheetId="10" state="hidden" r:id="rId6"/>
    <sheet name="Input Sheet" sheetId="8"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7" l="1"/>
  <c r="E7" i="7"/>
  <c r="D10" i="7"/>
  <c r="E11" i="7"/>
  <c r="D14" i="7"/>
  <c r="E15" i="7"/>
  <c r="D18" i="7"/>
  <c r="E19" i="7"/>
  <c r="D22" i="7"/>
  <c r="E23" i="7"/>
  <c r="D26" i="7"/>
  <c r="E27" i="7"/>
  <c r="D30" i="7"/>
  <c r="C4" i="7"/>
  <c r="D4" i="7"/>
  <c r="E4" i="7"/>
  <c r="C5" i="7"/>
  <c r="D5" i="7"/>
  <c r="E5" i="7"/>
  <c r="C6" i="7"/>
  <c r="D7" i="7"/>
  <c r="C8" i="7"/>
  <c r="D8" i="7"/>
  <c r="E8" i="7"/>
  <c r="C9" i="7"/>
  <c r="D9" i="7"/>
  <c r="E9" i="7"/>
  <c r="C10" i="7"/>
  <c r="D11" i="7"/>
  <c r="C12" i="7"/>
  <c r="D12" i="7"/>
  <c r="E12" i="7"/>
  <c r="C13" i="7"/>
  <c r="D13" i="7"/>
  <c r="E13" i="7"/>
  <c r="C14" i="7"/>
  <c r="D15" i="7"/>
  <c r="C16" i="7"/>
  <c r="D16" i="7"/>
  <c r="E16" i="7"/>
  <c r="C17" i="7"/>
  <c r="D17" i="7"/>
  <c r="E17" i="7"/>
  <c r="C18" i="7"/>
  <c r="D19" i="7"/>
  <c r="C20" i="7"/>
  <c r="D20" i="7"/>
  <c r="E20" i="7"/>
  <c r="C21" i="7"/>
  <c r="D21" i="7"/>
  <c r="E21" i="7"/>
  <c r="C22" i="7"/>
  <c r="D23" i="7"/>
  <c r="C24" i="7"/>
  <c r="D24" i="7"/>
  <c r="E24" i="7"/>
  <c r="C25" i="7"/>
  <c r="D25" i="7"/>
  <c r="E25" i="7"/>
  <c r="C26" i="7"/>
  <c r="D27" i="7"/>
  <c r="C28" i="7"/>
  <c r="D28" i="7"/>
  <c r="E28" i="7"/>
  <c r="C29" i="7"/>
  <c r="D29" i="7"/>
  <c r="E29" i="7"/>
  <c r="C30" i="7"/>
  <c r="C23" i="7" l="1"/>
  <c r="C19" i="7"/>
  <c r="C15" i="7"/>
  <c r="C11" i="7"/>
  <c r="C7" i="7"/>
  <c r="E30" i="7"/>
  <c r="E26" i="7"/>
  <c r="E22" i="7"/>
  <c r="E18" i="7"/>
  <c r="E14" i="7"/>
  <c r="E10" i="7"/>
  <c r="E6" i="7"/>
  <c r="C27" i="7"/>
  <c r="C3" i="7"/>
  <c r="E3" i="7" l="1"/>
  <c r="D3" i="7"/>
</calcChain>
</file>

<file path=xl/sharedStrings.xml><?xml version="1.0" encoding="utf-8"?>
<sst xmlns="http://schemas.openxmlformats.org/spreadsheetml/2006/main" count="8094" uniqueCount="594">
  <si>
    <t>MONTH TRIP TAKEN</t>
  </si>
  <si>
    <t>January</t>
  </si>
  <si>
    <t>February</t>
  </si>
  <si>
    <t>March</t>
  </si>
  <si>
    <t>April</t>
  </si>
  <si>
    <t>May</t>
  </si>
  <si>
    <t>June</t>
  </si>
  <si>
    <t>July</t>
  </si>
  <si>
    <t>August</t>
  </si>
  <si>
    <t>September</t>
  </si>
  <si>
    <t>October</t>
  </si>
  <si>
    <t>November</t>
  </si>
  <si>
    <t>December</t>
  </si>
  <si>
    <t>QUARTER TRIP TAKEN</t>
  </si>
  <si>
    <t>January to March</t>
  </si>
  <si>
    <t>April to June</t>
  </si>
  <si>
    <t>July to September</t>
  </si>
  <si>
    <t>October to December</t>
  </si>
  <si>
    <t>Net England</t>
  </si>
  <si>
    <t>East of England</t>
  </si>
  <si>
    <t>East Midlands</t>
  </si>
  <si>
    <t>London</t>
  </si>
  <si>
    <t>Yorkshire &amp; the Humber</t>
  </si>
  <si>
    <t>West Midlands</t>
  </si>
  <si>
    <t>Other England</t>
  </si>
  <si>
    <t>Rest of England (not London)</t>
  </si>
  <si>
    <t>Net Scotland</t>
  </si>
  <si>
    <t>East of Scotland</t>
  </si>
  <si>
    <t>North of Scotland</t>
  </si>
  <si>
    <t>South of Scotland</t>
  </si>
  <si>
    <t>West of Scotland</t>
  </si>
  <si>
    <t>Other Scotland</t>
  </si>
  <si>
    <t>Net Wales</t>
  </si>
  <si>
    <t>Mid Wales</t>
  </si>
  <si>
    <t>North Wales</t>
  </si>
  <si>
    <t>South East Wales</t>
  </si>
  <si>
    <t>South West Wales</t>
  </si>
  <si>
    <t>Other Wales</t>
  </si>
  <si>
    <t>Seaside or other coastal</t>
  </si>
  <si>
    <t>City/ large town</t>
  </si>
  <si>
    <t>Small town</t>
  </si>
  <si>
    <t>Countryside/ village</t>
  </si>
  <si>
    <t>Other/unspecified</t>
  </si>
  <si>
    <t>REGION OF RESIDENCE</t>
  </si>
  <si>
    <t>North West England</t>
  </si>
  <si>
    <t>North East England</t>
  </si>
  <si>
    <t>South East England</t>
  </si>
  <si>
    <t>South West England</t>
  </si>
  <si>
    <t>ACTIVITIES UNDERTAKEN ON TRIP</t>
  </si>
  <si>
    <t>Visited friends or relatives</t>
  </si>
  <si>
    <t>Went to a visitor attraction e.g. a historic house, theme park, museum, etc.</t>
  </si>
  <si>
    <t>Went sightseeing and exploring areas</t>
  </si>
  <si>
    <t>Took part in hobbies and interests</t>
  </si>
  <si>
    <t>Attended an organised public event (e.g. exhibition, live sport etc.)</t>
  </si>
  <si>
    <t>Went on a business trip</t>
  </si>
  <si>
    <t>Took part in leisure activities not mentioned above</t>
  </si>
  <si>
    <t>Car - own/friend's/family's/company car</t>
  </si>
  <si>
    <t>Car - hired/rented</t>
  </si>
  <si>
    <t>Train</t>
  </si>
  <si>
    <t>Public bus/coach</t>
  </si>
  <si>
    <t>Organised coach tour</t>
  </si>
  <si>
    <t>Taxi</t>
  </si>
  <si>
    <t>Walked/on foot</t>
  </si>
  <si>
    <t>Bicycle</t>
  </si>
  <si>
    <t>Tube/underground train</t>
  </si>
  <si>
    <t>Tram</t>
  </si>
  <si>
    <t>Motor home/Campervan</t>
  </si>
  <si>
    <t>Plane</t>
  </si>
  <si>
    <t>Boat</t>
  </si>
  <si>
    <t>Canal boat or barge</t>
  </si>
  <si>
    <t>Ship/ferry</t>
  </si>
  <si>
    <t>Lorry/truck/van</t>
  </si>
  <si>
    <t>Motorbike</t>
  </si>
  <si>
    <t>Don't know/Can't remember</t>
  </si>
  <si>
    <t>Other</t>
  </si>
  <si>
    <t>DISTANCE TRAVELLED</t>
  </si>
  <si>
    <t>Less than 5 miles</t>
  </si>
  <si>
    <t>5-10 miles</t>
  </si>
  <si>
    <t>11-20 miles</t>
  </si>
  <si>
    <t>21-40 miles</t>
  </si>
  <si>
    <t>41+ miles</t>
  </si>
  <si>
    <t>TRIP LENGTH (including travel time)</t>
  </si>
  <si>
    <t>3 hours up to 4 hours 59 minutes</t>
  </si>
  <si>
    <t>5 or more hours</t>
  </si>
  <si>
    <t>Don't know</t>
  </si>
  <si>
    <t>One</t>
  </si>
  <si>
    <t>Two to three</t>
  </si>
  <si>
    <t>2 person parties</t>
  </si>
  <si>
    <t>3-4 person parties</t>
  </si>
  <si>
    <t>5-9 person parties</t>
  </si>
  <si>
    <t>10+ person parties</t>
  </si>
  <si>
    <t>Yes</t>
  </si>
  <si>
    <t>No</t>
  </si>
  <si>
    <t>PART OF LARGER GROUP</t>
  </si>
  <si>
    <t>SPEND BREAKDOWN</t>
  </si>
  <si>
    <t>Rail, tube or tram transport (e.g. tickets)</t>
  </si>
  <si>
    <t>Eating and drinking out (e.g. cafes, restaurants, bars)</t>
  </si>
  <si>
    <t>Food/drink bought in a shop, market stall or takeaway and consumed during the trip (not routine grocery shopping)</t>
  </si>
  <si>
    <t>Entrance to visitor attractions (including museums, galleries, historic monuments)</t>
  </si>
  <si>
    <t>Tickets/entrance to events, shows, clubs etc. (e.g. theatre, cinema, nightclubs)</t>
  </si>
  <si>
    <t>Water transport (e.g. ferry tickets)</t>
  </si>
  <si>
    <t>Air transport (e.g. flight tickets)</t>
  </si>
  <si>
    <t>Hiring a car or other vehicle</t>
  </si>
  <si>
    <t>Tickets to watch sporting events</t>
  </si>
  <si>
    <t>Entrance to sports/leisure centres</t>
  </si>
  <si>
    <t>Package travel or package tours</t>
  </si>
  <si>
    <t>Other travel services (e.g. brochures, guided tours)</t>
  </si>
  <si>
    <t>Hiring other equipment (e.g. bicycle, other leisure equipment)</t>
  </si>
  <si>
    <t>Road transport – bus fares, taxi fares, car parking</t>
  </si>
  <si>
    <t>Road transport – all fuel bought during your trip  (i.e. not before the trip)</t>
  </si>
  <si>
    <t>Speciality shopping for yourself or for others</t>
  </si>
  <si>
    <t>Other items</t>
  </si>
  <si>
    <t>A travel card or season ticket that you had already</t>
  </si>
  <si>
    <t>A membership or annual pass that you had already</t>
  </si>
  <si>
    <t>None of the above</t>
  </si>
  <si>
    <t>DK/Prefer not to say</t>
  </si>
  <si>
    <t>Vision (for example blindness or partial sight)</t>
  </si>
  <si>
    <t>Hearing (for example deafness or partial hearing)</t>
  </si>
  <si>
    <t>Mobility (for example walking short distances or climbing stairs)</t>
  </si>
  <si>
    <t>Dexterity (for example lifting and carrying objects, using a keyboard)</t>
  </si>
  <si>
    <t>Learning or understanding or concentrating</t>
  </si>
  <si>
    <t>Memory</t>
  </si>
  <si>
    <t>Mental health</t>
  </si>
  <si>
    <t>Stamina or breathing fatigue</t>
  </si>
  <si>
    <t>Socially or behaviourally (for example associated with autism, attention deficit disorder or Asperger's syndrome)</t>
  </si>
  <si>
    <t>AGE</t>
  </si>
  <si>
    <t>16-24</t>
  </si>
  <si>
    <t>25-34</t>
  </si>
  <si>
    <t>35-44</t>
  </si>
  <si>
    <t>45-54</t>
  </si>
  <si>
    <t>55-64</t>
  </si>
  <si>
    <t>65+</t>
  </si>
  <si>
    <t>GENDER</t>
  </si>
  <si>
    <t>Male</t>
  </si>
  <si>
    <t>Female</t>
  </si>
  <si>
    <t>Other/Prefer not to say</t>
  </si>
  <si>
    <t>EMPLOYMENT STATUS</t>
  </si>
  <si>
    <t>Employed/ Self-employed full time</t>
  </si>
  <si>
    <t>Employed/ Self-employed part time</t>
  </si>
  <si>
    <t>In full time education</t>
  </si>
  <si>
    <t>Unemployed/ Not working</t>
  </si>
  <si>
    <t>Retired</t>
  </si>
  <si>
    <t>RELATIONSHIP STATUS</t>
  </si>
  <si>
    <t>Single</t>
  </si>
  <si>
    <t>In a relationship</t>
  </si>
  <si>
    <t>D.K/Prefer not to say</t>
  </si>
  <si>
    <t>LEVEL OF EDUCATION</t>
  </si>
  <si>
    <t>Degree or Above</t>
  </si>
  <si>
    <t>Non-Degree</t>
  </si>
  <si>
    <t>No Qualifications</t>
  </si>
  <si>
    <t>SEXUAL ORIENTATION</t>
  </si>
  <si>
    <t>Heterosexual or straight</t>
  </si>
  <si>
    <t>Lesbian, Gay, Bisexual</t>
  </si>
  <si>
    <t>Other/don't know/prefer not to say</t>
  </si>
  <si>
    <t>CHILDREN IN HOUSEHOLD</t>
  </si>
  <si>
    <t>Any</t>
  </si>
  <si>
    <t>No children</t>
  </si>
  <si>
    <t>White</t>
  </si>
  <si>
    <t>Mixed/Multiple ethnic groups</t>
  </si>
  <si>
    <t>Asian/Asian British</t>
  </si>
  <si>
    <t>Black/African/Caribbean/Black British</t>
  </si>
  <si>
    <t>Chinese</t>
  </si>
  <si>
    <t>Arab</t>
  </si>
  <si>
    <t>Other ethnic group</t>
  </si>
  <si>
    <t>Don't know/Prefer not to say</t>
  </si>
  <si>
    <t>LIFESTAGE</t>
  </si>
  <si>
    <t>Pre-Nesters</t>
  </si>
  <si>
    <t>Families</t>
  </si>
  <si>
    <t>Older Independents</t>
  </si>
  <si>
    <t>Retirees</t>
  </si>
  <si>
    <t>CARING RESPONSIBILITY</t>
  </si>
  <si>
    <t>CAR OWNERSHIP</t>
  </si>
  <si>
    <t>Net: Private motor vehicle</t>
  </si>
  <si>
    <t>Net:Train, underground train, tram</t>
  </si>
  <si>
    <t>Net: Bus/Coach/taxi</t>
  </si>
  <si>
    <t>Net: Walk, Bicycle</t>
  </si>
  <si>
    <t>Net: Water or air transport</t>
  </si>
  <si>
    <t>Net: Yes</t>
  </si>
  <si>
    <t>Yes, as part of an organised tour group</t>
  </si>
  <si>
    <t>Yes, travelling with a team or club (e.g. a sports team, social club or other special interest group)</t>
  </si>
  <si>
    <t>Yes, as part of a school or other educational trip</t>
  </si>
  <si>
    <t>Yes, as part of a celebration (e.g. birthday, anniversary, stag do etc.)</t>
  </si>
  <si>
    <t>Yes, as part of a business trip or work outing</t>
  </si>
  <si>
    <t>Yes, as part of another type of larger group</t>
  </si>
  <si>
    <t>Net: Transport costs</t>
  </si>
  <si>
    <t>Net: Food and drink costs</t>
  </si>
  <si>
    <t>Net: Attractions and entertainment costs</t>
  </si>
  <si>
    <t>Net: Package, travel services and equipment hire</t>
  </si>
  <si>
    <t>Tourism Day Visits</t>
  </si>
  <si>
    <t>Took part in a health or wellbeing experience (e.g. spa, retreat, gym etc.)</t>
  </si>
  <si>
    <t>Attended a special event or celebration of personal nature (e.g. wedding, birthday, anniversary etc.)</t>
  </si>
  <si>
    <t>Went to an arts, cultural or entertainment experience (e.g. museum, gallery, cinema etc)</t>
  </si>
  <si>
    <t>Food and drink, a night out or speciality shopping (i.e. shopping for items that you do not buy regularly e.g. clothes, electronics, jewellery, souvenirs etc.)</t>
  </si>
  <si>
    <t>Four or more</t>
  </si>
  <si>
    <t>Solo traveller</t>
  </si>
  <si>
    <t>Net: Other</t>
  </si>
  <si>
    <t>ETHNICITY OF RESPONDENT</t>
  </si>
  <si>
    <t>BE</t>
  </si>
  <si>
    <t/>
  </si>
  <si>
    <t>TB</t>
  </si>
  <si>
    <t>Table DVVOLGB</t>
  </si>
  <si>
    <t>VT</t>
  </si>
  <si>
    <t>GB Volume x Visit Type</t>
  </si>
  <si>
    <t>BT</t>
  </si>
  <si>
    <t>Base: All GB trips where EDV_1=1 and the trip is in the period being reported on</t>
  </si>
  <si>
    <t>CH</t>
  </si>
  <si>
    <t>GB 3Hr+ Leisure Day Visits</t>
  </si>
  <si>
    <t>GB Tourism Day Visits</t>
  </si>
  <si>
    <t>GB Tourism Day Visits (Activities Core to Tourism)</t>
  </si>
  <si>
    <t>GB Business Day Visits</t>
  </si>
  <si>
    <t>CL</t>
  </si>
  <si>
    <t>BL</t>
  </si>
  <si>
    <t>RW</t>
  </si>
  <si>
    <t>Total GB</t>
  </si>
  <si>
    <t>MK</t>
  </si>
  <si>
    <t>RH</t>
  </si>
  <si>
    <t>RBL</t>
  </si>
  <si>
    <t>PV</t>
  </si>
  <si>
    <t>North West</t>
  </si>
  <si>
    <t>North East</t>
  </si>
  <si>
    <t>South East</t>
  </si>
  <si>
    <t>South West</t>
  </si>
  <si>
    <t>Yorkshire and The Humber</t>
  </si>
  <si>
    <t>National Parks England</t>
  </si>
  <si>
    <t>National Parks Scotland</t>
  </si>
  <si>
    <t>National Parks Wales</t>
  </si>
  <si>
    <t>LOCATION TYPE OF MAIN PLACE VISITED</t>
  </si>
  <si>
    <t>Large city/ large town</t>
  </si>
  <si>
    <t>Others/Unspecified</t>
  </si>
  <si>
    <t>Home Nation</t>
  </si>
  <si>
    <t>England</t>
  </si>
  <si>
    <t>Scotland</t>
  </si>
  <si>
    <t>Wales</t>
  </si>
  <si>
    <t>Took part in sports or outdoor leisure activities</t>
  </si>
  <si>
    <t>Took part in a health or wellbeing experience</t>
  </si>
  <si>
    <t>Attended a special event or celebration (e.g. wedding, birthday etc.)</t>
  </si>
  <si>
    <t>Went to an arts, cultural or entertainment experience (e.g. museum etc)</t>
  </si>
  <si>
    <t>Food and drink, a night out or speciality shopping</t>
  </si>
  <si>
    <t>TRANSPORT USED TO MAIN DESTINATION</t>
  </si>
  <si>
    <t>Private motor vehicle</t>
  </si>
  <si>
    <t>Train, underground train, tram</t>
  </si>
  <si>
    <t>Bus/Coach/taxi</t>
  </si>
  <si>
    <t>Walk, Bicycle</t>
  </si>
  <si>
    <t>Water or air transport</t>
  </si>
  <si>
    <t>Walked/On foot</t>
  </si>
  <si>
    <t>Tube/Underground train</t>
  </si>
  <si>
    <t>Ship/Ferry</t>
  </si>
  <si>
    <t>Lorry/Truck/Van</t>
  </si>
  <si>
    <t>Other (please specify)</t>
  </si>
  <si>
    <t>Less than 1 hour</t>
  </si>
  <si>
    <t>1 hour up to 2 hours 59 minutes</t>
  </si>
  <si>
    <t>Four+</t>
  </si>
  <si>
    <t>PARTY SIZE</t>
  </si>
  <si>
    <t>Solo travellers</t>
  </si>
  <si>
    <t>CHILDREN ON TRIP (aged under 16)</t>
  </si>
  <si>
    <t>PHYSICAL OR MENTAL HEALTH CONDITIONS OR ILLNESS IN TRIP PARTY</t>
  </si>
  <si>
    <t>DV17_1/DV17_2 HEALTH IMPAIRMENT IN VISIT PARTY</t>
  </si>
  <si>
    <t>Cognitive/ Behavioural</t>
  </si>
  <si>
    <t>Sensory</t>
  </si>
  <si>
    <t>Physical</t>
  </si>
  <si>
    <t>Vision - Blind</t>
  </si>
  <si>
    <t>Vision - Partially sighted (uncorrected by glasses)</t>
  </si>
  <si>
    <t>Hearing - Deaf</t>
  </si>
  <si>
    <t>Hearing - Partial hearing loss</t>
  </si>
  <si>
    <t>Physical or mobility impairment (wheelchair user)</t>
  </si>
  <si>
    <t>Physical or mobility impairment (non-wheelchair user)</t>
  </si>
  <si>
    <t>Dexterity (for example lifting or carrying objects, using a keyboard)</t>
  </si>
  <si>
    <t>A specific learning difficulty or intellectual disability (e.g. dyslexia, dyspraxia, AD(H)D, Down’s syndrome)</t>
  </si>
  <si>
    <t>Dementia (e.g. Alzheimer's disease)</t>
  </si>
  <si>
    <t>A mental health condition (e.g. depression, schizophrenia, anxiety condition)</t>
  </si>
  <si>
    <t>A social/communication impairment (e.g. an Autistic Spectrum condition)</t>
  </si>
  <si>
    <t>A long-term illness or health condition which may reduce the ability to carry out day-to-day activities (e.g.  HIV, chronic heart disease, cancer, diabetes, epilepsy, severe food allergy)</t>
  </si>
  <si>
    <t>A health condition or impairment not covered by the categories listed</t>
  </si>
  <si>
    <t>No health conditions or impairments</t>
  </si>
  <si>
    <t>Prefer not to say</t>
  </si>
  <si>
    <t>DV17C HEALTH IMPAIRMENT IN VISIT PARTY</t>
  </si>
  <si>
    <t>None of the above (DNRO)</t>
  </si>
  <si>
    <t>Refusal (DNRO)</t>
  </si>
  <si>
    <t>Yes net</t>
  </si>
  <si>
    <t>Transport Costs</t>
  </si>
  <si>
    <t>Road transport - bus fares, taxi fares, car parking</t>
  </si>
  <si>
    <t>Road transport - all fuel bought during your trip  (i.e. not before the trip)</t>
  </si>
  <si>
    <t>Food and Drink Costs</t>
  </si>
  <si>
    <t>Speciality' shopping for yourself or for others (i.e. not routine shopping for groceries or other necessities. e.g. clothes, electronics, jewellery, souvenirs etc.)</t>
  </si>
  <si>
    <t>Attractions and Entertainment Costs</t>
  </si>
  <si>
    <t>Package Travel Services and Equipment Hire Costs</t>
  </si>
  <si>
    <t>USE OF A TRAVEL CARD</t>
  </si>
  <si>
    <t>Gay or lesbian or Bisexual</t>
  </si>
  <si>
    <t>No Children</t>
  </si>
  <si>
    <t>Children On Trip</t>
  </si>
  <si>
    <t>FD07 Ethnicity</t>
  </si>
  <si>
    <t>Don't Know</t>
  </si>
  <si>
    <t>FD07A Ethnicity</t>
  </si>
  <si>
    <t>Asian/Asian Scottish/Asian British</t>
  </si>
  <si>
    <t>African</t>
  </si>
  <si>
    <t>Caribbean/Black</t>
  </si>
  <si>
    <t>TE</t>
  </si>
  <si>
    <t>Table DVVALGB</t>
  </si>
  <si>
    <t>GB Spend x Visit Type</t>
  </si>
  <si>
    <t>Table DVACVGB</t>
  </si>
  <si>
    <t>GB Activities x Volume</t>
  </si>
  <si>
    <t>MAIN ACTIVITY</t>
  </si>
  <si>
    <t>RI</t>
  </si>
  <si>
    <t>Detailed Activity</t>
  </si>
  <si>
    <t>Visited Friends or Relatives</t>
  </si>
  <si>
    <t>Visited friends or relatives Visiting friends for leisure</t>
  </si>
  <si>
    <t>Visiting family for leisure</t>
  </si>
  <si>
    <t>Went to a visitor attraction</t>
  </si>
  <si>
    <t>Went to a visitor attraction Visited a castle/other historic site</t>
  </si>
  <si>
    <t>Visited a cathedral, church, abbey or other religious building</t>
  </si>
  <si>
    <t>Visited a garden</t>
  </si>
  <si>
    <t>Visited a historic house, stately home, palace</t>
  </si>
  <si>
    <t>Visited a scenic/historic railway</t>
  </si>
  <si>
    <t>Visited a theme/amusement park</t>
  </si>
  <si>
    <t>Visited a zoo/safari park/aquarium/farm attraction</t>
  </si>
  <si>
    <t>Visited an activity centre/attraction e.g. climbing, ziplining, high ropes</t>
  </si>
  <si>
    <t>Visited a National Park</t>
  </si>
  <si>
    <t>Visited a museum</t>
  </si>
  <si>
    <t>Took part in sports or outdoor leisure activities Short walk - up to 2 miles</t>
  </si>
  <si>
    <t>Longer walk, hike or ramble - more than 2 miles</t>
  </si>
  <si>
    <t>Cycling (road or surfaced path)</t>
  </si>
  <si>
    <t>Mountain biking</t>
  </si>
  <si>
    <t>Horse riding, pony trekking</t>
  </si>
  <si>
    <t>Swimming</t>
  </si>
  <si>
    <t>Fishing - sea angling, coarse fishing, game fishing</t>
  </si>
  <si>
    <t>Boating including sailing/kayak/rafting/jet ski/water ski</t>
  </si>
  <si>
    <t>Other watersports (surf, windsurf, kitesurf, paddle board, coasteering, diving)</t>
  </si>
  <si>
    <t>Running/jogging/orienteering/adventure racing</t>
  </si>
  <si>
    <t>Played golf</t>
  </si>
  <si>
    <t>Played other sports (football, rugby, hockey, cricket, athletics, etc)</t>
  </si>
  <si>
    <t>Adventure activity (ziplining, abseiling/pot holing/caving/climbing/air sports etc)</t>
  </si>
  <si>
    <t>Sporting event/competition</t>
  </si>
  <si>
    <t>Sightseeing and exploring areas</t>
  </si>
  <si>
    <t>Sightseeing and exploring areas Went on a guided tour on foot, bus or other transport</t>
  </si>
  <si>
    <t>Sightseeing by car/motor vehicle (not organised tour)</t>
  </si>
  <si>
    <t>Sightseeing by another means (not organised tour)</t>
  </si>
  <si>
    <t>Boat trip</t>
  </si>
  <si>
    <t>Visited a location associated with a TV series, film or literature</t>
  </si>
  <si>
    <t>Viewed architecture (old or new)</t>
  </si>
  <si>
    <t>Visited a beach</t>
  </si>
  <si>
    <t>Visited a river, lake, or waterfall</t>
  </si>
  <si>
    <t>Visited another natural area e.g. Country Park/ Forest/Nature reserve</t>
  </si>
  <si>
    <t>Took part in hobbies and interests Photography</t>
  </si>
  <si>
    <t>Arts or craft activity</t>
  </si>
  <si>
    <t>Learning a language</t>
  </si>
  <si>
    <t>Tracing ancestry</t>
  </si>
  <si>
    <t>Learning about local history</t>
  </si>
  <si>
    <t>Conservation or volunteering</t>
  </si>
  <si>
    <t>Watched wildlife or bird watching</t>
  </si>
  <si>
    <t>Watched live sport (not on TV)</t>
  </si>
  <si>
    <t>Visited the cinema</t>
  </si>
  <si>
    <t>Took part in health or wellbeing experience</t>
  </si>
  <si>
    <t>Took part in health or wellbeing experience Spa/Beauty/Health treatments</t>
  </si>
  <si>
    <t>Went to the gym or attended a fitness class (e.g. aerobics, yoga)</t>
  </si>
  <si>
    <t>Retreat or meditation</t>
  </si>
  <si>
    <t>Other wellbeing experience</t>
  </si>
  <si>
    <t>Attended a special event or celebration of a personal nature</t>
  </si>
  <si>
    <t>Attended a special event or celebration of a personal nature Wedding/Graduation</t>
  </si>
  <si>
    <t>Other family celebration</t>
  </si>
  <si>
    <t>Get together with family</t>
  </si>
  <si>
    <t>Get together with friends</t>
  </si>
  <si>
    <t>Attended an organised event</t>
  </si>
  <si>
    <t>Attended an organised event Watched live sport (not on TV)</t>
  </si>
  <si>
    <t>Attended an arts/cultural festival/event</t>
  </si>
  <si>
    <t>Attended a live music concert/festival</t>
  </si>
  <si>
    <t>Other live or performing arts</t>
  </si>
  <si>
    <t>Outdoor fair/exhibition/show (e.g. gardening or agricultural show)</t>
  </si>
  <si>
    <t>Indoor exhibition (e.g. Ideal Home, motor show, holiday exhibition)</t>
  </si>
  <si>
    <t>Attended a food/local produce event (e.g. food festival, farmers market)</t>
  </si>
  <si>
    <t>Watched a non-sport activity or competition (not on TV)</t>
  </si>
  <si>
    <t>Arts and cultural experience</t>
  </si>
  <si>
    <t>Arts and cultural experience Visited the theatre</t>
  </si>
  <si>
    <t>Visited an art gallery</t>
  </si>
  <si>
    <t>Went to a local cultural centre</t>
  </si>
  <si>
    <t>Shopping, food and drink activities</t>
  </si>
  <si>
    <t>Shopping, food and drink activities Speciality shopping (i.e. for something that you do not buy regularly. e.g. clothes, electronics, jewellery, souvenirs etc.)</t>
  </si>
  <si>
    <t>Went for a meal</t>
  </si>
  <si>
    <t>Went for a night out to a bar, pub or club</t>
  </si>
  <si>
    <t>Visited a producer e.g. distillery, brewery, vineyard, local food producer</t>
  </si>
  <si>
    <t>Bought/tasted local food and drink</t>
  </si>
  <si>
    <t>Business visit</t>
  </si>
  <si>
    <t>Business visit Meeting (less than 5 people)</t>
  </si>
  <si>
    <t>Meeting (6-20 people)</t>
  </si>
  <si>
    <t>Meeting (21+ people)</t>
  </si>
  <si>
    <t>Team building</t>
  </si>
  <si>
    <t>Conference/Convention/Congress</t>
  </si>
  <si>
    <t>Exhibition/Event/Trade Fair</t>
  </si>
  <si>
    <t>Training/on a course</t>
  </si>
  <si>
    <t>Travel/transport is my work</t>
  </si>
  <si>
    <t>Unspecified</t>
  </si>
  <si>
    <t>Table DVACSGB</t>
  </si>
  <si>
    <t>GB Activities x Spend</t>
  </si>
  <si>
    <t>Table UNWTPGB</t>
  </si>
  <si>
    <t>GB Unweighted downbreak</t>
  </si>
  <si>
    <t>RT</t>
  </si>
  <si>
    <t>EN</t>
  </si>
  <si>
    <t xml:space="preserve">Don't know/ can't remember </t>
  </si>
  <si>
    <t>Asian/Asian British/ Chinese</t>
  </si>
  <si>
    <t>DV17_1/DV17_2/DV17C HEALTH IMPAIRMENT IN VISIT PARTY</t>
  </si>
  <si>
    <t>Row #</t>
  </si>
  <si>
    <t xml:space="preserve">Table title </t>
  </si>
  <si>
    <t>RU</t>
  </si>
  <si>
    <t>Unweighted Total</t>
  </si>
  <si>
    <t>NUMBER OF PLACES VISITED ON TRIP</t>
  </si>
  <si>
    <t>East Scotland</t>
  </si>
  <si>
    <t>North Scotland</t>
  </si>
  <si>
    <t>South Scotland</t>
  </si>
  <si>
    <t>West Scotland</t>
  </si>
  <si>
    <t>MONTH VISIT TAKEN</t>
  </si>
  <si>
    <t>QUARTER VISIT TAKEN</t>
  </si>
  <si>
    <t>VISIT LENGTH (including travel time)</t>
  </si>
  <si>
    <t>NUMBER OF PLACES VISITED ON VISIT INCLUDING MAIN DESTINATION</t>
  </si>
  <si>
    <t>TOTAL VISIT PARTY (including respondent)</t>
  </si>
  <si>
    <t>CHILDREN PRESENT IN VISIT PARTY (aged under 16)</t>
  </si>
  <si>
    <t>Yes - Caring for people with medicial conditions</t>
  </si>
  <si>
    <t>Yes - Caring for young children</t>
  </si>
  <si>
    <t>Yes - Caring for pets or other</t>
  </si>
  <si>
    <t>No caring responsibility</t>
  </si>
  <si>
    <t>Northern Ireland</t>
  </si>
  <si>
    <t>HOME REGION OF RESIDENCE</t>
  </si>
  <si>
    <t>National Park England</t>
  </si>
  <si>
    <t>National Park Scotland</t>
  </si>
  <si>
    <t>National Park Wales</t>
  </si>
  <si>
    <t>ETHNICITY</t>
  </si>
  <si>
    <t>Table DVSPEGB</t>
  </si>
  <si>
    <t>GB RE-PROPORTIONED Spend x Visit Type</t>
  </si>
  <si>
    <t>Total Spend GB</t>
  </si>
  <si>
    <t>SPEND BREAKDOWN (RE-PROPORTIONED)</t>
  </si>
  <si>
    <t>[z]</t>
  </si>
  <si>
    <t>USE OF TRAVEL CARD [m]</t>
  </si>
  <si>
    <t>SPEND BREAKDOWN [m]</t>
  </si>
  <si>
    <t>ACTIVITIES UNDERTAKEN ON VISIT [m]</t>
  </si>
  <si>
    <t>TRANSPORT USED FOR TRAVEL TO MAIN DESTINATION [m]</t>
  </si>
  <si>
    <t>Net: Caring for people with medical conditions</t>
  </si>
  <si>
    <t>Net: Caring for young children</t>
  </si>
  <si>
    <t>Net: Caring for pets or other</t>
  </si>
  <si>
    <t>Net: No</t>
  </si>
  <si>
    <t>Family members with medical conditions (including elderly)</t>
  </si>
  <si>
    <t>Other individuals with medical conditions (including elderly)</t>
  </si>
  <si>
    <t>Young children</t>
  </si>
  <si>
    <t>A dog(s)</t>
  </si>
  <si>
    <t>Other pet(s)</t>
  </si>
  <si>
    <t>ALL 3HR+ LEISURE DAY VISITS</t>
  </si>
  <si>
    <t>ALL TOURISM DAY VISITS</t>
  </si>
  <si>
    <t>ALL TOURISM DAY VISITS (ACTIVITIES CORE TO TOURISM)</t>
  </si>
  <si>
    <t>CARING RESPONSIBILITY [m]</t>
  </si>
  <si>
    <t>Took part in outdoor leisure activities and sports (e.g. walking, cycling etc.)</t>
  </si>
  <si>
    <t>Net: England</t>
  </si>
  <si>
    <t>Net: Scotland</t>
  </si>
  <si>
    <t>Net: Wales</t>
  </si>
  <si>
    <t>3hr + Leisure Day Visits</t>
  </si>
  <si>
    <t>TDV(Activities Core To Tourism)</t>
  </si>
  <si>
    <t>A49</t>
  </si>
  <si>
    <t>A55</t>
  </si>
  <si>
    <t>A124</t>
  </si>
  <si>
    <t>A137</t>
  </si>
  <si>
    <t>A226</t>
  </si>
  <si>
    <t>Visits (millions)</t>
  </si>
  <si>
    <t>Base Size</t>
  </si>
  <si>
    <t>Time Coverage</t>
  </si>
  <si>
    <t>Statistical Population</t>
  </si>
  <si>
    <t xml:space="preserve">Where the base size is between 30 and 100 users are advised to treat this estimate as indicative only. </t>
  </si>
  <si>
    <t>% Total Visits</t>
  </si>
  <si>
    <t>Spend (£millions)</t>
  </si>
  <si>
    <t>% Total Spend</t>
  </si>
  <si>
    <t>Great Britain 3Hr+ Leisure Day Visits</t>
  </si>
  <si>
    <t>Great Britain Tourism Day Visits (Activities Core To Tourism)</t>
  </si>
  <si>
    <t>Great Britain Tourism Day Visits</t>
  </si>
  <si>
    <r>
      <t>Net: Yes</t>
    </r>
    <r>
      <rPr>
        <sz val="12"/>
        <color theme="1"/>
        <rFont val="Arial"/>
        <family val="2"/>
      </rPr>
      <t xml:space="preserve"> </t>
    </r>
  </si>
  <si>
    <t>January to December 2023</t>
  </si>
  <si>
    <t>PHYSICAL OF MENTAL CONDITION OR ILLNESS IN VISIT PARTY</t>
  </si>
  <si>
    <t>HEALTH IMPAIRMENT IN VISIT PARTY [m]</t>
  </si>
  <si>
    <t>PHYSICAL OR MENTAL HEALTH CONDITION OR ILLNESS IN VISIT PARTY</t>
  </si>
  <si>
    <r>
      <t xml:space="preserve">HEALTH IMPAIRMENT IN VISIT PARTY </t>
    </r>
    <r>
      <rPr>
        <sz val="12"/>
        <color theme="0"/>
        <rFont val="Arial"/>
        <family val="2"/>
      </rPr>
      <t>[m]</t>
    </r>
  </si>
  <si>
    <t>Net: Sensory</t>
  </si>
  <si>
    <t>Net: Physical</t>
  </si>
  <si>
    <t>Net: Cognitive/Behavioural</t>
  </si>
  <si>
    <t>REGION OF PLACE VISITED</t>
  </si>
  <si>
    <t>Table DVPRPGB</t>
  </si>
  <si>
    <t>GB PROP</t>
  </si>
  <si>
    <t>SUM</t>
  </si>
  <si>
    <t>PROP</t>
  </si>
  <si>
    <t>Table MAVLRGB</t>
  </si>
  <si>
    <t>GB RE-ALLOCATED REGION Spend</t>
  </si>
  <si>
    <t>Total GB Spend</t>
  </si>
  <si>
    <t>Unspecified England</t>
  </si>
  <si>
    <t>Unspecified Scotland</t>
  </si>
  <si>
    <t>Unspecified Wales</t>
  </si>
  <si>
    <t>REGION VISITED [m]</t>
  </si>
  <si>
    <t>This worksheet contains one table. Base sizes are provided and refer to the number of reported visits for each estimate. Some of the base sizes for these estimates are low. Where the base size is below 30, users are advised not to use this estimate.</t>
  </si>
  <si>
    <t>Low base sizes are colour coded in the tables. Some shorthand symbols are used in this table. For guidance on colour coding and definitions of shorthand symbols, please see the table guide.</t>
  </si>
  <si>
    <t>Information included in this document</t>
  </si>
  <si>
    <t>The statistical population for estimates in this document is adults aged 16 years or over who are resident in England, Scotland or Wales. The survey also collects details of any children involved with day visits and these are included in the estimated grossed-up figures for visits and spend. The demographic data in the tables is based on the respondent rather than those in the visit party.</t>
  </si>
  <si>
    <t>Sample Size Guidance</t>
  </si>
  <si>
    <r>
      <t xml:space="preserve">Base sizes for each of the estimates is included in a separate column of each table. Base sizes refer to the number of reported day visits. Some of these base sizes are low. If the base size is less than 30 </t>
    </r>
    <r>
      <rPr>
        <sz val="12"/>
        <rFont val="Arial"/>
        <family val="2"/>
      </rPr>
      <t>it is not recommended to use this data.</t>
    </r>
    <r>
      <rPr>
        <sz val="12"/>
        <color theme="1"/>
        <rFont val="Arial"/>
        <family val="2"/>
      </rPr>
      <t xml:space="preserve"> If the base size is between 30 and 100, it is recommended to only use the estimates as indicative. Low base sizes are colour coded in the tables with base sizes less than 30 shown with dark orange fill and base sizes between 30 and 100 with light orange fill. </t>
    </r>
  </si>
  <si>
    <t>How to find tables for Great Britain</t>
  </si>
  <si>
    <t>To view the tables for each purpose of visit for Great Britain, click on the Worksheet Tabs located at the bottom of this document which are labelled by main purpose of trip.</t>
  </si>
  <si>
    <t>How to find tables for England, Scotland and Wales</t>
  </si>
  <si>
    <t>There are separate tables with estimates for visits taken in England, Scotland and Wales are published by VisitEngland, VisitScotland and VisitWales.</t>
  </si>
  <si>
    <t>How to find tables for regions and local authority areas in Great Britain</t>
  </si>
  <si>
    <t>Tables with estimates of day visits taken in the seventeen main regions and 380 Local Authority Areas in Great Britian will be published separately by Visit Britain. These will use estimates aggregated over multiple years, as the number of survey responses with eligible visits to specific regions and Local Authority Areas are often low at an annual level.</t>
  </si>
  <si>
    <t>How to find published reports</t>
  </si>
  <si>
    <t>Reports containing the estimates included in these tables along with commentary and trend analysis are published on the Visit Britain website on a quarterly and annual basis (provide links).</t>
  </si>
  <si>
    <t>How to find information on research methodology</t>
  </si>
  <si>
    <t>A Background Quality Report is published on Visit Britain Website (link) with details on research methodology, quality assurance, estimation method and the questionnaire used.</t>
  </si>
  <si>
    <t xml:space="preserve">How to Use The Tables </t>
  </si>
  <si>
    <t>Symbols used in tables</t>
  </si>
  <si>
    <t>[m]. This symbol indicates the data item is a multicoded response. Respondents could select several responses in their answer, therefore the numbers may not add up to the total or equal 100%</t>
  </si>
  <si>
    <t>[z]. This symbol indicates the data item is not applicable</t>
  </si>
  <si>
    <t>[x]. This symbol indicates the data item is not available</t>
  </si>
  <si>
    <t>[r]. This symbol indicates the data item has been revised since the initial publication</t>
  </si>
  <si>
    <t>Freeze panes</t>
  </si>
  <si>
    <t>Some rows have freeze panes applied. To turn off freeze frames click View, then click Window, and then click Unfreeze Panes. Alternatively click the View tab in the ribbon, then click the Freeze Panes button in the Window button group, and then choose the Unfreeze Panes command from the drop down menu.</t>
  </si>
  <si>
    <t>Purpose of visits reported in each worksheet</t>
  </si>
  <si>
    <r>
      <rPr>
        <b/>
        <sz val="12"/>
        <color theme="1"/>
        <rFont val="Arial"/>
        <family val="2"/>
      </rPr>
      <t>3hr+ Leisure Day Visits.</t>
    </r>
    <r>
      <rPr>
        <sz val="12"/>
        <color theme="1"/>
        <rFont val="Arial"/>
        <family val="2"/>
      </rPr>
      <t xml:space="preserve"> This includes estimates of day visits that last 3 hours or longer, including travel time, not be part of an overnight trip, the main purpose of the visit is for leisure purposes, not started from holiday accommodation</t>
    </r>
  </si>
  <si>
    <r>
      <t xml:space="preserve">Tourism Day Visits. </t>
    </r>
    <r>
      <rPr>
        <sz val="12"/>
        <color theme="1"/>
        <rFont val="Arial"/>
        <family val="2"/>
      </rPr>
      <t>This is a subset of 3hr + Leisure Day Visits with additional criteria which has to be met: Be made less frequently than once a week, took place outside of the respondent’s usual environment (in a different local authority to where the visit started from) or the main activity of the visit was watching live sports, going to visitor attractions or going to special public events (does not need to be in a different local authority)</t>
    </r>
  </si>
  <si>
    <r>
      <rPr>
        <b/>
        <sz val="12"/>
        <color theme="1"/>
        <rFont val="Arial"/>
        <family val="2"/>
      </rPr>
      <t>Tourism Day Visits (Activities Core To Tourism).</t>
    </r>
    <r>
      <rPr>
        <sz val="12"/>
        <color theme="1"/>
        <rFont val="Arial"/>
        <family val="2"/>
      </rPr>
      <t xml:space="preserve"> Is a sub-set of Tourism Day Visits. Must meet all the criteria of a Tourism Day Visit, plus main purpose is activity core to tourism, which must include one of the following as the main activity: Went to a visitor attraction e.g., a historic house, theme park, museum, etc. Went sightseeing and exploring areas Spa/beauty/health treatments Retreat or meditation. Attended an organised public event (e.g., exhibition, concert, fair, live sport etc.). Visited an art gallery. Visited a museum. Went to a local cultural centre Watched live sport (not on TV).</t>
    </r>
  </si>
  <si>
    <t>Cross breaks used in tables</t>
  </si>
  <si>
    <r>
      <rPr>
        <b/>
        <sz val="12"/>
        <color theme="1"/>
        <rFont val="Arial"/>
        <family val="2"/>
      </rPr>
      <t>Visits (millions).</t>
    </r>
    <r>
      <rPr>
        <sz val="12"/>
        <color theme="1"/>
        <rFont val="Arial"/>
        <family val="2"/>
      </rPr>
      <t xml:space="preserve"> Visits are shown in millions. This is an estimate of what the grossed-up number of day visits undertaken by the population, within the time period and other parameters specified, would be if the quota sample is representative of the whole GB population. Estimates are shown to 1 decimal place.</t>
    </r>
  </si>
  <si>
    <r>
      <t xml:space="preserve">% total visits. </t>
    </r>
    <r>
      <rPr>
        <sz val="12"/>
        <color theme="1"/>
        <rFont val="Arial"/>
        <family val="2"/>
      </rPr>
      <t>This is the percentage of total visits in Great Britain for each purpose of visit.</t>
    </r>
  </si>
  <si>
    <r>
      <t xml:space="preserve">Spend (millions). </t>
    </r>
    <r>
      <rPr>
        <sz val="12"/>
        <color theme="1"/>
        <rFont val="Arial"/>
        <family val="2"/>
      </rPr>
      <t xml:space="preserve">Spend is shown in £ millions. This is an estimate of what the total expenditure relating to the number of day visits undertaken by the GB population, within the time frame and other parameters specified, would be if the quota sample is representative of the whole GB population. </t>
    </r>
  </si>
  <si>
    <r>
      <t xml:space="preserve">% total spend. </t>
    </r>
    <r>
      <rPr>
        <sz val="12"/>
        <color theme="1"/>
        <rFont val="Arial"/>
        <family val="2"/>
      </rPr>
      <t>This is the percentage of total spend in Great Britain for each purpose of visit.</t>
    </r>
  </si>
  <si>
    <r>
      <t xml:space="preserve">Base size. </t>
    </r>
    <r>
      <rPr>
        <sz val="12"/>
        <color theme="1"/>
        <rFont val="Arial"/>
        <family val="2"/>
      </rPr>
      <t>Base size is the number of survey responses where an eligible visit is reported.</t>
    </r>
  </si>
  <si>
    <t>Definitions and nets used in tables</t>
  </si>
  <si>
    <t>A net shows the number of respondents who chose one or more options from a group of categories. Each listed category has been included in the nets.</t>
  </si>
  <si>
    <r>
      <t xml:space="preserve">REGION VISITED. </t>
    </r>
    <r>
      <rPr>
        <sz val="12"/>
        <color theme="1"/>
        <rFont val="Arial"/>
        <family val="2"/>
      </rPr>
      <t>Includes all visits and associated spend in each region of Great Britain regardless of Main Region visited or not. Visits will sum to more than the Great Britain total as some may have visited more than 1 region, but that spend will tally with the Great Britain totals.</t>
    </r>
  </si>
  <si>
    <r>
      <rPr>
        <b/>
        <sz val="12"/>
        <color theme="1"/>
        <rFont val="Arial"/>
        <family val="2"/>
      </rPr>
      <t>Other England:</t>
    </r>
    <r>
      <rPr>
        <sz val="12"/>
        <color theme="1"/>
        <rFont val="Arial"/>
        <family val="2"/>
      </rPr>
      <t xml:space="preserve"> Includes trips made to National Parks in England</t>
    </r>
  </si>
  <si>
    <r>
      <rPr>
        <b/>
        <sz val="12"/>
        <color theme="1"/>
        <rFont val="Arial"/>
        <family val="2"/>
      </rPr>
      <t xml:space="preserve">Rest of England: </t>
    </r>
    <r>
      <rPr>
        <sz val="12"/>
        <color theme="1"/>
        <rFont val="Arial"/>
        <family val="2"/>
      </rPr>
      <t xml:space="preserve">The sum of all English regions and English National Parks as a destination - excluding London </t>
    </r>
  </si>
  <si>
    <r>
      <rPr>
        <b/>
        <sz val="12"/>
        <color theme="1"/>
        <rFont val="Arial"/>
        <family val="2"/>
      </rPr>
      <t>Other Wales</t>
    </r>
    <r>
      <rPr>
        <sz val="12"/>
        <color theme="1"/>
        <rFont val="Arial"/>
        <family val="2"/>
      </rPr>
      <t>: Includes trips made to National Parks in Wales</t>
    </r>
  </si>
  <si>
    <r>
      <t xml:space="preserve">REGION OF RESIDENCE. </t>
    </r>
    <r>
      <rPr>
        <sz val="12"/>
        <color theme="1"/>
        <rFont val="Arial"/>
        <family val="2"/>
      </rPr>
      <t>The standard UK region of residence provided by survey respondents.</t>
    </r>
  </si>
  <si>
    <r>
      <rPr>
        <b/>
        <sz val="12"/>
        <color theme="1"/>
        <rFont val="Arial"/>
        <family val="2"/>
      </rPr>
      <t xml:space="preserve">Net England: </t>
    </r>
    <r>
      <rPr>
        <sz val="12"/>
        <color theme="1"/>
        <rFont val="Arial"/>
        <family val="2"/>
      </rPr>
      <t>Includes visits where the main residence was England.</t>
    </r>
  </si>
  <si>
    <r>
      <rPr>
        <b/>
        <sz val="12"/>
        <color theme="1"/>
        <rFont val="Arial"/>
        <family val="2"/>
      </rPr>
      <t xml:space="preserve">Rest of England: </t>
    </r>
    <r>
      <rPr>
        <sz val="12"/>
        <color theme="1"/>
        <rFont val="Arial"/>
        <family val="2"/>
      </rPr>
      <t xml:space="preserve">The sum of all English regions as the main region of residence, excluding London. </t>
    </r>
  </si>
  <si>
    <r>
      <rPr>
        <b/>
        <sz val="12"/>
        <color theme="1"/>
        <rFont val="Arial"/>
        <family val="2"/>
      </rPr>
      <t>Net Scotland:</t>
    </r>
    <r>
      <rPr>
        <sz val="12"/>
        <color theme="1"/>
        <rFont val="Arial"/>
        <family val="2"/>
      </rPr>
      <t xml:space="preserve"> Includes visits where the main residence was Scotland.</t>
    </r>
  </si>
  <si>
    <r>
      <rPr>
        <b/>
        <sz val="12"/>
        <color theme="1"/>
        <rFont val="Arial"/>
        <family val="2"/>
      </rPr>
      <t xml:space="preserve">Net Wales: </t>
    </r>
    <r>
      <rPr>
        <sz val="12"/>
        <color theme="1"/>
        <rFont val="Arial"/>
        <family val="2"/>
      </rPr>
      <t>Includes visits where the main residence was Wales.</t>
    </r>
  </si>
  <si>
    <r>
      <rPr>
        <b/>
        <sz val="12"/>
        <color theme="1"/>
        <rFont val="Arial"/>
        <family val="2"/>
      </rPr>
      <t>ACTIVITIES UNDERTAKEN ON VISIT</t>
    </r>
    <r>
      <rPr>
        <sz val="12"/>
        <color theme="1"/>
        <rFont val="Arial"/>
        <family val="2"/>
      </rPr>
      <t>. Visits are reported for each activity if the individual activity has been undertaken during the visit. Spend for activities undertaken on the visit is the spend for the entire trip that took part in this activity and not the spend on the activity itself.</t>
    </r>
  </si>
  <si>
    <t>TRANSPORT USED FOR TRAVEL TO MAIN DESTINATION</t>
  </si>
  <si>
    <r>
      <t xml:space="preserve">Net: Private motor vehicle: </t>
    </r>
    <r>
      <rPr>
        <sz val="12"/>
        <color theme="1"/>
        <rFont val="Arial"/>
        <family val="2"/>
      </rPr>
      <t>Car own/friend’s/ family’s/ company car, car hired, Motorbike, Motor home/Campervan</t>
    </r>
  </si>
  <si>
    <r>
      <t xml:space="preserve">Net: </t>
    </r>
    <r>
      <rPr>
        <b/>
        <sz val="12"/>
        <color theme="1"/>
        <rFont val="Arial"/>
        <family val="2"/>
      </rPr>
      <t>Train, underground train, tram:</t>
    </r>
    <r>
      <rPr>
        <sz val="12"/>
        <color theme="1"/>
        <rFont val="Arial"/>
        <family val="2"/>
      </rPr>
      <t xml:space="preserve"> Train, Tube/underground train, Tram</t>
    </r>
  </si>
  <si>
    <r>
      <t>Net: Bus/Coach/taxi</t>
    </r>
    <r>
      <rPr>
        <sz val="12"/>
        <color theme="1"/>
        <rFont val="Arial"/>
        <family val="2"/>
      </rPr>
      <t>: Public bus/coach, Organised coach tour, Taxi</t>
    </r>
  </si>
  <si>
    <r>
      <t>Net: Walk, Bicycle:</t>
    </r>
    <r>
      <rPr>
        <sz val="12"/>
        <color theme="1"/>
        <rFont val="Arial"/>
        <family val="2"/>
      </rPr>
      <t xml:space="preserve"> Walked/on foot, Bicycle</t>
    </r>
  </si>
  <si>
    <r>
      <t>Net: Water or Air Transport:</t>
    </r>
    <r>
      <rPr>
        <sz val="12"/>
        <color theme="1"/>
        <rFont val="Arial"/>
        <family val="2"/>
      </rPr>
      <t xml:space="preserve"> Plane, Boat, Canal boat or barge, Ship/ferry</t>
    </r>
  </si>
  <si>
    <r>
      <t>Net: Other:</t>
    </r>
    <r>
      <rPr>
        <sz val="12"/>
        <color theme="1"/>
        <rFont val="Arial"/>
        <family val="2"/>
      </rPr>
      <t xml:space="preserve"> Lorry, Truck, Van and Other</t>
    </r>
  </si>
  <si>
    <r>
      <t xml:space="preserve">DISTANCE TRAVELLED. </t>
    </r>
    <r>
      <rPr>
        <sz val="12"/>
        <color theme="1"/>
        <rFont val="Arial"/>
        <family val="2"/>
      </rPr>
      <t>The distance between the start place and the main place visited. There are visits where the main destination is Northern Ireland, as part of the visit. We can’t get a full distance for visits to Northern Ireland.</t>
    </r>
  </si>
  <si>
    <r>
      <t xml:space="preserve">PARTY SIZE. </t>
    </r>
    <r>
      <rPr>
        <sz val="12"/>
        <color theme="1"/>
        <rFont val="Arial"/>
        <family val="2"/>
      </rPr>
      <t>The total number of people within the immediate travel party, including the respondent.</t>
    </r>
  </si>
  <si>
    <r>
      <t>LIFESTAGE.</t>
    </r>
    <r>
      <rPr>
        <sz val="12"/>
        <color theme="1"/>
        <rFont val="Arial"/>
        <family val="2"/>
      </rPr>
      <t xml:space="preserve"> The lifestage of the respondent.</t>
    </r>
  </si>
  <si>
    <r>
      <t>Net: Families:</t>
    </r>
    <r>
      <rPr>
        <sz val="12"/>
        <color theme="1"/>
        <rFont val="Arial"/>
        <family val="2"/>
      </rPr>
      <t xml:space="preserve"> Aged 16 to 64 with children in the household.</t>
    </r>
  </si>
  <si>
    <r>
      <t>Net: Older Independents:</t>
    </r>
    <r>
      <rPr>
        <sz val="12"/>
        <color theme="1"/>
        <rFont val="Arial"/>
        <family val="2"/>
      </rPr>
      <t xml:space="preserve"> Aged 35 to 64 with no children in the household.</t>
    </r>
  </si>
  <si>
    <r>
      <t>SPEND BREAKDOWN.</t>
    </r>
    <r>
      <rPr>
        <sz val="12"/>
        <color theme="1"/>
        <rFont val="Arial"/>
        <family val="2"/>
      </rPr>
      <t xml:space="preserve"> The total amount spent on the specified items.</t>
    </r>
    <r>
      <rPr>
        <b/>
        <sz val="12"/>
        <color theme="1"/>
        <rFont val="Arial"/>
        <family val="2"/>
      </rPr>
      <t xml:space="preserve"> </t>
    </r>
    <r>
      <rPr>
        <sz val="12"/>
        <color theme="1"/>
        <rFont val="Arial"/>
        <family val="2"/>
      </rPr>
      <t>The percentage spend breakdown is calculated as the proportion of total spend accounted for by the expenditure item. Spend is nominal and has not been adjusted for inflation.</t>
    </r>
  </si>
  <si>
    <r>
      <t xml:space="preserve">Net: Transport costs: </t>
    </r>
    <r>
      <rPr>
        <sz val="12"/>
        <color rgb="FF000000"/>
        <rFont val="Arial"/>
        <family val="2"/>
      </rPr>
      <t>Road transport – bus fares, taxi fares, car parking, Road transport – all fuel bought during your trip  (i.e. not before the trip), Rail, tube or tram transport (e.g. tickets), Water transport (e.g. ferry tickets), Air transport (e.g. flight tickets), Hiring a car or other vehicle</t>
    </r>
  </si>
  <si>
    <r>
      <t xml:space="preserve">Net: Food and drink costs: </t>
    </r>
    <r>
      <rPr>
        <sz val="12"/>
        <color rgb="FF000000"/>
        <rFont val="Arial"/>
        <family val="2"/>
      </rPr>
      <t>Eating and drinking out (e.g. cafes, restaurants, bars), Food/drink bought in a shop, market stall or takeaway and consumed during the trip (not routine grocery shopping)</t>
    </r>
  </si>
  <si>
    <r>
      <t>Spend shopping for yourself or for others:</t>
    </r>
    <r>
      <rPr>
        <sz val="12"/>
        <color rgb="FF000000"/>
        <rFont val="Arial"/>
        <family val="2"/>
      </rPr>
      <t xml:space="preserve"> – No Net required</t>
    </r>
  </si>
  <si>
    <r>
      <t xml:space="preserve">Net: Attractions and entertainment costs: </t>
    </r>
    <r>
      <rPr>
        <sz val="12"/>
        <color rgb="FF000000"/>
        <rFont val="Arial"/>
        <family val="2"/>
      </rPr>
      <t>Entrance to visitor attractions (including museums, galleries, historic monuments), Tickets/entrance to events, shows, clubs etc. (e.g. theatre, cinema, nightclubs), Tickets to watch sporting events, Entrance to sports/leisure centres</t>
    </r>
  </si>
  <si>
    <r>
      <t xml:space="preserve">Net: Package, travel services and equipment hire: </t>
    </r>
    <r>
      <rPr>
        <sz val="12"/>
        <color rgb="FF000000"/>
        <rFont val="Arial"/>
        <family val="2"/>
      </rPr>
      <t>Package travel or package tours, Other travel services (e.g. brochures, guided tours), Hiring other equipment (e.g. bicycle, other leisure equipment)</t>
    </r>
  </si>
  <si>
    <r>
      <t xml:space="preserve">This document contains a series of tables which provide the final estimates of day visits taken in Great Britain. The tables include estimates for the number of visits taken and an estimate of expenditure during these visits. There are three separate worksheets which contain tables with estimates for each of the main purposes of visit. These worksheets are labelled as 3hr+ Leisure Day Visits, Tourism Day Visits and Tourism Day Visits (Activities Core To Tourism). Each worksheet contains one table with estimates of Visits and Expenditure in Great Britain for 2023 for each purpose of visit. Each table is presented in a similar format with separate columns containing estimates for Visits and Expenditure. In each table, there is a separate column labelled Base Size which provides the number of survey responses where an eligible visit is reported. Users are advised to note the base size for each estimate, as this will impact the robustness and reliability of the estimate. </t>
    </r>
    <r>
      <rPr>
        <sz val="12"/>
        <rFont val="Arial"/>
        <family val="2"/>
      </rPr>
      <t>Further guidance on bases sizes is provided below. E</t>
    </r>
    <r>
      <rPr>
        <sz val="12"/>
        <color theme="1"/>
        <rFont val="Arial"/>
        <family val="2"/>
      </rPr>
      <t>ach table also includes estimates for various standard cross breaks of the data including visit characteristics and visitor demographics. Further information on each crossbreak is provided below.</t>
    </r>
  </si>
  <si>
    <t xml:space="preserve">The estimates in this document are for the full calendar year 2023 from 1 January to 31 December inclusive. </t>
  </si>
  <si>
    <r>
      <t xml:space="preserve">HEALTH IMPAIRMENT IN VISIT PARTY. </t>
    </r>
    <r>
      <rPr>
        <sz val="12"/>
        <color theme="1"/>
        <rFont val="Arial"/>
        <family val="2"/>
      </rPr>
      <t>This is based on those that have a physical or mental health condition or illness in the visit party</t>
    </r>
  </si>
  <si>
    <r>
      <t xml:space="preserve">Net: Sensory: </t>
    </r>
    <r>
      <rPr>
        <sz val="12"/>
        <color theme="1"/>
        <rFont val="Arial"/>
        <family val="2"/>
      </rPr>
      <t>Vision (for example blindness or partial sight)</t>
    </r>
    <r>
      <rPr>
        <b/>
        <sz val="12"/>
        <color theme="1"/>
        <rFont val="Arial"/>
        <family val="2"/>
      </rPr>
      <t xml:space="preserve">, </t>
    </r>
    <r>
      <rPr>
        <sz val="12"/>
        <color theme="1"/>
        <rFont val="Arial"/>
        <family val="2"/>
      </rPr>
      <t>Hearing (for example deafness or partial hearing)</t>
    </r>
  </si>
  <si>
    <r>
      <t xml:space="preserve">Net: Physical: </t>
    </r>
    <r>
      <rPr>
        <sz val="12"/>
        <color theme="1"/>
        <rFont val="Arial"/>
        <family val="2"/>
      </rPr>
      <t>Mobility (for example walking short distances or climbing stairs), Dexterity (for example lifting and carrying objects, using a keyboard)</t>
    </r>
    <r>
      <rPr>
        <b/>
        <sz val="12"/>
        <color theme="1"/>
        <rFont val="Arial"/>
        <family val="2"/>
      </rPr>
      <t xml:space="preserve">, </t>
    </r>
    <r>
      <rPr>
        <sz val="12"/>
        <color theme="1"/>
        <rFont val="Arial"/>
        <family val="2"/>
      </rPr>
      <t>Stamina or breathing fatigue</t>
    </r>
  </si>
  <si>
    <r>
      <t xml:space="preserve">Net: Cognitive/Behavioural: </t>
    </r>
    <r>
      <rPr>
        <sz val="12"/>
        <color theme="1"/>
        <rFont val="Arial"/>
        <family val="2"/>
      </rPr>
      <t>Learning or understanding or concentrating, Memory, Socially or behaviourally (for example associated with autism, attention deficit disorder or Asperger's syndrome)</t>
    </r>
  </si>
  <si>
    <r>
      <t xml:space="preserve">Net: Other: </t>
    </r>
    <r>
      <rPr>
        <sz val="12"/>
        <color theme="1"/>
        <rFont val="Arial"/>
        <family val="2"/>
      </rPr>
      <t>Other, None of the above, Refusal</t>
    </r>
  </si>
  <si>
    <t>3 Hr + Leisure Day Visits</t>
  </si>
  <si>
    <t>Tourism Day Visits (Activities Core to Tourism)</t>
  </si>
  <si>
    <t>A7</t>
  </si>
  <si>
    <t>A20</t>
  </si>
  <si>
    <t>A25</t>
  </si>
  <si>
    <t>A77</t>
  </si>
  <si>
    <t>A89</t>
  </si>
  <si>
    <t>A115</t>
  </si>
  <si>
    <t>A121</t>
  </si>
  <si>
    <t>A128</t>
  </si>
  <si>
    <t>A134</t>
  </si>
  <si>
    <t>A147</t>
  </si>
  <si>
    <t>A170</t>
  </si>
  <si>
    <t>A174</t>
  </si>
  <si>
    <t>A178</t>
  </si>
  <si>
    <t>A192</t>
  </si>
  <si>
    <t>A199</t>
  </si>
  <si>
    <t>A203</t>
  </si>
  <si>
    <t>A210</t>
  </si>
  <si>
    <t>A214</t>
  </si>
  <si>
    <t>A219</t>
  </si>
  <si>
    <t>A223</t>
  </si>
  <si>
    <t>A234</t>
  </si>
  <si>
    <t>A239</t>
  </si>
  <si>
    <t>A245</t>
  </si>
  <si>
    <t>Immersive experience i.e. an experience that includes virtual or augmented reality</t>
  </si>
  <si>
    <t>Younger Independents</t>
  </si>
  <si>
    <t>Retirement Age</t>
  </si>
  <si>
    <r>
      <t>Net: Younger Independents:</t>
    </r>
    <r>
      <rPr>
        <sz val="12"/>
        <color theme="1"/>
        <rFont val="Arial"/>
        <family val="2"/>
      </rPr>
      <t xml:space="preserve"> Aged 16 to 34 without children in the household.</t>
    </r>
  </si>
  <si>
    <r>
      <t>Net: Retirement Age:</t>
    </r>
    <r>
      <rPr>
        <sz val="12"/>
        <color theme="1"/>
        <rFont val="Arial"/>
        <family val="2"/>
      </rPr>
      <t xml:space="preserve"> Aged 65 years or older.</t>
    </r>
  </si>
  <si>
    <t>Great Britain Day Visits 2023 Annual Tables: Table of Contents</t>
  </si>
  <si>
    <t xml:space="preserve">North East </t>
  </si>
  <si>
    <t xml:space="preserve">South East </t>
  </si>
  <si>
    <t xml:space="preserve">South West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</si>
</sst>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quot;£&quot;#,##0"/>
    <numFmt numFmtId="165" formatCode="_-* #,##0_-;\-* #,##0_-;_-* &quot;-&quot;??_-;_-@_-"/>
    <numFmt numFmtId="166" formatCode="_-* #,##0.0_-;\-* #,##0.0_-;_-* &quot;-&quot;??_-;_-@_-"/>
    <numFmt numFmtId="167" formatCode="#,##0.0"/>
    <numFmt numFmtId="168" formatCode="0.0"/>
  </numFmts>
  <fonts count="24" x14ac:knownFonts="1">
    <font>
      <sz val="11"/>
      <color theme="1"/>
      <name val="Calibri"/>
      <family val="2"/>
      <scheme val="minor"/>
    </font>
    <font>
      <sz val="11"/>
      <color theme="1"/>
      <name val="Calibri"/>
      <family val="2"/>
      <scheme val="minor"/>
    </font>
    <font>
      <sz val="11"/>
      <color theme="1"/>
      <name val="Arial"/>
      <family val="2"/>
    </font>
    <font>
      <b/>
      <sz val="11"/>
      <color theme="1"/>
      <name val="Calibri"/>
      <family val="2"/>
      <scheme val="minor"/>
    </font>
    <font>
      <i/>
      <sz val="11"/>
      <color theme="1"/>
      <name val="Calibri"/>
      <family val="2"/>
      <scheme val="minor"/>
    </font>
    <font>
      <u/>
      <sz val="11"/>
      <color theme="10"/>
      <name val="Calibri"/>
      <family val="2"/>
      <scheme val="minor"/>
    </font>
    <font>
      <b/>
      <sz val="16"/>
      <color theme="0"/>
      <name val="Arial"/>
      <family val="2"/>
    </font>
    <font>
      <sz val="11"/>
      <color theme="0"/>
      <name val="Arial"/>
      <family val="2"/>
    </font>
    <font>
      <b/>
      <sz val="14"/>
      <color theme="1"/>
      <name val="Calibri"/>
      <family val="2"/>
      <scheme val="minor"/>
    </font>
    <font>
      <b/>
      <sz val="11"/>
      <color theme="0"/>
      <name val="Arial"/>
      <family val="2"/>
    </font>
    <font>
      <b/>
      <sz val="12"/>
      <color theme="0"/>
      <name val="Arial"/>
      <family val="2"/>
    </font>
    <font>
      <u/>
      <sz val="11"/>
      <color theme="10"/>
      <name val="Arial"/>
      <family val="2"/>
    </font>
    <font>
      <b/>
      <sz val="14"/>
      <color theme="1"/>
      <name val="Arial"/>
      <family val="2"/>
    </font>
    <font>
      <b/>
      <sz val="16"/>
      <color theme="1"/>
      <name val="Arial"/>
      <family val="2"/>
    </font>
    <font>
      <sz val="13"/>
      <color theme="0"/>
      <name val="Arial"/>
      <family val="2"/>
    </font>
    <font>
      <b/>
      <sz val="12"/>
      <color theme="1"/>
      <name val="Arial"/>
      <family val="2"/>
    </font>
    <font>
      <b/>
      <sz val="12"/>
      <color theme="2"/>
      <name val="Arial"/>
      <family val="2"/>
    </font>
    <font>
      <sz val="12"/>
      <color theme="1"/>
      <name val="Arial"/>
      <family val="2"/>
    </font>
    <font>
      <i/>
      <sz val="12"/>
      <color theme="1"/>
      <name val="Arial"/>
      <family val="2"/>
    </font>
    <font>
      <sz val="12"/>
      <color theme="0"/>
      <name val="Arial"/>
      <family val="2"/>
    </font>
    <font>
      <sz val="12"/>
      <name val="Arial"/>
      <family val="2"/>
    </font>
    <font>
      <b/>
      <sz val="12"/>
      <color rgb="FF000000"/>
      <name val="Arial"/>
      <family val="2"/>
    </font>
    <font>
      <sz val="12"/>
      <color rgb="FF000000"/>
      <name val="Arial"/>
      <family val="2"/>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AEAEA"/>
        <bgColor indexed="64"/>
      </patternFill>
    </fill>
  </fills>
  <borders count="30">
    <border>
      <left/>
      <right/>
      <top/>
      <bottom/>
      <diagonal/>
    </border>
    <border>
      <left/>
      <right/>
      <top/>
      <bottom style="thin">
        <color indexed="64"/>
      </bottom>
      <diagonal/>
    </border>
    <border>
      <left/>
      <right style="dashed">
        <color auto="1"/>
      </right>
      <top style="dashed">
        <color auto="1"/>
      </top>
      <bottom style="dashed">
        <color auto="1"/>
      </bottom>
      <diagonal/>
    </border>
    <border>
      <left style="dashed">
        <color auto="1"/>
      </left>
      <right style="double">
        <color indexed="64"/>
      </right>
      <top style="dashed">
        <color indexed="64"/>
      </top>
      <bottom style="dashed">
        <color indexed="64"/>
      </bottom>
      <diagonal/>
    </border>
    <border>
      <left style="dashed">
        <color indexed="64"/>
      </left>
      <right/>
      <top style="dashed">
        <color indexed="64"/>
      </top>
      <bottom style="dashed">
        <color indexed="64"/>
      </bottom>
      <diagonal/>
    </border>
    <border>
      <left style="dashed">
        <color auto="1"/>
      </left>
      <right/>
      <top/>
      <bottom style="dashed">
        <color auto="1"/>
      </bottom>
      <diagonal/>
    </border>
    <border>
      <left style="dashed">
        <color auto="1"/>
      </left>
      <right style="double">
        <color indexed="64"/>
      </right>
      <top/>
      <bottom style="dashed">
        <color auto="1"/>
      </bottom>
      <diagonal/>
    </border>
    <border>
      <left style="thin">
        <color indexed="64"/>
      </left>
      <right style="dashed">
        <color auto="1"/>
      </right>
      <top style="dashed">
        <color auto="1"/>
      </top>
      <bottom style="dashed">
        <color auto="1"/>
      </bottom>
      <diagonal/>
    </border>
    <border>
      <left style="thin">
        <color indexed="64"/>
      </left>
      <right/>
      <top style="thin">
        <color indexed="64"/>
      </top>
      <bottom style="dashed">
        <color auto="1"/>
      </bottom>
      <diagonal/>
    </border>
    <border>
      <left style="dashed">
        <color auto="1"/>
      </left>
      <right/>
      <top style="thin">
        <color indexed="64"/>
      </top>
      <bottom style="dashed">
        <color auto="1"/>
      </bottom>
      <diagonal/>
    </border>
    <border>
      <left style="dashed">
        <color auto="1"/>
      </left>
      <right style="double">
        <color indexed="64"/>
      </right>
      <top style="thin">
        <color indexed="64"/>
      </top>
      <bottom style="dashed">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ashed">
        <color indexed="64"/>
      </top>
      <bottom style="dashed">
        <color indexed="64"/>
      </bottom>
      <diagonal/>
    </border>
    <border>
      <left/>
      <right style="thin">
        <color indexed="64"/>
      </right>
      <top/>
      <bottom style="dashed">
        <color auto="1"/>
      </bottom>
      <diagonal/>
    </border>
    <border>
      <left/>
      <right style="thin">
        <color indexed="64"/>
      </right>
      <top style="dashed">
        <color auto="1"/>
      </top>
      <bottom style="dashed">
        <color auto="1"/>
      </bottom>
      <diagonal/>
    </border>
    <border>
      <left style="dashed">
        <color indexed="64"/>
      </left>
      <right style="thin">
        <color indexed="64"/>
      </right>
      <top style="dashed">
        <color indexed="64"/>
      </top>
      <bottom style="dashed">
        <color indexed="64"/>
      </bottom>
      <diagonal/>
    </border>
    <border>
      <left style="thin">
        <color indexed="64"/>
      </left>
      <right/>
      <top/>
      <bottom/>
      <diagonal/>
    </border>
    <border>
      <left style="thin">
        <color indexed="64"/>
      </left>
      <right/>
      <top style="dashed">
        <color indexed="64"/>
      </top>
      <bottom/>
      <diagonal/>
    </border>
    <border>
      <left style="dashed">
        <color indexed="64"/>
      </left>
      <right/>
      <top style="dashed">
        <color indexed="64"/>
      </top>
      <bottom/>
      <diagonal/>
    </border>
    <border>
      <left style="dashed">
        <color auto="1"/>
      </left>
      <right style="double">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style="dashed">
        <color indexed="64"/>
      </top>
      <bottom style="dashed">
        <color indexed="64"/>
      </bottom>
      <diagonal/>
    </border>
    <border>
      <left style="thin">
        <color indexed="64"/>
      </left>
      <right style="thin">
        <color indexed="64"/>
      </right>
      <top style="dashed">
        <color auto="1"/>
      </top>
      <bottom style="dashed">
        <color auto="1"/>
      </bottom>
      <diagonal/>
    </border>
    <border>
      <left/>
      <right style="dashed">
        <color auto="1"/>
      </right>
      <top/>
      <bottom style="dashed">
        <color auto="1"/>
      </bottom>
      <diagonal/>
    </border>
    <border>
      <left/>
      <right/>
      <top style="dashed">
        <color auto="1"/>
      </top>
      <bottom style="dashed">
        <color auto="1"/>
      </bottom>
      <diagonal/>
    </border>
    <border>
      <left style="double">
        <color indexed="64"/>
      </left>
      <right style="dashed">
        <color auto="1"/>
      </right>
      <top/>
      <bottom style="dashed">
        <color auto="1"/>
      </bottom>
      <diagonal/>
    </border>
    <border>
      <left/>
      <right style="double">
        <color indexed="64"/>
      </right>
      <top style="dashed">
        <color auto="1"/>
      </top>
      <bottom style="dashed">
        <color auto="1"/>
      </bottom>
      <diagonal/>
    </border>
    <border>
      <left style="double">
        <color indexed="64"/>
      </left>
      <right style="dashed">
        <color auto="1"/>
      </right>
      <top style="dashed">
        <color auto="1"/>
      </top>
      <bottom style="dashed">
        <color auto="1"/>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5">
    <xf numFmtId="0" fontId="0" fillId="0" borderId="0"/>
    <xf numFmtId="0" fontId="1" fillId="0" borderId="0"/>
    <xf numFmtId="9" fontId="1" fillId="0" borderId="0" applyFont="0" applyFill="0" applyBorder="0" applyAlignment="0" applyProtection="0"/>
    <xf numFmtId="0" fontId="5" fillId="0" borderId="0" applyNumberFormat="0" applyFill="0" applyBorder="0" applyAlignment="0" applyProtection="0"/>
    <xf numFmtId="43" fontId="1" fillId="0" borderId="0" applyFont="0" applyFill="0" applyBorder="0" applyAlignment="0" applyProtection="0"/>
  </cellStyleXfs>
  <cellXfs count="106">
    <xf numFmtId="0" fontId="0" fillId="0" borderId="0" xfId="0"/>
    <xf numFmtId="49" fontId="1" fillId="0" borderId="0" xfId="1" applyNumberFormat="1"/>
    <xf numFmtId="49" fontId="1" fillId="0" borderId="0" xfId="1" applyNumberFormat="1" applyAlignment="1">
      <alignment horizontal="left"/>
    </xf>
    <xf numFmtId="0" fontId="1" fillId="0" borderId="0" xfId="1"/>
    <xf numFmtId="49" fontId="3" fillId="0" borderId="0" xfId="1" applyNumberFormat="1" applyFont="1" applyAlignment="1">
      <alignment horizontal="left"/>
    </xf>
    <xf numFmtId="0" fontId="1" fillId="0" borderId="0" xfId="1" applyAlignment="1">
      <alignment horizontal="left"/>
    </xf>
    <xf numFmtId="49" fontId="3" fillId="0" borderId="0" xfId="1" applyNumberFormat="1" applyFont="1" applyAlignment="1">
      <alignment horizontal="centerContinuous" wrapText="1"/>
    </xf>
    <xf numFmtId="0" fontId="3" fillId="0" borderId="0" xfId="1" applyFont="1" applyAlignment="1">
      <alignment horizontal="centerContinuous" wrapText="1"/>
    </xf>
    <xf numFmtId="49" fontId="1" fillId="0" borderId="0" xfId="1" applyNumberFormat="1" applyAlignment="1">
      <alignment horizontal="right" wrapText="1"/>
    </xf>
    <xf numFmtId="49" fontId="1" fillId="0" borderId="0" xfId="1" applyNumberFormat="1" applyAlignment="1">
      <alignment horizontal="left" wrapText="1"/>
    </xf>
    <xf numFmtId="1" fontId="1" fillId="0" borderId="0" xfId="1" applyNumberFormat="1"/>
    <xf numFmtId="0" fontId="1" fillId="0" borderId="0" xfId="1" applyAlignment="1">
      <alignment horizontal="right"/>
    </xf>
    <xf numFmtId="9" fontId="1" fillId="0" borderId="0" xfId="1" applyNumberFormat="1"/>
    <xf numFmtId="0" fontId="0" fillId="0" borderId="0" xfId="0" applyAlignment="1">
      <alignment wrapText="1"/>
    </xf>
    <xf numFmtId="0" fontId="4" fillId="0" borderId="0" xfId="0" applyFont="1"/>
    <xf numFmtId="0" fontId="0" fillId="0" borderId="0" xfId="0" applyAlignment="1">
      <alignment horizontal="right"/>
    </xf>
    <xf numFmtId="165" fontId="0" fillId="0" borderId="0" xfId="4" applyNumberFormat="1" applyFont="1" applyAlignment="1">
      <alignment horizontal="right"/>
    </xf>
    <xf numFmtId="166" fontId="0" fillId="0" borderId="0" xfId="4" applyNumberFormat="1" applyFont="1" applyAlignment="1">
      <alignment horizontal="right"/>
    </xf>
    <xf numFmtId="0" fontId="7" fillId="3" borderId="0" xfId="0" applyFont="1" applyFill="1" applyAlignment="1">
      <alignment horizontal="left"/>
    </xf>
    <xf numFmtId="0" fontId="0" fillId="0" borderId="0" xfId="0" applyAlignment="1">
      <alignment horizontal="left"/>
    </xf>
    <xf numFmtId="0" fontId="6" fillId="3" borderId="0" xfId="0" applyFont="1" applyFill="1" applyAlignment="1">
      <alignment wrapText="1"/>
    </xf>
    <xf numFmtId="0" fontId="8" fillId="0" borderId="0" xfId="0" applyFont="1" applyAlignment="1">
      <alignment vertical="center"/>
    </xf>
    <xf numFmtId="0" fontId="2" fillId="0" borderId="0" xfId="0" applyFont="1"/>
    <xf numFmtId="0" fontId="11" fillId="0" borderId="0" xfId="3" applyFont="1" applyFill="1"/>
    <xf numFmtId="0" fontId="12" fillId="0" borderId="1" xfId="0" applyFont="1" applyBorder="1"/>
    <xf numFmtId="0" fontId="13" fillId="0" borderId="0" xfId="0" applyFont="1" applyAlignment="1">
      <alignment horizontal="left"/>
    </xf>
    <xf numFmtId="0" fontId="12" fillId="0" borderId="1" xfId="0" applyFont="1" applyBorder="1" applyAlignment="1">
      <alignment horizontal="left" vertical="center"/>
    </xf>
    <xf numFmtId="0" fontId="9" fillId="3" borderId="0" xfId="0" applyFont="1" applyFill="1" applyAlignment="1">
      <alignment horizontal="right" vertical="center"/>
    </xf>
    <xf numFmtId="0" fontId="10" fillId="3" borderId="0" xfId="0" applyFont="1" applyFill="1" applyAlignment="1">
      <alignment horizontal="center" vertical="center"/>
    </xf>
    <xf numFmtId="0" fontId="7" fillId="3" borderId="0" xfId="0" applyFont="1" applyFill="1" applyAlignment="1">
      <alignment horizontal="right"/>
    </xf>
    <xf numFmtId="1" fontId="14" fillId="3" borderId="0" xfId="0" applyNumberFormat="1" applyFont="1" applyFill="1" applyAlignment="1">
      <alignment horizontal="right" wrapText="1"/>
    </xf>
    <xf numFmtId="0" fontId="14" fillId="3" borderId="0" xfId="0" applyFont="1" applyFill="1" applyAlignment="1">
      <alignment horizontal="right" wrapText="1"/>
    </xf>
    <xf numFmtId="0" fontId="15" fillId="0" borderId="8" xfId="0" applyFont="1" applyBorder="1" applyAlignment="1">
      <alignment vertical="top" wrapText="1"/>
    </xf>
    <xf numFmtId="167" fontId="15" fillId="0" borderId="9" xfId="4" applyNumberFormat="1" applyFont="1" applyBorder="1" applyAlignment="1">
      <alignment horizontal="right"/>
    </xf>
    <xf numFmtId="9" fontId="15" fillId="0" borderId="10" xfId="2" applyFont="1" applyBorder="1" applyAlignment="1">
      <alignment horizontal="right"/>
    </xf>
    <xf numFmtId="164" fontId="15" fillId="0" borderId="9" xfId="4" applyNumberFormat="1" applyFont="1" applyBorder="1" applyAlignment="1">
      <alignment horizontal="right"/>
    </xf>
    <xf numFmtId="3" fontId="15" fillId="0" borderId="14" xfId="4" applyNumberFormat="1" applyFont="1" applyBorder="1" applyAlignment="1">
      <alignment horizontal="right"/>
    </xf>
    <xf numFmtId="0" fontId="10" fillId="3" borderId="11" xfId="0" applyFont="1" applyFill="1" applyBorder="1" applyAlignment="1">
      <alignment vertical="top" wrapText="1"/>
    </xf>
    <xf numFmtId="167" fontId="10" fillId="3" borderId="1" xfId="4" applyNumberFormat="1" applyFont="1" applyFill="1" applyBorder="1" applyAlignment="1">
      <alignment horizontal="right" vertical="top"/>
    </xf>
    <xf numFmtId="0" fontId="10" fillId="3" borderId="1" xfId="0" applyFont="1" applyFill="1" applyBorder="1" applyAlignment="1">
      <alignment horizontal="right" vertical="top"/>
    </xf>
    <xf numFmtId="3" fontId="16" fillId="3" borderId="12" xfId="4" applyNumberFormat="1" applyFont="1" applyFill="1" applyBorder="1" applyAlignment="1">
      <alignment horizontal="right" vertical="top"/>
    </xf>
    <xf numFmtId="0" fontId="17" fillId="0" borderId="13" xfId="0" applyFont="1" applyBorder="1" applyAlignment="1">
      <alignment wrapText="1"/>
    </xf>
    <xf numFmtId="167" fontId="17" fillId="0" borderId="4" xfId="4" applyNumberFormat="1" applyFont="1" applyBorder="1" applyAlignment="1">
      <alignment horizontal="right"/>
    </xf>
    <xf numFmtId="9" fontId="17" fillId="0" borderId="3" xfId="2" applyFont="1" applyBorder="1" applyAlignment="1">
      <alignment horizontal="right"/>
    </xf>
    <xf numFmtId="164" fontId="17" fillId="0" borderId="2" xfId="0" applyNumberFormat="1" applyFont="1" applyBorder="1" applyAlignment="1">
      <alignment horizontal="right"/>
    </xf>
    <xf numFmtId="3" fontId="17" fillId="0" borderId="14" xfId="4" applyNumberFormat="1" applyFont="1" applyBorder="1" applyAlignment="1">
      <alignment horizontal="right"/>
    </xf>
    <xf numFmtId="164" fontId="17" fillId="0" borderId="5" xfId="0" applyNumberFormat="1" applyFont="1" applyBorder="1" applyAlignment="1">
      <alignment horizontal="right"/>
    </xf>
    <xf numFmtId="3" fontId="17" fillId="0" borderId="15" xfId="4" applyNumberFormat="1" applyFont="1" applyBorder="1" applyAlignment="1">
      <alignment horizontal="right"/>
    </xf>
    <xf numFmtId="9" fontId="17" fillId="0" borderId="6" xfId="2" applyFont="1" applyBorder="1" applyAlignment="1">
      <alignment horizontal="right"/>
    </xf>
    <xf numFmtId="167" fontId="16" fillId="3" borderId="1" xfId="4" applyNumberFormat="1" applyFont="1" applyFill="1" applyBorder="1" applyAlignment="1">
      <alignment horizontal="right" vertical="top"/>
    </xf>
    <xf numFmtId="164" fontId="17" fillId="0" borderId="4" xfId="0" applyNumberFormat="1" applyFont="1" applyBorder="1" applyAlignment="1">
      <alignment horizontal="right"/>
    </xf>
    <xf numFmtId="3" fontId="17" fillId="0" borderId="16" xfId="4" applyNumberFormat="1" applyFont="1" applyBorder="1" applyAlignment="1">
      <alignment horizontal="right"/>
    </xf>
    <xf numFmtId="0" fontId="17" fillId="2" borderId="13" xfId="1" applyFont="1" applyFill="1" applyBorder="1" applyAlignment="1">
      <alignment wrapText="1"/>
    </xf>
    <xf numFmtId="167" fontId="18" fillId="0" borderId="4" xfId="4" applyNumberFormat="1" applyFont="1" applyBorder="1" applyAlignment="1">
      <alignment horizontal="right"/>
    </xf>
    <xf numFmtId="9" fontId="18" fillId="0" borderId="3" xfId="2" applyFont="1" applyBorder="1" applyAlignment="1">
      <alignment horizontal="right"/>
    </xf>
    <xf numFmtId="164" fontId="18" fillId="0" borderId="4" xfId="0" applyNumberFormat="1" applyFont="1" applyBorder="1" applyAlignment="1">
      <alignment horizontal="right"/>
    </xf>
    <xf numFmtId="3" fontId="18" fillId="0" borderId="16" xfId="4" applyNumberFormat="1" applyFont="1" applyBorder="1" applyAlignment="1">
      <alignment horizontal="right"/>
    </xf>
    <xf numFmtId="0" fontId="17" fillId="2" borderId="13" xfId="1" applyFont="1" applyFill="1" applyBorder="1" applyAlignment="1">
      <alignment vertical="center" wrapText="1"/>
    </xf>
    <xf numFmtId="49" fontId="17" fillId="2" borderId="13" xfId="0" applyNumberFormat="1" applyFont="1" applyFill="1" applyBorder="1" applyAlignment="1">
      <alignment horizontal="left" vertical="center" wrapText="1"/>
    </xf>
    <xf numFmtId="167" fontId="17" fillId="2" borderId="4" xfId="4" applyNumberFormat="1" applyFont="1" applyFill="1" applyBorder="1" applyAlignment="1">
      <alignment horizontal="right"/>
    </xf>
    <xf numFmtId="164" fontId="17" fillId="2" borderId="4" xfId="0" applyNumberFormat="1" applyFont="1" applyFill="1" applyBorder="1" applyAlignment="1">
      <alignment horizontal="right"/>
    </xf>
    <xf numFmtId="3" fontId="17" fillId="2" borderId="16" xfId="4" applyNumberFormat="1" applyFont="1" applyFill="1" applyBorder="1" applyAlignment="1">
      <alignment horizontal="right"/>
    </xf>
    <xf numFmtId="16" fontId="17" fillId="0" borderId="13" xfId="0" applyNumberFormat="1" applyFont="1" applyBorder="1" applyAlignment="1">
      <alignment wrapText="1"/>
    </xf>
    <xf numFmtId="0" fontId="17" fillId="2" borderId="13" xfId="1" applyFont="1" applyFill="1" applyBorder="1"/>
    <xf numFmtId="0" fontId="15" fillId="0" borderId="13" xfId="0" applyFont="1" applyBorder="1" applyAlignment="1">
      <alignment wrapText="1"/>
    </xf>
    <xf numFmtId="9" fontId="17" fillId="0" borderId="3" xfId="2" applyFont="1" applyFill="1" applyBorder="1" applyAlignment="1">
      <alignment horizontal="right"/>
    </xf>
    <xf numFmtId="0" fontId="17" fillId="0" borderId="13" xfId="1" applyFont="1" applyBorder="1" applyAlignment="1">
      <alignment wrapText="1"/>
    </xf>
    <xf numFmtId="0" fontId="15" fillId="0" borderId="13" xfId="1" applyFont="1" applyBorder="1" applyAlignment="1">
      <alignment wrapText="1"/>
    </xf>
    <xf numFmtId="0" fontId="17" fillId="0" borderId="13" xfId="1" applyFont="1" applyBorder="1"/>
    <xf numFmtId="167" fontId="17" fillId="0" borderId="4" xfId="4" applyNumberFormat="1" applyFont="1" applyFill="1" applyBorder="1" applyAlignment="1">
      <alignment horizontal="right"/>
    </xf>
    <xf numFmtId="3" fontId="17" fillId="0" borderId="16" xfId="4" applyNumberFormat="1" applyFont="1" applyFill="1" applyBorder="1" applyAlignment="1">
      <alignment horizontal="right"/>
    </xf>
    <xf numFmtId="0" fontId="15" fillId="0" borderId="17" xfId="0" applyFont="1" applyBorder="1" applyAlignment="1">
      <alignment wrapText="1"/>
    </xf>
    <xf numFmtId="49" fontId="17" fillId="2" borderId="7" xfId="0" applyNumberFormat="1" applyFont="1" applyFill="1" applyBorder="1" applyAlignment="1">
      <alignment horizontal="left" vertical="center" wrapText="1"/>
    </xf>
    <xf numFmtId="49" fontId="17" fillId="2" borderId="18" xfId="0" applyNumberFormat="1" applyFont="1" applyFill="1" applyBorder="1" applyAlignment="1">
      <alignment horizontal="left" vertical="center" wrapText="1"/>
    </xf>
    <xf numFmtId="167" fontId="17" fillId="2" borderId="19" xfId="4" applyNumberFormat="1" applyFont="1" applyFill="1" applyBorder="1" applyAlignment="1">
      <alignment horizontal="right"/>
    </xf>
    <xf numFmtId="9" fontId="17" fillId="0" borderId="20" xfId="2" applyFont="1" applyBorder="1" applyAlignment="1">
      <alignment horizontal="right"/>
    </xf>
    <xf numFmtId="164" fontId="17" fillId="2" borderId="19" xfId="0" applyNumberFormat="1" applyFont="1" applyFill="1" applyBorder="1" applyAlignment="1">
      <alignment horizontal="right"/>
    </xf>
    <xf numFmtId="3" fontId="17" fillId="2" borderId="21" xfId="4" applyNumberFormat="1" applyFont="1" applyFill="1" applyBorder="1" applyAlignment="1">
      <alignment horizontal="right"/>
    </xf>
    <xf numFmtId="0" fontId="15" fillId="0" borderId="8" xfId="0" applyFont="1" applyBorder="1" applyAlignment="1">
      <alignment wrapText="1"/>
    </xf>
    <xf numFmtId="0" fontId="17" fillId="0" borderId="13" xfId="0" applyFont="1" applyBorder="1"/>
    <xf numFmtId="0" fontId="15" fillId="4" borderId="13" xfId="0" applyFont="1" applyFill="1" applyBorder="1" applyAlignment="1">
      <alignment wrapText="1"/>
    </xf>
    <xf numFmtId="167" fontId="17" fillId="4" borderId="4" xfId="4" applyNumberFormat="1" applyFont="1" applyFill="1" applyBorder="1" applyAlignment="1">
      <alignment horizontal="right"/>
    </xf>
    <xf numFmtId="9" fontId="17" fillId="4" borderId="3" xfId="2" applyFont="1" applyFill="1" applyBorder="1" applyAlignment="1">
      <alignment horizontal="right"/>
    </xf>
    <xf numFmtId="164" fontId="17" fillId="4" borderId="4" xfId="0" applyNumberFormat="1" applyFont="1" applyFill="1" applyBorder="1" applyAlignment="1">
      <alignment horizontal="right"/>
    </xf>
    <xf numFmtId="3" fontId="17" fillId="4" borderId="16" xfId="4" applyNumberFormat="1" applyFont="1" applyFill="1" applyBorder="1" applyAlignment="1">
      <alignment horizontal="right"/>
    </xf>
    <xf numFmtId="49" fontId="17" fillId="2" borderId="22" xfId="0" applyNumberFormat="1" applyFont="1" applyFill="1" applyBorder="1" applyAlignment="1">
      <alignment horizontal="left" vertical="center" wrapText="1"/>
    </xf>
    <xf numFmtId="168" fontId="17" fillId="0" borderId="7" xfId="0" applyNumberFormat="1" applyFont="1" applyBorder="1" applyAlignment="1">
      <alignment horizontal="right"/>
    </xf>
    <xf numFmtId="3" fontId="17" fillId="0" borderId="23" xfId="4" applyNumberFormat="1" applyFont="1" applyBorder="1" applyAlignment="1">
      <alignment horizontal="right"/>
    </xf>
    <xf numFmtId="164" fontId="17" fillId="0" borderId="24" xfId="0" applyNumberFormat="1" applyFont="1" applyBorder="1" applyAlignment="1">
      <alignment horizontal="right"/>
    </xf>
    <xf numFmtId="168" fontId="17" fillId="0" borderId="25" xfId="0" applyNumberFormat="1" applyFont="1" applyBorder="1" applyAlignment="1">
      <alignment horizontal="right"/>
    </xf>
    <xf numFmtId="164" fontId="17" fillId="0" borderId="26" xfId="0" applyNumberFormat="1" applyFont="1" applyBorder="1" applyAlignment="1">
      <alignment horizontal="right"/>
    </xf>
    <xf numFmtId="9" fontId="17" fillId="0" borderId="27" xfId="2" applyFont="1" applyBorder="1" applyAlignment="1">
      <alignment horizontal="right"/>
    </xf>
    <xf numFmtId="164" fontId="17" fillId="0" borderId="28" xfId="0" applyNumberFormat="1" applyFont="1" applyBorder="1" applyAlignment="1">
      <alignment horizontal="right"/>
    </xf>
    <xf numFmtId="0" fontId="1" fillId="0" borderId="0" xfId="1" applyAlignment="1">
      <alignment horizontal="right" wrapText="1"/>
    </xf>
    <xf numFmtId="0" fontId="17" fillId="2" borderId="29" xfId="0" applyFont="1" applyFill="1" applyBorder="1" applyAlignment="1">
      <alignment vertical="center" wrapText="1"/>
    </xf>
    <xf numFmtId="0" fontId="17" fillId="2" borderId="29" xfId="0" applyFont="1" applyFill="1" applyBorder="1" applyAlignment="1">
      <alignment wrapText="1"/>
    </xf>
    <xf numFmtId="0" fontId="15" fillId="2" borderId="29" xfId="0" applyFont="1" applyFill="1" applyBorder="1" applyAlignment="1">
      <alignment vertical="center" wrapText="1"/>
    </xf>
    <xf numFmtId="0" fontId="15" fillId="0" borderId="0" xfId="0" applyFont="1" applyAlignment="1">
      <alignment vertical="center" wrapText="1"/>
    </xf>
    <xf numFmtId="0" fontId="21" fillId="0" borderId="0" xfId="0" applyFont="1" applyAlignment="1">
      <alignment vertical="center" wrapText="1"/>
    </xf>
    <xf numFmtId="9" fontId="1" fillId="0" borderId="0" xfId="2"/>
    <xf numFmtId="0" fontId="23" fillId="0" borderId="0" xfId="0" applyFont="1"/>
    <xf numFmtId="0" fontId="10" fillId="3" borderId="29" xfId="0" applyFont="1" applyFill="1" applyBorder="1" applyAlignment="1">
      <alignment vertical="center" wrapText="1"/>
    </xf>
    <xf numFmtId="0" fontId="17" fillId="0" borderId="0" xfId="0" applyFont="1" applyAlignment="1">
      <alignment wrapText="1"/>
    </xf>
    <xf numFmtId="0" fontId="21" fillId="2" borderId="29" xfId="0" applyFont="1" applyFill="1" applyBorder="1" applyAlignment="1">
      <alignment vertical="center" wrapText="1"/>
    </xf>
    <xf numFmtId="0" fontId="15" fillId="2" borderId="29" xfId="0" applyFont="1" applyFill="1" applyBorder="1" applyAlignment="1">
      <alignment wrapText="1"/>
    </xf>
    <xf numFmtId="0" fontId="23" fillId="0" borderId="0" xfId="0" applyFont="1" applyAlignment="1">
      <alignment wrapText="1"/>
    </xf>
  </cellXfs>
  <cellStyles count="5">
    <cellStyle name="Comma" xfId="4" builtinId="3"/>
    <cellStyle name="Hyperlink" xfId="3" builtinId="8"/>
    <cellStyle name="Normal" xfId="0" builtinId="0"/>
    <cellStyle name="Normal 2" xfId="1" xr:uid="{B0453E15-EACE-436D-B1D3-597DF4346A92}"/>
    <cellStyle name="Percent" xfId="2" builtinId="5"/>
  </cellStyles>
  <dxfs count="69">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ill>
        <patternFill>
          <bgColor rgb="FFF09252"/>
        </patternFill>
      </fill>
    </dxf>
    <dxf>
      <fill>
        <patternFill>
          <bgColor rgb="FFF4D870"/>
        </patternFill>
      </fill>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style="thin">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left style="dashed">
          <color auto="1"/>
        </left>
        <right style="double">
          <color indexed="64"/>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left style="dashed">
          <color indexed="64"/>
        </left>
        <right/>
        <top style="dashed">
          <color indexed="64"/>
        </top>
        <bottom style="dashed">
          <color indexed="64"/>
        </bottom>
        <vertical/>
        <horizontal/>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style="thin">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auto="1"/>
        </left>
        <right style="double">
          <color indexed="64"/>
        </right>
        <top style="dashed">
          <color indexed="64"/>
        </top>
        <bottom style="dashed">
          <color indexed="64"/>
        </bottom>
      </border>
    </dxf>
    <dxf>
      <font>
        <strike val="0"/>
        <outline val="0"/>
        <shadow val="0"/>
        <u val="none"/>
        <vertAlign val="baseline"/>
        <sz val="12"/>
        <name val="Arial"/>
        <family val="2"/>
        <scheme val="none"/>
      </font>
      <numFmt numFmtId="164" formatCode="&quot;£&quot;#,##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alignment horizontal="right" vertical="bottom" textRotation="0" wrapText="0" indent="0" justifyLastLine="0" shrinkToFit="0" readingOrder="0"/>
      <border diagonalUp="0" diagonalDown="0" outline="0">
        <left style="dashed">
          <color auto="1"/>
        </left>
        <right style="double">
          <color indexed="64"/>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patternFill>
      </fill>
      <alignment horizontal="right" vertical="bottom" textRotation="0" wrapText="0" indent="0" justifyLastLine="0" shrinkToFit="0" readingOrder="0"/>
      <border diagonalUp="0" diagonalDown="0" outline="0">
        <left style="dashed">
          <color indexed="64"/>
        </left>
        <right/>
        <top style="dashed">
          <color indexed="64"/>
        </top>
        <bottom style="dashed">
          <color indexed="64"/>
        </bottom>
      </border>
    </dxf>
    <dxf>
      <font>
        <b val="0"/>
        <i val="0"/>
        <strike val="0"/>
        <condense val="0"/>
        <extend val="0"/>
        <outline val="0"/>
        <shadow val="0"/>
        <u val="none"/>
        <vertAlign val="baseline"/>
        <sz val="12"/>
        <color theme="1"/>
        <name val="Arial"/>
        <family val="2"/>
        <scheme val="none"/>
      </font>
      <numFmt numFmtId="30" formatCode="@"/>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dashed">
          <color indexed="64"/>
        </top>
        <bottom style="dashed">
          <color indexed="64"/>
        </bottom>
      </border>
    </dxf>
    <dxf>
      <border outline="0">
        <bottom style="thin">
          <color indexed="64"/>
        </bottom>
      </border>
    </dxf>
    <dxf>
      <font>
        <strike val="0"/>
        <outline val="0"/>
        <shadow val="0"/>
        <u val="none"/>
        <vertAlign val="baseline"/>
        <sz val="12"/>
        <name val="Arial"/>
        <family val="2"/>
        <scheme val="none"/>
      </font>
    </dxf>
    <dxf>
      <font>
        <b val="0"/>
        <i val="0"/>
        <strike val="0"/>
        <condense val="0"/>
        <extend val="0"/>
        <outline val="0"/>
        <shadow val="0"/>
        <u val="none"/>
        <vertAlign val="baseline"/>
        <sz val="13"/>
        <color theme="0"/>
        <name val="Arial"/>
        <family val="2"/>
        <scheme val="none"/>
      </font>
      <fill>
        <patternFill patternType="solid">
          <fgColor indexed="64"/>
          <bgColor theme="1" tint="0.34998626667073579"/>
        </patternFill>
      </fill>
      <alignment horizontal="right" vertical="bottom" textRotation="0" wrapText="1" indent="0" justifyLastLine="0" shrinkToFit="0" readingOrder="0"/>
    </dxf>
  </dxfs>
  <tableStyles count="0" defaultTableStyle="TableStyleMedium2" defaultPivotStyle="PivotStyleLight16"/>
  <colors>
    <mruColors>
      <color rgb="FFD4D2D2"/>
      <color rgb="FF004C8A"/>
      <color rgb="FF00569F"/>
      <color rgb="FF0360A6"/>
      <color rgb="FF0066FF"/>
      <color rgb="FFFFCC00"/>
      <color rgb="FFFCCF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8BC7F26-37E6-4691-A426-9E1D2BE9315C}" name="Table1" displayName="Table1" ref="A5:F248" totalsRowShown="0" headerRowDxfId="68" dataDxfId="67" tableBorderDxfId="66">
  <tableColumns count="6">
    <tableColumn id="1" xr3:uid="{76C44712-4F77-4009-AE36-217A5E65BF8A}" name="January to December 2023" dataDxfId="65"/>
    <tableColumn id="2" xr3:uid="{C7A39C7C-20CB-4943-A076-BCB19835CEA9}" name="Visits (millions)" dataDxfId="64" dataCellStyle="Comma"/>
    <tableColumn id="3" xr3:uid="{AE313CDA-C95B-4908-AF86-7E5F7537E182}" name="% Total Visits" dataDxfId="63" dataCellStyle="Percent"/>
    <tableColumn id="4" xr3:uid="{7073F438-9616-48C6-A578-406AAD1FA30F}" name="Spend (£millions)" dataDxfId="62"/>
    <tableColumn id="5" xr3:uid="{4B743340-BA8E-4323-A5AB-383DFAEA7574}" name="% Total Spend" dataDxfId="61" dataCellStyle="Percent"/>
    <tableColumn id="6" xr3:uid="{7ECD1A8F-6081-4630-A0E0-D90CCF37A382}" name="Base Size" dataDxfId="60"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F7D19A2-BC27-4222-B62A-1373A1352CF0}" name="Table2" displayName="Table2" ref="A5:F248" totalsRowShown="0" headerRowDxfId="59" dataDxfId="58" tableBorderDxfId="57">
  <tableColumns count="6">
    <tableColumn id="1" xr3:uid="{33F2FD11-B4EB-48C9-9CB6-64090D025F91}" name="January to December 2023" dataDxfId="56"/>
    <tableColumn id="2" xr3:uid="{C0DFE7DF-D5EA-4299-94CA-28A72A75C945}" name="Visits (millions)" dataDxfId="55" dataCellStyle="Comma"/>
    <tableColumn id="3" xr3:uid="{53AFAC88-1023-4679-BDBB-7278066AEA8C}" name="% Total Visits" dataDxfId="54" dataCellStyle="Percent"/>
    <tableColumn id="4" xr3:uid="{1081D67E-CAFC-4805-A1A6-46F74BD816BB}" name="Spend (£millions)" dataDxfId="53"/>
    <tableColumn id="5" xr3:uid="{B168CE36-8F3C-4668-8E53-96805BC5E778}" name="% Total Spend" dataDxfId="52" dataCellStyle="Percent"/>
    <tableColumn id="6" xr3:uid="{7A5907A7-372E-4B7C-A557-E81DA71634CA}" name="Base Size" dataDxfId="5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424E68-A5DC-448C-9C6D-F3E160D88EBE}" name="Table3" displayName="Table3" ref="A5:F248" totalsRowShown="0" headerRowDxfId="50" dataDxfId="49" tableBorderDxfId="48">
  <tableColumns count="6">
    <tableColumn id="1" xr3:uid="{46058610-82AB-499A-8029-82513068531B}" name="January to December 2023" dataDxfId="47"/>
    <tableColumn id="2" xr3:uid="{8E686B74-F526-48D8-BB47-803F909DC93E}" name="Visits (millions)" dataDxfId="46" dataCellStyle="Comma"/>
    <tableColumn id="3" xr3:uid="{CD5A2EAE-EEC1-481C-B0B0-ECE6AFC29394}" name="% Total Visits" dataDxfId="45" dataCellStyle="Percent"/>
    <tableColumn id="4" xr3:uid="{4B76361F-53CA-4CA9-A8D6-BA4687E543AC}" name="Spend (£millions)" dataDxfId="44"/>
    <tableColumn id="5" xr3:uid="{60AEC1A2-383D-4C2F-9019-9CA60B17F08E}" name="% Total Spend" dataDxfId="43" dataCellStyle="Percent"/>
    <tableColumn id="6" xr3:uid="{6D81465B-B4CF-4D0A-B135-BF4118A96C8E}" name="Base Size" dataDxfId="42"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3303-8138-4B0D-A0C3-C69859EE9616}">
  <dimension ref="A1:A73"/>
  <sheetViews>
    <sheetView zoomScale="70" zoomScaleNormal="70" workbookViewId="0">
      <selection activeCell="B2" sqref="B2"/>
    </sheetView>
  </sheetViews>
  <sheetFormatPr defaultRowHeight="15.5" x14ac:dyDescent="0.35"/>
  <cols>
    <col min="1" max="1" width="186.6328125" style="105" customWidth="1"/>
    <col min="2" max="16384" width="8.7265625" style="100"/>
  </cols>
  <sheetData>
    <row r="1" spans="1:1" x14ac:dyDescent="0.35">
      <c r="A1" s="101" t="s">
        <v>491</v>
      </c>
    </row>
    <row r="2" spans="1:1" ht="108.5" x14ac:dyDescent="0.35">
      <c r="A2" s="94" t="s">
        <v>553</v>
      </c>
    </row>
    <row r="3" spans="1:1" x14ac:dyDescent="0.35">
      <c r="A3" s="101" t="s">
        <v>459</v>
      </c>
    </row>
    <row r="4" spans="1:1" x14ac:dyDescent="0.35">
      <c r="A4" s="94" t="s">
        <v>554</v>
      </c>
    </row>
    <row r="5" spans="1:1" x14ac:dyDescent="0.35">
      <c r="A5" s="101" t="s">
        <v>460</v>
      </c>
    </row>
    <row r="6" spans="1:1" ht="46.5" x14ac:dyDescent="0.35">
      <c r="A6" s="95" t="s">
        <v>492</v>
      </c>
    </row>
    <row r="7" spans="1:1" x14ac:dyDescent="0.35">
      <c r="A7" s="101" t="s">
        <v>493</v>
      </c>
    </row>
    <row r="8" spans="1:1" ht="46.5" x14ac:dyDescent="0.35">
      <c r="A8" s="95" t="s">
        <v>494</v>
      </c>
    </row>
    <row r="9" spans="1:1" x14ac:dyDescent="0.35">
      <c r="A9" s="101" t="s">
        <v>495</v>
      </c>
    </row>
    <row r="10" spans="1:1" x14ac:dyDescent="0.35">
      <c r="A10" s="94" t="s">
        <v>496</v>
      </c>
    </row>
    <row r="11" spans="1:1" x14ac:dyDescent="0.35">
      <c r="A11" s="101" t="s">
        <v>497</v>
      </c>
    </row>
    <row r="12" spans="1:1" x14ac:dyDescent="0.35">
      <c r="A12" s="94" t="s">
        <v>498</v>
      </c>
    </row>
    <row r="13" spans="1:1" x14ac:dyDescent="0.35">
      <c r="A13" s="101" t="s">
        <v>499</v>
      </c>
    </row>
    <row r="14" spans="1:1" ht="31" x14ac:dyDescent="0.35">
      <c r="A14" s="94" t="s">
        <v>500</v>
      </c>
    </row>
    <row r="15" spans="1:1" x14ac:dyDescent="0.35">
      <c r="A15" s="101" t="s">
        <v>501</v>
      </c>
    </row>
    <row r="16" spans="1:1" ht="31" x14ac:dyDescent="0.35">
      <c r="A16" s="94" t="s">
        <v>502</v>
      </c>
    </row>
    <row r="17" spans="1:1" x14ac:dyDescent="0.35">
      <c r="A17" s="101" t="s">
        <v>503</v>
      </c>
    </row>
    <row r="18" spans="1:1" x14ac:dyDescent="0.35">
      <c r="A18" s="94" t="s">
        <v>504</v>
      </c>
    </row>
    <row r="19" spans="1:1" x14ac:dyDescent="0.35">
      <c r="A19" s="101" t="s">
        <v>505</v>
      </c>
    </row>
    <row r="20" spans="1:1" x14ac:dyDescent="0.35">
      <c r="A20" s="96" t="s">
        <v>506</v>
      </c>
    </row>
    <row r="21" spans="1:1" ht="31" x14ac:dyDescent="0.35">
      <c r="A21" s="94" t="s">
        <v>507</v>
      </c>
    </row>
    <row r="22" spans="1:1" x14ac:dyDescent="0.35">
      <c r="A22" s="94" t="s">
        <v>508</v>
      </c>
    </row>
    <row r="23" spans="1:1" x14ac:dyDescent="0.35">
      <c r="A23" s="94" t="s">
        <v>509</v>
      </c>
    </row>
    <row r="24" spans="1:1" x14ac:dyDescent="0.35">
      <c r="A24" s="94" t="s">
        <v>510</v>
      </c>
    </row>
    <row r="25" spans="1:1" x14ac:dyDescent="0.35">
      <c r="A25" s="96" t="s">
        <v>511</v>
      </c>
    </row>
    <row r="26" spans="1:1" ht="31" x14ac:dyDescent="0.35">
      <c r="A26" s="94" t="s">
        <v>512</v>
      </c>
    </row>
    <row r="27" spans="1:1" x14ac:dyDescent="0.35">
      <c r="A27" s="96" t="s">
        <v>513</v>
      </c>
    </row>
    <row r="28" spans="1:1" ht="31" x14ac:dyDescent="0.35">
      <c r="A28" s="94" t="s">
        <v>514</v>
      </c>
    </row>
    <row r="29" spans="1:1" ht="46.5" x14ac:dyDescent="0.35">
      <c r="A29" s="96" t="s">
        <v>515</v>
      </c>
    </row>
    <row r="30" spans="1:1" ht="62" x14ac:dyDescent="0.35">
      <c r="A30" s="94" t="s">
        <v>516</v>
      </c>
    </row>
    <row r="31" spans="1:1" x14ac:dyDescent="0.35">
      <c r="A31" s="96" t="s">
        <v>517</v>
      </c>
    </row>
    <row r="32" spans="1:1" ht="31" x14ac:dyDescent="0.35">
      <c r="A32" s="94" t="s">
        <v>518</v>
      </c>
    </row>
    <row r="33" spans="1:1" x14ac:dyDescent="0.35">
      <c r="A33" s="96" t="s">
        <v>519</v>
      </c>
    </row>
    <row r="34" spans="1:1" ht="31" x14ac:dyDescent="0.35">
      <c r="A34" s="96" t="s">
        <v>520</v>
      </c>
    </row>
    <row r="35" spans="1:1" x14ac:dyDescent="0.35">
      <c r="A35" s="96" t="s">
        <v>521</v>
      </c>
    </row>
    <row r="36" spans="1:1" x14ac:dyDescent="0.35">
      <c r="A36" s="96" t="s">
        <v>522</v>
      </c>
    </row>
    <row r="37" spans="1:1" x14ac:dyDescent="0.35">
      <c r="A37" s="96" t="s">
        <v>523</v>
      </c>
    </row>
    <row r="38" spans="1:1" x14ac:dyDescent="0.35">
      <c r="A38" s="94" t="s">
        <v>524</v>
      </c>
    </row>
    <row r="39" spans="1:1" ht="31" x14ac:dyDescent="0.35">
      <c r="A39" s="96" t="s">
        <v>525</v>
      </c>
    </row>
    <row r="40" spans="1:1" x14ac:dyDescent="0.35">
      <c r="A40" s="95" t="s">
        <v>526</v>
      </c>
    </row>
    <row r="41" spans="1:1" x14ac:dyDescent="0.35">
      <c r="A41" s="95" t="s">
        <v>527</v>
      </c>
    </row>
    <row r="42" spans="1:1" x14ac:dyDescent="0.35">
      <c r="A42" s="102" t="s">
        <v>528</v>
      </c>
    </row>
    <row r="43" spans="1:1" x14ac:dyDescent="0.35">
      <c r="A43" s="96" t="s">
        <v>529</v>
      </c>
    </row>
    <row r="44" spans="1:1" x14ac:dyDescent="0.35">
      <c r="A44" s="95" t="s">
        <v>530</v>
      </c>
    </row>
    <row r="45" spans="1:1" x14ac:dyDescent="0.35">
      <c r="A45" s="95" t="s">
        <v>531</v>
      </c>
    </row>
    <row r="46" spans="1:1" x14ac:dyDescent="0.35">
      <c r="A46" s="95" t="s">
        <v>532</v>
      </c>
    </row>
    <row r="47" spans="1:1" x14ac:dyDescent="0.35">
      <c r="A47" s="95" t="s">
        <v>533</v>
      </c>
    </row>
    <row r="48" spans="1:1" ht="31" x14ac:dyDescent="0.35">
      <c r="A48" s="94" t="s">
        <v>534</v>
      </c>
    </row>
    <row r="49" spans="1:1" x14ac:dyDescent="0.35">
      <c r="A49" s="96" t="s">
        <v>535</v>
      </c>
    </row>
    <row r="50" spans="1:1" x14ac:dyDescent="0.35">
      <c r="A50" s="103" t="s">
        <v>536</v>
      </c>
    </row>
    <row r="51" spans="1:1" x14ac:dyDescent="0.35">
      <c r="A51" s="103" t="s">
        <v>537</v>
      </c>
    </row>
    <row r="52" spans="1:1" x14ac:dyDescent="0.35">
      <c r="A52" s="96" t="s">
        <v>538</v>
      </c>
    </row>
    <row r="53" spans="1:1" x14ac:dyDescent="0.35">
      <c r="A53" s="96" t="s">
        <v>539</v>
      </c>
    </row>
    <row r="54" spans="1:1" x14ac:dyDescent="0.35">
      <c r="A54" s="96" t="s">
        <v>540</v>
      </c>
    </row>
    <row r="55" spans="1:1" x14ac:dyDescent="0.35">
      <c r="A55" s="96" t="s">
        <v>541</v>
      </c>
    </row>
    <row r="56" spans="1:1" ht="31" x14ac:dyDescent="0.35">
      <c r="A56" s="96" t="s">
        <v>542</v>
      </c>
    </row>
    <row r="57" spans="1:1" x14ac:dyDescent="0.35">
      <c r="A57" s="96" t="s">
        <v>543</v>
      </c>
    </row>
    <row r="58" spans="1:1" x14ac:dyDescent="0.35">
      <c r="A58" s="96" t="s">
        <v>555</v>
      </c>
    </row>
    <row r="59" spans="1:1" x14ac:dyDescent="0.35">
      <c r="A59" s="96" t="s">
        <v>556</v>
      </c>
    </row>
    <row r="60" spans="1:1" x14ac:dyDescent="0.35">
      <c r="A60" s="96" t="s">
        <v>557</v>
      </c>
    </row>
    <row r="61" spans="1:1" ht="31" x14ac:dyDescent="0.35">
      <c r="A61" s="96" t="s">
        <v>558</v>
      </c>
    </row>
    <row r="62" spans="1:1" x14ac:dyDescent="0.35">
      <c r="A62" s="96" t="s">
        <v>559</v>
      </c>
    </row>
    <row r="63" spans="1:1" x14ac:dyDescent="0.35">
      <c r="A63" s="104" t="s">
        <v>544</v>
      </c>
    </row>
    <row r="64" spans="1:1" x14ac:dyDescent="0.35">
      <c r="A64" s="96" t="s">
        <v>588</v>
      </c>
    </row>
    <row r="65" spans="1:1" x14ac:dyDescent="0.35">
      <c r="A65" s="96" t="s">
        <v>545</v>
      </c>
    </row>
    <row r="66" spans="1:1" x14ac:dyDescent="0.35">
      <c r="A66" s="96" t="s">
        <v>546</v>
      </c>
    </row>
    <row r="67" spans="1:1" x14ac:dyDescent="0.35">
      <c r="A67" s="96" t="s">
        <v>589</v>
      </c>
    </row>
    <row r="68" spans="1:1" ht="31" x14ac:dyDescent="0.35">
      <c r="A68" s="96" t="s">
        <v>547</v>
      </c>
    </row>
    <row r="69" spans="1:1" ht="31" x14ac:dyDescent="0.35">
      <c r="A69" s="97" t="s">
        <v>548</v>
      </c>
    </row>
    <row r="70" spans="1:1" ht="31" x14ac:dyDescent="0.35">
      <c r="A70" s="97" t="s">
        <v>549</v>
      </c>
    </row>
    <row r="71" spans="1:1" x14ac:dyDescent="0.35">
      <c r="A71" s="98" t="s">
        <v>550</v>
      </c>
    </row>
    <row r="72" spans="1:1" ht="31" x14ac:dyDescent="0.35">
      <c r="A72" s="97" t="s">
        <v>551</v>
      </c>
    </row>
    <row r="73" spans="1:1" ht="31" x14ac:dyDescent="0.35">
      <c r="A73" s="97" t="s">
        <v>552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4AE3-9E94-4E47-A50A-FB4973E399B2}">
  <dimension ref="A1:E30"/>
  <sheetViews>
    <sheetView topLeftCell="B1" zoomScale="70" zoomScaleNormal="70" workbookViewId="0">
      <selection activeCell="B1" sqref="B1"/>
    </sheetView>
  </sheetViews>
  <sheetFormatPr defaultRowHeight="14.5" x14ac:dyDescent="0.35"/>
  <cols>
    <col min="1" max="1" width="6" hidden="1" customWidth="1"/>
    <col min="2" max="2" width="60.26953125" customWidth="1"/>
    <col min="3" max="5" width="31.7265625" customWidth="1"/>
  </cols>
  <sheetData>
    <row r="1" spans="1:5" ht="28.15" customHeight="1" x14ac:dyDescent="0.4">
      <c r="B1" s="25" t="s">
        <v>590</v>
      </c>
      <c r="C1" s="21"/>
      <c r="D1" s="21"/>
    </row>
    <row r="2" spans="1:5" ht="18" x14ac:dyDescent="0.4">
      <c r="A2" t="s">
        <v>399</v>
      </c>
      <c r="B2" s="26" t="s">
        <v>400</v>
      </c>
      <c r="C2" s="24" t="s">
        <v>560</v>
      </c>
      <c r="D2" s="24" t="s">
        <v>188</v>
      </c>
      <c r="E2" s="24" t="s">
        <v>561</v>
      </c>
    </row>
    <row r="3" spans="1:5" x14ac:dyDescent="0.35">
      <c r="A3">
        <v>7</v>
      </c>
      <c r="B3" s="22" t="s">
        <v>408</v>
      </c>
      <c r="C3" s="23" t="str">
        <f>HYPERLINK("#'"&amp;Hyperlink!$B$3&amp;"'!"&amp;Hyperlink!$A3, "GB 3Hr+ Leisure Day Visits")</f>
        <v>GB 3Hr+ Leisure Day Visits</v>
      </c>
      <c r="D3" s="23" t="str">
        <f>HYPERLINK("#'"&amp;Hyperlink!$B$4&amp;"'!"&amp;Hyperlink!$A3, "GB Tourism Day Visits")</f>
        <v>GB Tourism Day Visits</v>
      </c>
      <c r="E3" s="23" t="str">
        <f>HYPERLINK("#'"&amp;Hyperlink!$B$5&amp;"'!"&amp;Hyperlink!$A3, "GB Tourism Day Visits (Activities Core To Tourism)")</f>
        <v>GB Tourism Day Visits (Activities Core To Tourism)</v>
      </c>
    </row>
    <row r="4" spans="1:5" x14ac:dyDescent="0.35">
      <c r="A4">
        <v>20</v>
      </c>
      <c r="B4" s="22" t="s">
        <v>409</v>
      </c>
      <c r="C4" s="23" t="str">
        <f>HYPERLINK("#'"&amp;Hyperlink!$B$3&amp;"'!"&amp;Hyperlink!$A4, "GB 3Hr+ Leisure Day Visits")</f>
        <v>GB 3Hr+ Leisure Day Visits</v>
      </c>
      <c r="D4" s="23" t="str">
        <f>HYPERLINK("#'"&amp;Hyperlink!$B$4&amp;"'!"&amp;Hyperlink!$A4, "GB Tourism Day Visits")</f>
        <v>GB Tourism Day Visits</v>
      </c>
      <c r="E4" s="23" t="str">
        <f>HYPERLINK("#'"&amp;Hyperlink!$B$5&amp;"'!"&amp;Hyperlink!$A4, "GB Tourism Day Visits (Activities Core To Tourism)")</f>
        <v>GB Tourism Day Visits (Activities Core To Tourism)</v>
      </c>
    </row>
    <row r="5" spans="1:5" x14ac:dyDescent="0.35">
      <c r="A5">
        <v>25</v>
      </c>
      <c r="B5" s="22" t="s">
        <v>488</v>
      </c>
      <c r="C5" s="23" t="str">
        <f>HYPERLINK("#'"&amp;Hyperlink!$B$3&amp;"'!"&amp;Hyperlink!$A5, "GB 3Hr+ Leisure Day Visits")</f>
        <v>GB 3Hr+ Leisure Day Visits</v>
      </c>
      <c r="D5" s="23" t="str">
        <f>HYPERLINK("#'"&amp;Hyperlink!$B$4&amp;"'!"&amp;Hyperlink!$A5, "GB Tourism Day Visits")</f>
        <v>GB Tourism Day Visits</v>
      </c>
      <c r="E5" s="23" t="str">
        <f>HYPERLINK("#'"&amp;Hyperlink!$B$5&amp;"'!"&amp;Hyperlink!$A5, "GB Tourism Day Visits (Activities Core To Tourism)")</f>
        <v>GB Tourism Day Visits (Activities Core To Tourism)</v>
      </c>
    </row>
    <row r="6" spans="1:5" x14ac:dyDescent="0.35">
      <c r="A6">
        <v>50</v>
      </c>
      <c r="B6" s="22" t="s">
        <v>226</v>
      </c>
      <c r="C6" s="23" t="str">
        <f>HYPERLINK("#'"&amp;Hyperlink!$B$3&amp;"'!"&amp;Hyperlink!$A6, "GB 3Hr+ Leisure Day Visits")</f>
        <v>GB 3Hr+ Leisure Day Visits</v>
      </c>
      <c r="D6" s="23" t="str">
        <f>HYPERLINK("#'"&amp;Hyperlink!$B$4&amp;"'!"&amp;Hyperlink!$A6, "GB Tourism Day Visits")</f>
        <v>GB Tourism Day Visits</v>
      </c>
      <c r="E6" s="23" t="str">
        <f>HYPERLINK("#'"&amp;Hyperlink!$B$5&amp;"'!"&amp;Hyperlink!$A6, "GB Tourism Day Visits (Activities Core To Tourism)")</f>
        <v>GB Tourism Day Visits (Activities Core To Tourism)</v>
      </c>
    </row>
    <row r="7" spans="1:5" x14ac:dyDescent="0.35">
      <c r="A7">
        <v>56</v>
      </c>
      <c r="B7" s="22" t="s">
        <v>43</v>
      </c>
      <c r="C7" s="23" t="str">
        <f>HYPERLINK("#'"&amp;Hyperlink!$B$3&amp;"'!"&amp;Hyperlink!$A7, "GB 3Hr+ Leisure Day Visits")</f>
        <v>GB 3Hr+ Leisure Day Visits</v>
      </c>
      <c r="D7" s="23" t="str">
        <f>HYPERLINK("#'"&amp;Hyperlink!$B$4&amp;"'!"&amp;Hyperlink!$A7, "GB Tourism Day Visits")</f>
        <v>GB Tourism Day Visits</v>
      </c>
      <c r="E7" s="23" t="str">
        <f>HYPERLINK("#'"&amp;Hyperlink!$B$5&amp;"'!"&amp;Hyperlink!$A7, "GB Tourism Day Visits (Activities Core To Tourism)")</f>
        <v>GB Tourism Day Visits (Activities Core To Tourism)</v>
      </c>
    </row>
    <row r="8" spans="1:5" x14ac:dyDescent="0.35">
      <c r="A8">
        <v>78</v>
      </c>
      <c r="B8" s="22" t="s">
        <v>431</v>
      </c>
      <c r="C8" s="23" t="str">
        <f>HYPERLINK("#'"&amp;Hyperlink!$B$3&amp;"'!"&amp;Hyperlink!$A8, "GB 3Hr+ Leisure Day Visits")</f>
        <v>GB 3Hr+ Leisure Day Visits</v>
      </c>
      <c r="D8" s="23" t="str">
        <f>HYPERLINK("#'"&amp;Hyperlink!$B$4&amp;"'!"&amp;Hyperlink!$A8, "GB Tourism Day Visits")</f>
        <v>GB Tourism Day Visits</v>
      </c>
      <c r="E8" s="23" t="str">
        <f>HYPERLINK("#'"&amp;Hyperlink!$B$5&amp;"'!"&amp;Hyperlink!$A8, "GB Tourism Day Visits (Activities Core To Tourism)")</f>
        <v>GB Tourism Day Visits (Activities Core To Tourism)</v>
      </c>
    </row>
    <row r="9" spans="1:5" x14ac:dyDescent="0.35">
      <c r="A9">
        <v>91</v>
      </c>
      <c r="B9" s="22" t="s">
        <v>432</v>
      </c>
      <c r="C9" s="23" t="str">
        <f>HYPERLINK("#'"&amp;Hyperlink!$B$3&amp;"'!"&amp;Hyperlink!$A9, "GB 3Hr+ Leisure Day Visits")</f>
        <v>GB 3Hr+ Leisure Day Visits</v>
      </c>
      <c r="D9" s="23" t="str">
        <f>HYPERLINK("#'"&amp;Hyperlink!$B$4&amp;"'!"&amp;Hyperlink!$A9, "GB Tourism Day Visits")</f>
        <v>GB Tourism Day Visits</v>
      </c>
      <c r="E9" s="23" t="str">
        <f>HYPERLINK("#'"&amp;Hyperlink!$B$5&amp;"'!"&amp;Hyperlink!$A9, "GB Tourism Day Visits (Activities Core To Tourism)")</f>
        <v>GB Tourism Day Visits (Activities Core To Tourism)</v>
      </c>
    </row>
    <row r="10" spans="1:5" x14ac:dyDescent="0.35">
      <c r="A10">
        <v>117</v>
      </c>
      <c r="B10" s="22" t="s">
        <v>75</v>
      </c>
      <c r="C10" s="23" t="str">
        <f>HYPERLINK("#'"&amp;Hyperlink!$B$3&amp;"'!"&amp;Hyperlink!$A10, "GB 3Hr+ Leisure Day Visits")</f>
        <v>GB 3Hr+ Leisure Day Visits</v>
      </c>
      <c r="D10" s="23" t="str">
        <f>HYPERLINK("#'"&amp;Hyperlink!$B$4&amp;"'!"&amp;Hyperlink!$A10, "GB Tourism Day Visits")</f>
        <v>GB Tourism Day Visits</v>
      </c>
      <c r="E10" s="23" t="str">
        <f>HYPERLINK("#'"&amp;Hyperlink!$B$5&amp;"'!"&amp;Hyperlink!$A10, "GB Tourism Day Visits (Activities Core To Tourism)")</f>
        <v>GB Tourism Day Visits (Activities Core To Tourism)</v>
      </c>
    </row>
    <row r="11" spans="1:5" x14ac:dyDescent="0.35">
      <c r="A11">
        <v>123</v>
      </c>
      <c r="B11" s="22" t="s">
        <v>410</v>
      </c>
      <c r="C11" s="23" t="str">
        <f>HYPERLINK("#'"&amp;Hyperlink!$B$3&amp;"'!"&amp;Hyperlink!$A11, "GB 3Hr+ Leisure Day Visits")</f>
        <v>GB 3Hr+ Leisure Day Visits</v>
      </c>
      <c r="D11" s="23" t="str">
        <f>HYPERLINK("#'"&amp;Hyperlink!$B$4&amp;"'!"&amp;Hyperlink!$A11, "GB Tourism Day Visits")</f>
        <v>GB Tourism Day Visits</v>
      </c>
      <c r="E11" s="23" t="str">
        <f>HYPERLINK("#'"&amp;Hyperlink!$B$5&amp;"'!"&amp;Hyperlink!$A11, "GB Tourism Day Visits (Activities Core To Tourism)")</f>
        <v>GB Tourism Day Visits (Activities Core To Tourism)</v>
      </c>
    </row>
    <row r="12" spans="1:5" x14ac:dyDescent="0.35">
      <c r="A12">
        <v>126</v>
      </c>
      <c r="B12" s="22" t="s">
        <v>411</v>
      </c>
      <c r="C12" s="23" t="str">
        <f>HYPERLINK("#'"&amp;Hyperlink!$B$3&amp;"'!"&amp;Hyperlink!$A12, "GB 3Hr+ Leisure Day Visits")</f>
        <v>GB 3Hr+ Leisure Day Visits</v>
      </c>
      <c r="D12" s="23" t="str">
        <f>HYPERLINK("#'"&amp;Hyperlink!$B$4&amp;"'!"&amp;Hyperlink!$A12, "GB Tourism Day Visits")</f>
        <v>GB Tourism Day Visits</v>
      </c>
      <c r="E12" s="23" t="str">
        <f>HYPERLINK("#'"&amp;Hyperlink!$B$5&amp;"'!"&amp;Hyperlink!$A12, "GB Tourism Day Visits (Activities Core To Tourism)")</f>
        <v>GB Tourism Day Visits (Activities Core To Tourism)</v>
      </c>
    </row>
    <row r="13" spans="1:5" x14ac:dyDescent="0.35">
      <c r="A13">
        <v>130</v>
      </c>
      <c r="B13" s="22" t="s">
        <v>412</v>
      </c>
      <c r="C13" s="23" t="str">
        <f>HYPERLINK("#'"&amp;Hyperlink!$B$3&amp;"'!"&amp;Hyperlink!$A13, "GB 3Hr+ Leisure Day Visits")</f>
        <v>GB 3Hr+ Leisure Day Visits</v>
      </c>
      <c r="D13" s="23" t="str">
        <f>HYPERLINK("#'"&amp;Hyperlink!$B$4&amp;"'!"&amp;Hyperlink!$A13, "GB Tourism Day Visits")</f>
        <v>GB Tourism Day Visits</v>
      </c>
      <c r="E13" s="23" t="str">
        <f>HYPERLINK("#'"&amp;Hyperlink!$B$5&amp;"'!"&amp;Hyperlink!$A13, "GB Tourism Day Visits (Activities Core To Tourism)")</f>
        <v>GB Tourism Day Visits (Activities Core To Tourism)</v>
      </c>
    </row>
    <row r="14" spans="1:5" x14ac:dyDescent="0.35">
      <c r="A14">
        <v>136</v>
      </c>
      <c r="B14" s="22" t="s">
        <v>413</v>
      </c>
      <c r="C14" s="23" t="str">
        <f>HYPERLINK("#'"&amp;Hyperlink!$B$3&amp;"'!"&amp;Hyperlink!$A14, "GB 3Hr+ Leisure Day Visits")</f>
        <v>GB 3Hr+ Leisure Day Visits</v>
      </c>
      <c r="D14" s="23" t="str">
        <f>HYPERLINK("#'"&amp;Hyperlink!$B$4&amp;"'!"&amp;Hyperlink!$A14, "GB Tourism Day Visits")</f>
        <v>GB Tourism Day Visits</v>
      </c>
      <c r="E14" s="23" t="str">
        <f>HYPERLINK("#'"&amp;Hyperlink!$B$5&amp;"'!"&amp;Hyperlink!$A14, "GB Tourism Day Visits (Activities Core To Tourism)")</f>
        <v>GB Tourism Day Visits (Activities Core To Tourism)</v>
      </c>
    </row>
    <row r="15" spans="1:5" x14ac:dyDescent="0.35">
      <c r="A15">
        <v>139</v>
      </c>
      <c r="B15" s="22" t="s">
        <v>93</v>
      </c>
      <c r="C15" s="23" t="str">
        <f>HYPERLINK("#'"&amp;Hyperlink!$B$3&amp;"'!"&amp;Hyperlink!$A15, "GB 3Hr+ Leisure Day Visits")</f>
        <v>GB 3Hr+ Leisure Day Visits</v>
      </c>
      <c r="D15" s="23" t="str">
        <f>HYPERLINK("#'"&amp;Hyperlink!$B$4&amp;"'!"&amp;Hyperlink!$A15, "GB Tourism Day Visits")</f>
        <v>GB Tourism Day Visits</v>
      </c>
      <c r="E15" s="23" t="str">
        <f>HYPERLINK("#'"&amp;Hyperlink!$B$5&amp;"'!"&amp;Hyperlink!$A15, "GB Tourism Day Visits (Activities Core To Tourism)")</f>
        <v>GB Tourism Day Visits (Activities Core To Tourism)</v>
      </c>
    </row>
    <row r="16" spans="1:5" x14ac:dyDescent="0.35">
      <c r="A16">
        <v>149</v>
      </c>
      <c r="B16" s="22" t="s">
        <v>430</v>
      </c>
      <c r="C16" s="23" t="str">
        <f>HYPERLINK("#'"&amp;Hyperlink!$B$3&amp;"'!"&amp;Hyperlink!$A16, "GB 3Hr+ Leisure Day Visits")</f>
        <v>GB 3Hr+ Leisure Day Visits</v>
      </c>
      <c r="D16" s="23" t="str">
        <f>HYPERLINK("#'"&amp;Hyperlink!$B$4&amp;"'!"&amp;Hyperlink!$A16, "GB Tourism Day Visits")</f>
        <v>GB Tourism Day Visits</v>
      </c>
      <c r="E16" s="23" t="str">
        <f>HYPERLINK("#'"&amp;Hyperlink!$B$5&amp;"'!"&amp;Hyperlink!$A16, "GB Tourism Day Visits (Activities Core To Tourism)")</f>
        <v>GB Tourism Day Visits (Activities Core To Tourism)</v>
      </c>
    </row>
    <row r="17" spans="1:5" x14ac:dyDescent="0.35">
      <c r="A17">
        <v>171</v>
      </c>
      <c r="B17" s="22" t="s">
        <v>429</v>
      </c>
      <c r="C17" s="23" t="str">
        <f>HYPERLINK("#'"&amp;Hyperlink!$B$3&amp;"'!"&amp;Hyperlink!$A17, "GB 3Hr+ Leisure Day Visits")</f>
        <v>GB 3Hr+ Leisure Day Visits</v>
      </c>
      <c r="D17" s="23" t="str">
        <f>HYPERLINK("#'"&amp;Hyperlink!$B$4&amp;"'!"&amp;Hyperlink!$A17, "GB Tourism Day Visits")</f>
        <v>GB Tourism Day Visits</v>
      </c>
      <c r="E17" s="23" t="str">
        <f>HYPERLINK("#'"&amp;Hyperlink!$B$5&amp;"'!"&amp;Hyperlink!$A17, "GB Tourism Day Visits (Activities Core To Tourism)")</f>
        <v>GB Tourism Day Visits (Activities Core To Tourism)</v>
      </c>
    </row>
    <row r="18" spans="1:5" x14ac:dyDescent="0.35">
      <c r="B18" s="22" t="s">
        <v>470</v>
      </c>
      <c r="C18" s="23" t="str">
        <f>HYPERLINK("#'"&amp;Hyperlink!$B$3&amp;"'!"&amp;Hyperlink!$A18, "GB 3Hr+ Leisure Day Visits")</f>
        <v>GB 3Hr+ Leisure Day Visits</v>
      </c>
      <c r="D18" s="23" t="str">
        <f>HYPERLINK("#'"&amp;Hyperlink!$B$4&amp;"'!"&amp;Hyperlink!$A18, "GB Tourism Day Visits")</f>
        <v>GB Tourism Day Visits</v>
      </c>
      <c r="E18" s="23" t="str">
        <f>HYPERLINK("#'"&amp;Hyperlink!$B$5&amp;"'!"&amp;Hyperlink!$A18, "GB Tourism Day Visits (Activities Core To Tourism)")</f>
        <v>GB Tourism Day Visits (Activities Core To Tourism)</v>
      </c>
    </row>
    <row r="19" spans="1:5" x14ac:dyDescent="0.35">
      <c r="B19" s="22" t="s">
        <v>471</v>
      </c>
      <c r="C19" s="23" t="str">
        <f>HYPERLINK("#'"&amp;Hyperlink!$B$3&amp;"'!"&amp;Hyperlink!$A19, "GB 3Hr+ Leisure Day Visits")</f>
        <v>GB 3Hr+ Leisure Day Visits</v>
      </c>
      <c r="D19" s="23" t="str">
        <f>HYPERLINK("#'"&amp;Hyperlink!$B$4&amp;"'!"&amp;Hyperlink!$A19, "GB Tourism Day Visits")</f>
        <v>GB Tourism Day Visits</v>
      </c>
      <c r="E19" s="23" t="str">
        <f>HYPERLINK("#'"&amp;Hyperlink!$B$5&amp;"'!"&amp;Hyperlink!$A19, "GB Tourism Day Visits (Activities Core To Tourism)")</f>
        <v>GB Tourism Day Visits (Activities Core To Tourism)</v>
      </c>
    </row>
    <row r="20" spans="1:5" x14ac:dyDescent="0.35">
      <c r="A20">
        <v>175</v>
      </c>
      <c r="B20" s="22" t="s">
        <v>125</v>
      </c>
      <c r="C20" s="23" t="str">
        <f>HYPERLINK("#'"&amp;Hyperlink!$B$3&amp;"'!"&amp;Hyperlink!$A20, "GB 3Hr+ Leisure Day Visits")</f>
        <v>GB 3Hr+ Leisure Day Visits</v>
      </c>
      <c r="D20" s="23" t="str">
        <f>HYPERLINK("#'"&amp;Hyperlink!$B$4&amp;"'!"&amp;Hyperlink!$A20, "GB Tourism Day Visits")</f>
        <v>GB Tourism Day Visits</v>
      </c>
      <c r="E20" s="23" t="str">
        <f>HYPERLINK("#'"&amp;Hyperlink!$B$5&amp;"'!"&amp;Hyperlink!$A20, "GB Tourism Day Visits (Activities Core To Tourism)")</f>
        <v>GB Tourism Day Visits (Activities Core To Tourism)</v>
      </c>
    </row>
    <row r="21" spans="1:5" x14ac:dyDescent="0.35">
      <c r="A21">
        <v>179</v>
      </c>
      <c r="B21" s="22" t="s">
        <v>132</v>
      </c>
      <c r="C21" s="23" t="str">
        <f>HYPERLINK("#'"&amp;Hyperlink!$B$3&amp;"'!"&amp;Hyperlink!$A21, "GB 3Hr+ Leisure Day Visits")</f>
        <v>GB 3Hr+ Leisure Day Visits</v>
      </c>
      <c r="D21" s="23" t="str">
        <f>HYPERLINK("#'"&amp;Hyperlink!$B$4&amp;"'!"&amp;Hyperlink!$A21, "GB Tourism Day Visits")</f>
        <v>GB Tourism Day Visits</v>
      </c>
      <c r="E21" s="23" t="str">
        <f>HYPERLINK("#'"&amp;Hyperlink!$B$5&amp;"'!"&amp;Hyperlink!$A21, "GB Tourism Day Visits (Activities Core To Tourism)")</f>
        <v>GB Tourism Day Visits (Activities Core To Tourism)</v>
      </c>
    </row>
    <row r="22" spans="1:5" x14ac:dyDescent="0.35">
      <c r="A22">
        <v>193</v>
      </c>
      <c r="B22" s="22" t="s">
        <v>136</v>
      </c>
      <c r="C22" s="23" t="str">
        <f>HYPERLINK("#'"&amp;Hyperlink!$B$3&amp;"'!"&amp;Hyperlink!$A22, "GB 3Hr+ Leisure Day Visits")</f>
        <v>GB 3Hr+ Leisure Day Visits</v>
      </c>
      <c r="D22" s="23" t="str">
        <f>HYPERLINK("#'"&amp;Hyperlink!$B$4&amp;"'!"&amp;Hyperlink!$A22, "GB Tourism Day Visits")</f>
        <v>GB Tourism Day Visits</v>
      </c>
      <c r="E22" s="23" t="str">
        <f>HYPERLINK("#'"&amp;Hyperlink!$B$5&amp;"'!"&amp;Hyperlink!$A22, "GB Tourism Day Visits (Activities Core To Tourism)")</f>
        <v>GB Tourism Day Visits (Activities Core To Tourism)</v>
      </c>
    </row>
    <row r="23" spans="1:5" x14ac:dyDescent="0.35">
      <c r="B23" s="22" t="s">
        <v>142</v>
      </c>
      <c r="C23" s="23" t="str">
        <f>HYPERLINK("#'"&amp;Hyperlink!$B$3&amp;"'!"&amp;Hyperlink!$A23, "GB 3Hr+ Leisure Day Visits")</f>
        <v>GB 3Hr+ Leisure Day Visits</v>
      </c>
      <c r="D23" s="23" t="str">
        <f>HYPERLINK("#'"&amp;Hyperlink!$B$4&amp;"'!"&amp;Hyperlink!$A23, "GB Tourism Day Visits")</f>
        <v>GB Tourism Day Visits</v>
      </c>
      <c r="E23" s="23" t="str">
        <f>HYPERLINK("#'"&amp;Hyperlink!$B$5&amp;"'!"&amp;Hyperlink!$A23, "GB Tourism Day Visits (Activities Core To Tourism)")</f>
        <v>GB Tourism Day Visits (Activities Core To Tourism)</v>
      </c>
    </row>
    <row r="24" spans="1:5" x14ac:dyDescent="0.35">
      <c r="A24">
        <v>200</v>
      </c>
      <c r="B24" s="22" t="s">
        <v>146</v>
      </c>
      <c r="C24" s="23" t="str">
        <f>HYPERLINK("#'"&amp;Hyperlink!$B$3&amp;"'!"&amp;Hyperlink!$A24, "GB 3Hr+ Leisure Day Visits")</f>
        <v>GB 3Hr+ Leisure Day Visits</v>
      </c>
      <c r="D24" s="23" t="str">
        <f>HYPERLINK("#'"&amp;Hyperlink!$B$4&amp;"'!"&amp;Hyperlink!$A24, "GB Tourism Day Visits")</f>
        <v>GB Tourism Day Visits</v>
      </c>
      <c r="E24" s="23" t="str">
        <f>HYPERLINK("#'"&amp;Hyperlink!$B$5&amp;"'!"&amp;Hyperlink!$A24, "GB Tourism Day Visits (Activities Core To Tourism)")</f>
        <v>GB Tourism Day Visits (Activities Core To Tourism)</v>
      </c>
    </row>
    <row r="25" spans="1:5" x14ac:dyDescent="0.35">
      <c r="A25">
        <v>204</v>
      </c>
      <c r="B25" s="22" t="s">
        <v>150</v>
      </c>
      <c r="C25" s="23" t="str">
        <f>HYPERLINK("#'"&amp;Hyperlink!$B$3&amp;"'!"&amp;Hyperlink!$A25, "GB 3Hr+ Leisure Day Visits")</f>
        <v>GB 3Hr+ Leisure Day Visits</v>
      </c>
      <c r="D25" s="23" t="str">
        <f>HYPERLINK("#'"&amp;Hyperlink!$B$4&amp;"'!"&amp;Hyperlink!$A25, "GB Tourism Day Visits")</f>
        <v>GB Tourism Day Visits</v>
      </c>
      <c r="E25" s="23" t="str">
        <f>HYPERLINK("#'"&amp;Hyperlink!$B$5&amp;"'!"&amp;Hyperlink!$A25, "GB Tourism Day Visits (Activities Core To Tourism)")</f>
        <v>GB Tourism Day Visits (Activities Core To Tourism)</v>
      </c>
    </row>
    <row r="26" spans="1:5" x14ac:dyDescent="0.35">
      <c r="A26">
        <v>211</v>
      </c>
      <c r="B26" s="22" t="s">
        <v>154</v>
      </c>
      <c r="C26" s="23" t="str">
        <f>HYPERLINK("#'"&amp;Hyperlink!$B$3&amp;"'!"&amp;Hyperlink!$A26, "GB 3Hr+ Leisure Day Visits")</f>
        <v>GB 3Hr+ Leisure Day Visits</v>
      </c>
      <c r="D26" s="23" t="str">
        <f>HYPERLINK("#'"&amp;Hyperlink!$B$4&amp;"'!"&amp;Hyperlink!$A26, "GB Tourism Day Visits")</f>
        <v>GB Tourism Day Visits</v>
      </c>
      <c r="E26" s="23" t="str">
        <f>HYPERLINK("#'"&amp;Hyperlink!$B$5&amp;"'!"&amp;Hyperlink!$A26, "GB Tourism Day Visits (Activities Core To Tourism)")</f>
        <v>GB Tourism Day Visits (Activities Core To Tourism)</v>
      </c>
    </row>
    <row r="27" spans="1:5" x14ac:dyDescent="0.35">
      <c r="A27">
        <v>215</v>
      </c>
      <c r="B27" s="22" t="s">
        <v>196</v>
      </c>
      <c r="C27" s="23" t="str">
        <f>HYPERLINK("#'"&amp;Hyperlink!$B$3&amp;"'!"&amp;Hyperlink!$A27, "GB 3Hr+ Leisure Day Visits")</f>
        <v>GB 3Hr+ Leisure Day Visits</v>
      </c>
      <c r="D27" s="23" t="str">
        <f>HYPERLINK("#'"&amp;Hyperlink!$B$4&amp;"'!"&amp;Hyperlink!$A27, "GB Tourism Day Visits")</f>
        <v>GB Tourism Day Visits</v>
      </c>
      <c r="E27" s="23" t="str">
        <f>HYPERLINK("#'"&amp;Hyperlink!$B$5&amp;"'!"&amp;Hyperlink!$A27, "GB Tourism Day Visits (Activities Core To Tourism)")</f>
        <v>GB Tourism Day Visits (Activities Core To Tourism)</v>
      </c>
    </row>
    <row r="28" spans="1:5" x14ac:dyDescent="0.35">
      <c r="A28">
        <v>219</v>
      </c>
      <c r="B28" s="22" t="s">
        <v>165</v>
      </c>
      <c r="C28" s="23" t="str">
        <f>HYPERLINK("#'"&amp;Hyperlink!$B$3&amp;"'!"&amp;Hyperlink!$A28, "GB 3Hr+ Leisure Day Visits")</f>
        <v>GB 3Hr+ Leisure Day Visits</v>
      </c>
      <c r="D28" s="23" t="str">
        <f>HYPERLINK("#'"&amp;Hyperlink!$B$4&amp;"'!"&amp;Hyperlink!$A28, "GB Tourism Day Visits")</f>
        <v>GB Tourism Day Visits</v>
      </c>
      <c r="E28" s="23" t="str">
        <f>HYPERLINK("#'"&amp;Hyperlink!$B$5&amp;"'!"&amp;Hyperlink!$A28, "GB Tourism Day Visits (Activities Core To Tourism)")</f>
        <v>GB Tourism Day Visits (Activities Core To Tourism)</v>
      </c>
    </row>
    <row r="29" spans="1:5" x14ac:dyDescent="0.35">
      <c r="A29">
        <v>223</v>
      </c>
      <c r="B29" s="22" t="s">
        <v>445</v>
      </c>
      <c r="C29" s="23" t="str">
        <f>HYPERLINK("#'"&amp;Hyperlink!$B$3&amp;"'!"&amp;Hyperlink!$A29, "GB 3Hr+ Leisure Day Visits")</f>
        <v>GB 3Hr+ Leisure Day Visits</v>
      </c>
      <c r="D29" s="23" t="str">
        <f>HYPERLINK("#'"&amp;Hyperlink!$B$4&amp;"'!"&amp;Hyperlink!$A29, "GB Tourism Day Visits")</f>
        <v>GB Tourism Day Visits</v>
      </c>
      <c r="E29" s="23" t="str">
        <f>HYPERLINK("#'"&amp;Hyperlink!$B$5&amp;"'!"&amp;Hyperlink!$A29, "GB Tourism Day Visits (Activities Core To Tourism)")</f>
        <v>GB Tourism Day Visits (Activities Core To Tourism)</v>
      </c>
    </row>
    <row r="30" spans="1:5" x14ac:dyDescent="0.35">
      <c r="A30">
        <v>226</v>
      </c>
      <c r="B30" s="22" t="s">
        <v>171</v>
      </c>
      <c r="C30" s="23" t="str">
        <f>HYPERLINK("#'"&amp;Hyperlink!$B$3&amp;"'!"&amp;Hyperlink!$A30, "GB 3Hr+ Leisure Day Visits")</f>
        <v>GB 3Hr+ Leisure Day Visits</v>
      </c>
      <c r="D30" s="23" t="str">
        <f>HYPERLINK("#'"&amp;Hyperlink!$B$4&amp;"'!"&amp;Hyperlink!$A30, "GB Tourism Day Visits")</f>
        <v>GB Tourism Day Visits</v>
      </c>
      <c r="E30" s="23" t="str">
        <f>HYPERLINK("#'"&amp;Hyperlink!$B$5&amp;"'!"&amp;Hyperlink!$A30, "GB Tourism Day Visits (Activities Core To Tourism)")</f>
        <v>GB Tourism Day Visits (Activities Core To Tourism)</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3EC03-457B-4960-9379-4FAD463E2F97}">
  <dimension ref="A1:N248"/>
  <sheetViews>
    <sheetView zoomScale="70" zoomScaleNormal="70" workbookViewId="0">
      <pane ySplit="6" topLeftCell="A7" activePane="bottomLeft" state="frozen"/>
      <selection pane="bottomLeft" activeCell="B6" sqref="B6"/>
    </sheetView>
  </sheetViews>
  <sheetFormatPr defaultRowHeight="14.5" x14ac:dyDescent="0.35"/>
  <cols>
    <col min="1" max="1" width="79.1796875" style="13" customWidth="1"/>
    <col min="2" max="2" width="20.7265625" style="17" customWidth="1"/>
    <col min="3" max="3" width="20.7265625" style="15" customWidth="1"/>
    <col min="4" max="4" width="21.7265625" style="15" customWidth="1"/>
    <col min="5" max="5" width="20.7265625" style="15" customWidth="1"/>
    <col min="6" max="6" width="20.7265625" style="16" customWidth="1"/>
    <col min="7" max="13" width="8.81640625" style="19"/>
  </cols>
  <sheetData>
    <row r="1" spans="1:14" ht="25.9" customHeight="1" x14ac:dyDescent="0.4">
      <c r="A1" s="20" t="s">
        <v>465</v>
      </c>
      <c r="B1" s="27"/>
      <c r="C1" s="27"/>
      <c r="D1" s="27"/>
      <c r="E1" s="28"/>
      <c r="F1" s="27"/>
      <c r="G1"/>
      <c r="H1"/>
      <c r="I1"/>
      <c r="J1"/>
      <c r="K1"/>
      <c r="L1"/>
      <c r="M1"/>
    </row>
    <row r="2" spans="1:14" ht="15.65" customHeight="1" x14ac:dyDescent="0.35">
      <c r="A2" s="18" t="s">
        <v>489</v>
      </c>
      <c r="B2" s="29"/>
      <c r="C2" s="29"/>
      <c r="D2" s="29"/>
      <c r="E2" s="29"/>
      <c r="F2" s="29"/>
      <c r="G2"/>
      <c r="H2"/>
      <c r="I2"/>
      <c r="J2"/>
      <c r="K2"/>
      <c r="L2"/>
      <c r="M2"/>
    </row>
    <row r="3" spans="1:14" ht="15.65" customHeight="1" x14ac:dyDescent="0.35">
      <c r="A3" s="18" t="s">
        <v>461</v>
      </c>
      <c r="B3" s="29"/>
      <c r="C3" s="29"/>
      <c r="D3" s="29"/>
      <c r="E3" s="29"/>
      <c r="F3" s="29"/>
      <c r="G3"/>
      <c r="H3"/>
      <c r="I3"/>
      <c r="J3"/>
      <c r="K3"/>
      <c r="L3"/>
      <c r="M3"/>
    </row>
    <row r="4" spans="1:14" ht="15.65" customHeight="1" x14ac:dyDescent="0.35">
      <c r="A4" s="18" t="s">
        <v>490</v>
      </c>
      <c r="B4" s="29"/>
      <c r="C4" s="29"/>
      <c r="D4" s="29"/>
      <c r="E4" s="29"/>
      <c r="F4" s="29"/>
      <c r="G4"/>
      <c r="H4"/>
      <c r="I4"/>
      <c r="J4"/>
      <c r="K4"/>
      <c r="L4"/>
      <c r="M4"/>
    </row>
    <row r="5" spans="1:14" ht="27" customHeight="1" x14ac:dyDescent="0.4">
      <c r="A5" s="20" t="s">
        <v>469</v>
      </c>
      <c r="B5" s="30" t="s">
        <v>457</v>
      </c>
      <c r="C5" s="31" t="s">
        <v>462</v>
      </c>
      <c r="D5" s="31" t="s">
        <v>463</v>
      </c>
      <c r="E5" s="31" t="s">
        <v>464</v>
      </c>
      <c r="F5" s="30" t="s">
        <v>458</v>
      </c>
      <c r="N5" s="19"/>
    </row>
    <row r="6" spans="1:14" ht="15.5" x14ac:dyDescent="0.35">
      <c r="A6" s="32" t="s">
        <v>442</v>
      </c>
      <c r="B6" s="33">
        <v>2966.2893049582099</v>
      </c>
      <c r="C6" s="34">
        <v>1</v>
      </c>
      <c r="D6" s="35">
        <v>108877.817580868</v>
      </c>
      <c r="E6" s="34">
        <v>1</v>
      </c>
      <c r="F6" s="36">
        <v>29691</v>
      </c>
    </row>
    <row r="7" spans="1:14" ht="15.5" x14ac:dyDescent="0.35">
      <c r="A7" s="37" t="s">
        <v>408</v>
      </c>
      <c r="B7" s="38" t="s">
        <v>198</v>
      </c>
      <c r="C7" s="39"/>
      <c r="D7" s="39"/>
      <c r="E7" s="39"/>
      <c r="F7" s="40" t="s">
        <v>198</v>
      </c>
    </row>
    <row r="8" spans="1:14" ht="15.5" x14ac:dyDescent="0.35">
      <c r="A8" s="41" t="s">
        <v>1</v>
      </c>
      <c r="B8" s="42">
        <v>207.909766152195</v>
      </c>
      <c r="C8" s="43">
        <v>7.0090859244467424E-2</v>
      </c>
      <c r="D8" s="44">
        <v>6855.0167404922595</v>
      </c>
      <c r="E8" s="43">
        <v>6.2960636912112594E-2</v>
      </c>
      <c r="F8" s="45">
        <v>2418</v>
      </c>
    </row>
    <row r="9" spans="1:14" ht="15.5" x14ac:dyDescent="0.35">
      <c r="A9" s="41" t="s">
        <v>2</v>
      </c>
      <c r="B9" s="42">
        <v>227.60517920850299</v>
      </c>
      <c r="C9" s="43">
        <v>7.673060710162577E-2</v>
      </c>
      <c r="D9" s="46">
        <v>7659.1795560462797</v>
      </c>
      <c r="E9" s="43">
        <v>7.0346556591819029E-2</v>
      </c>
      <c r="F9" s="45">
        <v>2327</v>
      </c>
    </row>
    <row r="10" spans="1:14" ht="15.5" x14ac:dyDescent="0.35">
      <c r="A10" s="41" t="s">
        <v>3</v>
      </c>
      <c r="B10" s="42">
        <v>257.45108156611201</v>
      </c>
      <c r="C10" s="43">
        <v>8.6792303480236255E-2</v>
      </c>
      <c r="D10" s="46">
        <v>9938.0662858714804</v>
      </c>
      <c r="E10" s="43">
        <v>9.1277236324929761E-2</v>
      </c>
      <c r="F10" s="47">
        <v>2141</v>
      </c>
    </row>
    <row r="11" spans="1:14" ht="15.5" x14ac:dyDescent="0.35">
      <c r="A11" s="41" t="s">
        <v>4</v>
      </c>
      <c r="B11" s="42">
        <v>252.483304955412</v>
      </c>
      <c r="C11" s="43">
        <v>8.5117559009966176E-2</v>
      </c>
      <c r="D11" s="46">
        <v>8219.97467261163</v>
      </c>
      <c r="E11" s="43">
        <v>7.5497239522700016E-2</v>
      </c>
      <c r="F11" s="47">
        <v>3204</v>
      </c>
    </row>
    <row r="12" spans="1:14" ht="15.5" x14ac:dyDescent="0.35">
      <c r="A12" s="41" t="s">
        <v>5</v>
      </c>
      <c r="B12" s="42">
        <v>234.00500928995697</v>
      </c>
      <c r="C12" s="48">
        <v>7.8888127634352143E-2</v>
      </c>
      <c r="D12" s="46">
        <v>7913.3795675776591</v>
      </c>
      <c r="E12" s="48">
        <v>7.2681283877683064E-2</v>
      </c>
      <c r="F12" s="47">
        <v>2500</v>
      </c>
    </row>
    <row r="13" spans="1:14" ht="15.5" x14ac:dyDescent="0.35">
      <c r="A13" s="41" t="s">
        <v>6</v>
      </c>
      <c r="B13" s="42">
        <v>255.53362857823299</v>
      </c>
      <c r="C13" s="43">
        <v>8.6145888788090763E-2</v>
      </c>
      <c r="D13" s="46">
        <v>9172.0304401893682</v>
      </c>
      <c r="E13" s="43">
        <v>8.4241497891679604E-2</v>
      </c>
      <c r="F13" s="47">
        <v>2360</v>
      </c>
    </row>
    <row r="14" spans="1:14" ht="15.5" x14ac:dyDescent="0.35">
      <c r="A14" s="41" t="s">
        <v>7</v>
      </c>
      <c r="B14" s="42">
        <v>277.51293172653902</v>
      </c>
      <c r="C14" s="43">
        <v>9.3555585175953943E-2</v>
      </c>
      <c r="D14" s="46">
        <v>9839.1285846443679</v>
      </c>
      <c r="E14" s="43">
        <v>9.0368532390323178E-2</v>
      </c>
      <c r="F14" s="47">
        <v>3044</v>
      </c>
    </row>
    <row r="15" spans="1:14" ht="15.5" x14ac:dyDescent="0.35">
      <c r="A15" s="41" t="s">
        <v>8</v>
      </c>
      <c r="B15" s="42">
        <v>269.03669050175097</v>
      </c>
      <c r="C15" s="43">
        <v>9.0698061733914814E-2</v>
      </c>
      <c r="D15" s="46">
        <v>9344.3452666908397</v>
      </c>
      <c r="E15" s="43">
        <v>8.5824141907973245E-2</v>
      </c>
      <c r="F15" s="47">
        <v>2721</v>
      </c>
    </row>
    <row r="16" spans="1:14" ht="15.5" x14ac:dyDescent="0.35">
      <c r="A16" s="41" t="s">
        <v>9</v>
      </c>
      <c r="B16" s="42">
        <v>238.72350578358501</v>
      </c>
      <c r="C16" s="48">
        <v>8.0478834409224362E-2</v>
      </c>
      <c r="D16" s="46">
        <v>8440.2392822091388</v>
      </c>
      <c r="E16" s="48">
        <v>7.7520283467660697E-2</v>
      </c>
      <c r="F16" s="47">
        <v>2194</v>
      </c>
    </row>
    <row r="17" spans="1:6" ht="15.5" x14ac:dyDescent="0.35">
      <c r="A17" s="41" t="s">
        <v>10</v>
      </c>
      <c r="B17" s="42">
        <v>264.161659215849</v>
      </c>
      <c r="C17" s="43">
        <v>8.9054583709787735E-2</v>
      </c>
      <c r="D17" s="46">
        <v>9788.9004087660905</v>
      </c>
      <c r="E17" s="43">
        <v>8.9907206318637634E-2</v>
      </c>
      <c r="F17" s="47">
        <v>2341</v>
      </c>
    </row>
    <row r="18" spans="1:6" ht="15.5" x14ac:dyDescent="0.35">
      <c r="A18" s="41" t="s">
        <v>11</v>
      </c>
      <c r="B18" s="42">
        <v>225.80200816405599</v>
      </c>
      <c r="C18" s="43">
        <v>7.6122719313528708E-2</v>
      </c>
      <c r="D18" s="46">
        <v>10004.8091152175</v>
      </c>
      <c r="E18" s="43">
        <v>9.1890243003691002E-2</v>
      </c>
      <c r="F18" s="47">
        <v>2076</v>
      </c>
    </row>
    <row r="19" spans="1:6" ht="15.5" x14ac:dyDescent="0.35">
      <c r="A19" s="41" t="s">
        <v>12</v>
      </c>
      <c r="B19" s="42">
        <v>256.06453981600902</v>
      </c>
      <c r="C19" s="43">
        <v>8.6324870398848882E-2</v>
      </c>
      <c r="D19" s="46">
        <v>11702.7476605511</v>
      </c>
      <c r="E19" s="43">
        <v>0.10748514179078757</v>
      </c>
      <c r="F19" s="47">
        <v>2365</v>
      </c>
    </row>
    <row r="20" spans="1:6" ht="15.5" x14ac:dyDescent="0.35">
      <c r="A20" s="37" t="s">
        <v>409</v>
      </c>
      <c r="B20" s="49" t="s">
        <v>198</v>
      </c>
      <c r="C20" s="39"/>
      <c r="D20" s="39"/>
      <c r="E20" s="39"/>
      <c r="F20" s="40" t="s">
        <v>198</v>
      </c>
    </row>
    <row r="21" spans="1:6" ht="15.5" x14ac:dyDescent="0.35">
      <c r="A21" s="41" t="s">
        <v>14</v>
      </c>
      <c r="B21" s="42">
        <v>692.96602692681199</v>
      </c>
      <c r="C21" s="43">
        <v>0.23361376982633011</v>
      </c>
      <c r="D21" s="50">
        <v>24452.26258241</v>
      </c>
      <c r="E21" s="43">
        <v>0.2245844298288612</v>
      </c>
      <c r="F21" s="51">
        <v>6886</v>
      </c>
    </row>
    <row r="22" spans="1:6" ht="15.5" x14ac:dyDescent="0.35">
      <c r="A22" s="41" t="s">
        <v>15</v>
      </c>
      <c r="B22" s="42">
        <v>742.02194282360301</v>
      </c>
      <c r="C22" s="43">
        <v>0.25015157543240946</v>
      </c>
      <c r="D22" s="50">
        <v>25305.384680378698</v>
      </c>
      <c r="E22" s="43">
        <v>0.23242002129206307</v>
      </c>
      <c r="F22" s="51">
        <v>8064</v>
      </c>
    </row>
    <row r="23" spans="1:6" ht="15.5" x14ac:dyDescent="0.35">
      <c r="A23" s="41" t="s">
        <v>16</v>
      </c>
      <c r="B23" s="42">
        <v>785.27312801187497</v>
      </c>
      <c r="C23" s="43">
        <v>0.2647324813190931</v>
      </c>
      <c r="D23" s="50">
        <v>27623.713133544399</v>
      </c>
      <c r="E23" s="43">
        <v>0.25371295776595759</v>
      </c>
      <c r="F23" s="51">
        <v>7959</v>
      </c>
    </row>
    <row r="24" spans="1:6" ht="15.5" x14ac:dyDescent="0.35">
      <c r="A24" s="41" t="s">
        <v>17</v>
      </c>
      <c r="B24" s="42">
        <v>746.02820719591602</v>
      </c>
      <c r="C24" s="43">
        <v>0.25150217342216602</v>
      </c>
      <c r="D24" s="50">
        <v>31496.457184534596</v>
      </c>
      <c r="E24" s="43">
        <v>0.28928259111311533</v>
      </c>
      <c r="F24" s="51">
        <v>6782</v>
      </c>
    </row>
    <row r="25" spans="1:6" ht="15.5" x14ac:dyDescent="0.35">
      <c r="A25" s="37" t="s">
        <v>488</v>
      </c>
      <c r="B25" s="49" t="s">
        <v>198</v>
      </c>
      <c r="C25" s="39"/>
      <c r="D25" s="39"/>
      <c r="E25" s="39"/>
      <c r="F25" s="40" t="s">
        <v>198</v>
      </c>
    </row>
    <row r="26" spans="1:6" ht="15.5" x14ac:dyDescent="0.35">
      <c r="A26" s="80" t="s">
        <v>447</v>
      </c>
      <c r="B26" s="81">
        <v>2536.50669038859</v>
      </c>
      <c r="C26" s="82">
        <v>0.8551110258020922</v>
      </c>
      <c r="D26" s="83">
        <v>93951.850591068694</v>
      </c>
      <c r="E26" s="82">
        <v>0.86291085437386572</v>
      </c>
      <c r="F26" s="84">
        <v>22516</v>
      </c>
    </row>
    <row r="27" spans="1:6" ht="15.5" x14ac:dyDescent="0.35">
      <c r="A27" s="41" t="s">
        <v>19</v>
      </c>
      <c r="B27" s="42">
        <v>270.34010759015399</v>
      </c>
      <c r="C27" s="43">
        <v>9.1137471701858375E-2</v>
      </c>
      <c r="D27" s="50">
        <v>7779.4927327937094</v>
      </c>
      <c r="E27" s="43">
        <v>7.1451585875291476E-2</v>
      </c>
      <c r="F27" s="51">
        <v>2558</v>
      </c>
    </row>
    <row r="28" spans="1:6" ht="15.5" x14ac:dyDescent="0.35">
      <c r="A28" s="41" t="s">
        <v>20</v>
      </c>
      <c r="B28" s="42">
        <v>216.92564560653901</v>
      </c>
      <c r="C28" s="43">
        <v>7.3130306354118463E-2</v>
      </c>
      <c r="D28" s="50">
        <v>7379.169938196359</v>
      </c>
      <c r="E28" s="43">
        <v>6.7774778206915728E-2</v>
      </c>
      <c r="F28" s="51">
        <v>1970</v>
      </c>
    </row>
    <row r="29" spans="1:6" ht="15.5" x14ac:dyDescent="0.35">
      <c r="A29" s="41" t="s">
        <v>21</v>
      </c>
      <c r="B29" s="42">
        <v>432.63432031695493</v>
      </c>
      <c r="C29" s="43">
        <v>0.14585034561322063</v>
      </c>
      <c r="D29" s="50">
        <v>20209.498351070899</v>
      </c>
      <c r="E29" s="43">
        <v>0.18561630642587487</v>
      </c>
      <c r="F29" s="51">
        <v>3562</v>
      </c>
    </row>
    <row r="30" spans="1:6" ht="15.5" x14ac:dyDescent="0.35">
      <c r="A30" s="41" t="s">
        <v>218</v>
      </c>
      <c r="B30" s="42">
        <v>358.26795358779901</v>
      </c>
      <c r="C30" s="48">
        <v>0.12077984200291833</v>
      </c>
      <c r="D30" s="50">
        <v>13007.9041084908</v>
      </c>
      <c r="E30" s="48">
        <v>0.11947249125221765</v>
      </c>
      <c r="F30" s="51">
        <v>3245</v>
      </c>
    </row>
    <row r="31" spans="1:6" ht="15.5" x14ac:dyDescent="0.35">
      <c r="A31" s="41" t="s">
        <v>591</v>
      </c>
      <c r="B31" s="42">
        <v>113.088132756923</v>
      </c>
      <c r="C31" s="43">
        <v>3.8124444762651442E-2</v>
      </c>
      <c r="D31" s="50">
        <v>3347.8481025052497</v>
      </c>
      <c r="E31" s="43">
        <v>3.0748670178098181E-2</v>
      </c>
      <c r="F31" s="51">
        <v>929</v>
      </c>
    </row>
    <row r="32" spans="1:6" ht="15.5" x14ac:dyDescent="0.35">
      <c r="A32" s="41" t="s">
        <v>592</v>
      </c>
      <c r="B32" s="42">
        <v>442.51218911811497</v>
      </c>
      <c r="C32" s="43">
        <v>0.14918038789353666</v>
      </c>
      <c r="D32" s="50">
        <v>14112.839929004</v>
      </c>
      <c r="E32" s="43">
        <v>0.12962089287399445</v>
      </c>
      <c r="F32" s="51">
        <v>3646</v>
      </c>
    </row>
    <row r="33" spans="1:6" ht="15.5" x14ac:dyDescent="0.35">
      <c r="A33" s="41" t="s">
        <v>593</v>
      </c>
      <c r="B33" s="42">
        <v>280.46660732820101</v>
      </c>
      <c r="C33" s="43">
        <v>9.4551332824952594E-2</v>
      </c>
      <c r="D33" s="50">
        <v>9641.9947581618599</v>
      </c>
      <c r="E33" s="43">
        <v>8.8557935605205876E-2</v>
      </c>
      <c r="F33" s="51">
        <v>2597</v>
      </c>
    </row>
    <row r="34" spans="1:6" ht="15.5" x14ac:dyDescent="0.35">
      <c r="A34" s="41" t="s">
        <v>22</v>
      </c>
      <c r="B34" s="42">
        <v>251.731417545634</v>
      </c>
      <c r="C34" s="43">
        <v>8.4864081573183064E-2</v>
      </c>
      <c r="D34" s="50">
        <v>8643.2766126533606</v>
      </c>
      <c r="E34" s="43">
        <v>7.9385101618460033E-2</v>
      </c>
      <c r="F34" s="51">
        <v>2345</v>
      </c>
    </row>
    <row r="35" spans="1:6" ht="15.5" x14ac:dyDescent="0.35">
      <c r="A35" s="41" t="s">
        <v>23</v>
      </c>
      <c r="B35" s="42">
        <v>270.69758677151998</v>
      </c>
      <c r="C35" s="48">
        <v>9.1257985631760102E-2</v>
      </c>
      <c r="D35" s="50">
        <v>9450.9694471967196</v>
      </c>
      <c r="E35" s="48">
        <v>8.6803443136404701E-2</v>
      </c>
      <c r="F35" s="51">
        <v>2472</v>
      </c>
    </row>
    <row r="36" spans="1:6" ht="15.5" x14ac:dyDescent="0.35">
      <c r="A36" s="41" t="s">
        <v>24</v>
      </c>
      <c r="B36" s="42">
        <v>10.804572064056099</v>
      </c>
      <c r="C36" s="43">
        <v>3.6424539056241238E-3</v>
      </c>
      <c r="D36" s="50">
        <v>378.856610995003</v>
      </c>
      <c r="E36" s="43">
        <v>3.4796492013959659E-3</v>
      </c>
      <c r="F36" s="51">
        <v>96</v>
      </c>
    </row>
    <row r="37" spans="1:6" ht="15.5" x14ac:dyDescent="0.35">
      <c r="A37" s="41" t="s">
        <v>25</v>
      </c>
      <c r="B37" s="42">
        <v>2134.8407457217763</v>
      </c>
      <c r="C37" s="43">
        <v>0.71970078648544122</v>
      </c>
      <c r="D37" s="50">
        <v>73742.352239997505</v>
      </c>
      <c r="E37" s="43">
        <v>0.67729454794798816</v>
      </c>
      <c r="F37" s="51">
        <v>19203</v>
      </c>
    </row>
    <row r="38" spans="1:6" ht="15.5" x14ac:dyDescent="0.35">
      <c r="A38" s="80" t="s">
        <v>448</v>
      </c>
      <c r="B38" s="81">
        <v>288.86542419082099</v>
      </c>
      <c r="C38" s="82">
        <v>9.7382754847268896E-2</v>
      </c>
      <c r="D38" s="83">
        <v>9422.0349888420387</v>
      </c>
      <c r="E38" s="82">
        <v>8.6537691498490124E-2</v>
      </c>
      <c r="F38" s="84">
        <v>4229</v>
      </c>
    </row>
    <row r="39" spans="1:6" ht="15.5" x14ac:dyDescent="0.35">
      <c r="A39" s="41" t="s">
        <v>404</v>
      </c>
      <c r="B39" s="42">
        <v>97.797961690618308</v>
      </c>
      <c r="C39" s="43">
        <v>3.2969798841652811E-2</v>
      </c>
      <c r="D39" s="50">
        <v>3133.0694043080703</v>
      </c>
      <c r="E39" s="43">
        <v>2.8776012175124762E-2</v>
      </c>
      <c r="F39" s="51">
        <v>1453</v>
      </c>
    </row>
    <row r="40" spans="1:6" ht="15.5" x14ac:dyDescent="0.35">
      <c r="A40" s="41" t="s">
        <v>405</v>
      </c>
      <c r="B40" s="42">
        <v>53.990023621368401</v>
      </c>
      <c r="C40" s="48">
        <v>1.8201199569820459E-2</v>
      </c>
      <c r="D40" s="50">
        <v>1715.84155942297</v>
      </c>
      <c r="E40" s="48">
        <v>1.575933094129614E-2</v>
      </c>
      <c r="F40" s="51">
        <v>749</v>
      </c>
    </row>
    <row r="41" spans="1:6" ht="15.5" x14ac:dyDescent="0.35">
      <c r="A41" s="41" t="s">
        <v>406</v>
      </c>
      <c r="B41" s="42">
        <v>10.890118730567998</v>
      </c>
      <c r="C41" s="43">
        <v>3.6712935290448422E-3</v>
      </c>
      <c r="D41" s="50">
        <v>247.35955290106799</v>
      </c>
      <c r="E41" s="43">
        <v>2.2719003594772092E-3</v>
      </c>
      <c r="F41" s="51">
        <v>150</v>
      </c>
    </row>
    <row r="42" spans="1:6" ht="15.5" x14ac:dyDescent="0.35">
      <c r="A42" s="41" t="s">
        <v>407</v>
      </c>
      <c r="B42" s="42">
        <v>131.67410491158898</v>
      </c>
      <c r="C42" s="43">
        <v>4.4390176201455862E-2</v>
      </c>
      <c r="D42" s="50">
        <v>4325.7644722099303</v>
      </c>
      <c r="E42" s="43">
        <v>3.9730448022592006E-2</v>
      </c>
      <c r="F42" s="51">
        <v>1952</v>
      </c>
    </row>
    <row r="43" spans="1:6" ht="15.5" x14ac:dyDescent="0.35">
      <c r="A43" s="80" t="s">
        <v>449</v>
      </c>
      <c r="B43" s="81">
        <v>169.73773883967999</v>
      </c>
      <c r="C43" s="82">
        <v>5.7222246850959578E-2</v>
      </c>
      <c r="D43" s="83">
        <v>5503.9320009576795</v>
      </c>
      <c r="E43" s="82">
        <v>5.0551454127648041E-2</v>
      </c>
      <c r="F43" s="84">
        <v>3217</v>
      </c>
    </row>
    <row r="44" spans="1:6" ht="15.5" x14ac:dyDescent="0.35">
      <c r="A44" s="41" t="s">
        <v>33</v>
      </c>
      <c r="B44" s="42">
        <v>11.9924768317399</v>
      </c>
      <c r="C44" s="43">
        <v>4.0429221828411155E-3</v>
      </c>
      <c r="D44" s="50">
        <v>289.44598493490599</v>
      </c>
      <c r="E44" s="43">
        <v>2.6584477110768927E-3</v>
      </c>
      <c r="F44" s="51">
        <v>205</v>
      </c>
    </row>
    <row r="45" spans="1:6" ht="15.5" x14ac:dyDescent="0.35">
      <c r="A45" s="41" t="s">
        <v>34</v>
      </c>
      <c r="B45" s="42">
        <v>34.8311522283852</v>
      </c>
      <c r="C45" s="48">
        <v>1.1742331461116843E-2</v>
      </c>
      <c r="D45" s="50">
        <v>1031.78932231721</v>
      </c>
      <c r="E45" s="48">
        <v>9.476579759241207E-3</v>
      </c>
      <c r="F45" s="51">
        <v>579</v>
      </c>
    </row>
    <row r="46" spans="1:6" ht="15.5" x14ac:dyDescent="0.35">
      <c r="A46" s="41" t="s">
        <v>35</v>
      </c>
      <c r="B46" s="42">
        <v>83.207250860915195</v>
      </c>
      <c r="C46" s="43">
        <v>2.8050956028406491E-2</v>
      </c>
      <c r="D46" s="50">
        <v>2860.6427925758999</v>
      </c>
      <c r="E46" s="43">
        <v>2.6273880723694555E-2</v>
      </c>
      <c r="F46" s="51">
        <v>1688</v>
      </c>
    </row>
    <row r="47" spans="1:6" ht="15.5" x14ac:dyDescent="0.35">
      <c r="A47" s="41" t="s">
        <v>36</v>
      </c>
      <c r="B47" s="42">
        <v>40.757661301701496</v>
      </c>
      <c r="C47" s="43">
        <v>1.3740285289629126E-2</v>
      </c>
      <c r="D47" s="50">
        <v>1236.9853753966897</v>
      </c>
      <c r="E47" s="43">
        <v>1.1361224929751465E-2</v>
      </c>
      <c r="F47" s="51">
        <v>756</v>
      </c>
    </row>
    <row r="48" spans="1:6" ht="15.5" x14ac:dyDescent="0.35">
      <c r="A48" s="41" t="s">
        <v>37</v>
      </c>
      <c r="B48" s="42">
        <v>2.6184939161962499</v>
      </c>
      <c r="C48" s="43">
        <v>8.8275068511334579E-4</v>
      </c>
      <c r="D48" s="50">
        <v>85.06852573297239</v>
      </c>
      <c r="E48" s="43">
        <v>7.8132100388390434E-4</v>
      </c>
      <c r="F48" s="51">
        <v>41</v>
      </c>
    </row>
    <row r="49" spans="1:6" ht="15.5" x14ac:dyDescent="0.35">
      <c r="A49" s="37" t="s">
        <v>226</v>
      </c>
      <c r="B49" s="49" t="s">
        <v>198</v>
      </c>
      <c r="C49" s="39"/>
      <c r="D49" s="39"/>
      <c r="E49" s="39"/>
      <c r="F49" s="40" t="s">
        <v>198</v>
      </c>
    </row>
    <row r="50" spans="1:6" ht="15.5" x14ac:dyDescent="0.35">
      <c r="A50" s="52" t="s">
        <v>38</v>
      </c>
      <c r="B50" s="42">
        <v>169.06012162198098</v>
      </c>
      <c r="C50" s="43">
        <v>5.6993807495241182E-2</v>
      </c>
      <c r="D50" s="50">
        <v>5939.7412464215204</v>
      </c>
      <c r="E50" s="43">
        <v>5.4554190912302521E-2</v>
      </c>
      <c r="F50" s="51">
        <v>1634</v>
      </c>
    </row>
    <row r="51" spans="1:6" ht="15.5" x14ac:dyDescent="0.35">
      <c r="A51" s="52" t="s">
        <v>39</v>
      </c>
      <c r="B51" s="42">
        <v>1319.1503300997899</v>
      </c>
      <c r="C51" s="43">
        <v>0.44471398251505834</v>
      </c>
      <c r="D51" s="50">
        <v>60065.344440962799</v>
      </c>
      <c r="E51" s="43">
        <v>0.55167660204384439</v>
      </c>
      <c r="F51" s="51">
        <v>13429</v>
      </c>
    </row>
    <row r="52" spans="1:6" ht="15.5" x14ac:dyDescent="0.35">
      <c r="A52" s="52" t="s">
        <v>40</v>
      </c>
      <c r="B52" s="42">
        <v>861.93787579147295</v>
      </c>
      <c r="C52" s="43">
        <v>0.29057781867423627</v>
      </c>
      <c r="D52" s="50">
        <v>25684.291046247501</v>
      </c>
      <c r="E52" s="43">
        <v>0.23590012747243699</v>
      </c>
      <c r="F52" s="51">
        <v>8653</v>
      </c>
    </row>
    <row r="53" spans="1:6" ht="15.5" x14ac:dyDescent="0.35">
      <c r="A53" s="52" t="s">
        <v>41</v>
      </c>
      <c r="B53" s="42">
        <v>534.83082839193594</v>
      </c>
      <c r="C53" s="48">
        <v>0.18030298915819029</v>
      </c>
      <c r="D53" s="50">
        <v>14721.647821577399</v>
      </c>
      <c r="E53" s="48">
        <v>0.13521255429870305</v>
      </c>
      <c r="F53" s="51">
        <v>5200</v>
      </c>
    </row>
    <row r="54" spans="1:6" ht="15.5" x14ac:dyDescent="0.35">
      <c r="A54" s="52" t="s">
        <v>42</v>
      </c>
      <c r="B54" s="42">
        <v>81.310149053008601</v>
      </c>
      <c r="C54" s="48">
        <v>2.7411402157266694E-2</v>
      </c>
      <c r="D54" s="50">
        <v>2466.7930256583199</v>
      </c>
      <c r="E54" s="48">
        <v>2.2656525272708852E-2</v>
      </c>
      <c r="F54" s="51">
        <v>775</v>
      </c>
    </row>
    <row r="55" spans="1:6" ht="15.5" x14ac:dyDescent="0.35">
      <c r="A55" s="37" t="s">
        <v>43</v>
      </c>
      <c r="B55" s="49" t="s">
        <v>198</v>
      </c>
      <c r="C55" s="39"/>
      <c r="D55" s="39"/>
      <c r="E55" s="39"/>
      <c r="F55" s="40" t="s">
        <v>198</v>
      </c>
    </row>
    <row r="56" spans="1:6" ht="15.5" x14ac:dyDescent="0.35">
      <c r="A56" s="80" t="s">
        <v>447</v>
      </c>
      <c r="B56" s="81">
        <v>2544.7458422857699</v>
      </c>
      <c r="C56" s="82">
        <v>0.857888621326375</v>
      </c>
      <c r="D56" s="83">
        <v>94457.528630717803</v>
      </c>
      <c r="E56" s="82">
        <v>0.86755530859681629</v>
      </c>
      <c r="F56" s="84">
        <v>22034</v>
      </c>
    </row>
    <row r="57" spans="1:6" ht="15.5" x14ac:dyDescent="0.35">
      <c r="A57" s="41" t="s">
        <v>19</v>
      </c>
      <c r="B57" s="42">
        <v>273.30123163571204</v>
      </c>
      <c r="C57" s="43">
        <v>9.2135730381687236E-2</v>
      </c>
      <c r="D57" s="50">
        <v>9640.5231519192894</v>
      </c>
      <c r="E57" s="43">
        <v>8.8544419479742786E-2</v>
      </c>
      <c r="F57" s="51">
        <v>2674</v>
      </c>
    </row>
    <row r="58" spans="1:6" ht="15.5" x14ac:dyDescent="0.35">
      <c r="A58" s="41" t="s">
        <v>20</v>
      </c>
      <c r="B58" s="42">
        <v>223.05955490697602</v>
      </c>
      <c r="C58" s="43">
        <v>7.5198179265295415E-2</v>
      </c>
      <c r="D58" s="50">
        <v>8829.7825832840499</v>
      </c>
      <c r="E58" s="43">
        <v>8.1098085720957905E-2</v>
      </c>
      <c r="F58" s="51">
        <v>1996</v>
      </c>
    </row>
    <row r="59" spans="1:6" ht="15.5" x14ac:dyDescent="0.35">
      <c r="A59" s="41" t="s">
        <v>21</v>
      </c>
      <c r="B59" s="42">
        <v>422.12071671102399</v>
      </c>
      <c r="C59" s="48">
        <v>0.14230598344046921</v>
      </c>
      <c r="D59" s="50">
        <v>19821.451070798299</v>
      </c>
      <c r="E59" s="48">
        <v>0.18205224453618479</v>
      </c>
      <c r="F59" s="51">
        <v>3241</v>
      </c>
    </row>
    <row r="60" spans="1:6" ht="15.5" x14ac:dyDescent="0.35">
      <c r="A60" s="41" t="s">
        <v>218</v>
      </c>
      <c r="B60" s="42">
        <v>332.22556940597599</v>
      </c>
      <c r="C60" s="43">
        <v>0.11200039350533157</v>
      </c>
      <c r="D60" s="50">
        <v>12159.591575683598</v>
      </c>
      <c r="E60" s="43">
        <v>0.11168107375638912</v>
      </c>
      <c r="F60" s="51">
        <v>2925</v>
      </c>
    </row>
    <row r="61" spans="1:6" ht="15.5" x14ac:dyDescent="0.35">
      <c r="A61" s="41" t="s">
        <v>591</v>
      </c>
      <c r="B61" s="42">
        <v>116.724971533104</v>
      </c>
      <c r="C61" s="43">
        <v>3.9350501428837691E-2</v>
      </c>
      <c r="D61" s="50">
        <v>3734.6760245998298</v>
      </c>
      <c r="E61" s="43">
        <v>3.4301532741744509E-2</v>
      </c>
      <c r="F61" s="51">
        <v>904</v>
      </c>
    </row>
    <row r="62" spans="1:6" ht="15.5" x14ac:dyDescent="0.35">
      <c r="A62" s="41" t="s">
        <v>592</v>
      </c>
      <c r="B62" s="42">
        <v>432.84453305171695</v>
      </c>
      <c r="C62" s="43">
        <v>0.14592121285277501</v>
      </c>
      <c r="D62" s="50">
        <v>13979.1692242303</v>
      </c>
      <c r="E62" s="43">
        <v>0.1283931799408764</v>
      </c>
      <c r="F62" s="51">
        <v>3494</v>
      </c>
    </row>
    <row r="63" spans="1:6" ht="15.5" x14ac:dyDescent="0.35">
      <c r="A63" s="41" t="s">
        <v>593</v>
      </c>
      <c r="B63" s="42">
        <v>240.244920099768</v>
      </c>
      <c r="C63" s="43">
        <v>8.0991735936947876E-2</v>
      </c>
      <c r="D63" s="50">
        <v>7906.7647858708096</v>
      </c>
      <c r="E63" s="43">
        <v>7.262052970521872E-2</v>
      </c>
      <c r="F63" s="51">
        <v>2183</v>
      </c>
    </row>
    <row r="64" spans="1:6" ht="15.5" x14ac:dyDescent="0.35">
      <c r="A64" s="52" t="s">
        <v>22</v>
      </c>
      <c r="B64" s="42">
        <v>236.98012125391799</v>
      </c>
      <c r="C64" s="48">
        <v>7.9891101942686824E-2</v>
      </c>
      <c r="D64" s="50">
        <v>7894.2400388298902</v>
      </c>
      <c r="E64" s="48">
        <v>7.2505494821904534E-2</v>
      </c>
      <c r="F64" s="51">
        <v>2265</v>
      </c>
    </row>
    <row r="65" spans="1:13" ht="15.5" x14ac:dyDescent="0.35">
      <c r="A65" s="52" t="s">
        <v>23</v>
      </c>
      <c r="B65" s="42">
        <v>265.55411246940798</v>
      </c>
      <c r="C65" s="48">
        <v>8.952400968628689E-2</v>
      </c>
      <c r="D65" s="50">
        <v>10395.004560949499</v>
      </c>
      <c r="E65" s="48">
        <v>9.547403494957736E-2</v>
      </c>
      <c r="F65" s="51">
        <v>2337</v>
      </c>
    </row>
    <row r="66" spans="1:13" s="14" customFormat="1" ht="15.5" x14ac:dyDescent="0.35">
      <c r="A66" s="41" t="s">
        <v>25</v>
      </c>
      <c r="B66" s="53">
        <v>2122.6251255747197</v>
      </c>
      <c r="C66" s="54">
        <v>0.71558263788589693</v>
      </c>
      <c r="D66" s="55">
        <v>74636.077559919489</v>
      </c>
      <c r="E66" s="54">
        <v>0.68550306406063133</v>
      </c>
      <c r="F66" s="56">
        <v>18793</v>
      </c>
      <c r="G66" s="19"/>
      <c r="H66" s="19"/>
      <c r="I66" s="19"/>
      <c r="J66" s="19"/>
      <c r="K66" s="19"/>
      <c r="L66" s="19"/>
      <c r="M66" s="19"/>
    </row>
    <row r="67" spans="1:13" ht="15.5" x14ac:dyDescent="0.35">
      <c r="A67" s="80" t="s">
        <v>448</v>
      </c>
      <c r="B67" s="81">
        <v>271.97837186786597</v>
      </c>
      <c r="C67" s="82">
        <v>9.1689765867829842E-2</v>
      </c>
      <c r="D67" s="83">
        <v>9093.2952345532613</v>
      </c>
      <c r="E67" s="82">
        <v>8.3518345945897562E-2</v>
      </c>
      <c r="F67" s="84">
        <v>4249</v>
      </c>
    </row>
    <row r="68" spans="1:13" ht="15.5" x14ac:dyDescent="0.35">
      <c r="A68" s="57" t="s">
        <v>404</v>
      </c>
      <c r="B68" s="42">
        <v>93.994319438162393</v>
      </c>
      <c r="C68" s="48">
        <v>3.1687509131711825E-2</v>
      </c>
      <c r="D68" s="50">
        <v>3018.4495489451797</v>
      </c>
      <c r="E68" s="48">
        <v>2.7723273812898151E-2</v>
      </c>
      <c r="F68" s="51">
        <v>1467</v>
      </c>
    </row>
    <row r="69" spans="1:13" ht="15.5" x14ac:dyDescent="0.35">
      <c r="A69" s="57" t="s">
        <v>405</v>
      </c>
      <c r="B69" s="42">
        <v>39.0483791129789</v>
      </c>
      <c r="C69" s="43">
        <v>1.3164049456574846E-2</v>
      </c>
      <c r="D69" s="50">
        <v>1422.2022613356799</v>
      </c>
      <c r="E69" s="43">
        <v>1.306236929555786E-2</v>
      </c>
      <c r="F69" s="51">
        <v>654</v>
      </c>
    </row>
    <row r="70" spans="1:13" ht="15.5" x14ac:dyDescent="0.35">
      <c r="A70" s="57" t="s">
        <v>406</v>
      </c>
      <c r="B70" s="42">
        <v>10.679963984672399</v>
      </c>
      <c r="C70" s="43">
        <v>3.6004458387860661E-3</v>
      </c>
      <c r="D70" s="50">
        <v>412.16708486309898</v>
      </c>
      <c r="E70" s="43">
        <v>3.7855928234138757E-3</v>
      </c>
      <c r="F70" s="51">
        <v>152</v>
      </c>
    </row>
    <row r="71" spans="1:13" ht="15.5" x14ac:dyDescent="0.35">
      <c r="A71" s="57" t="s">
        <v>407</v>
      </c>
      <c r="B71" s="42">
        <v>128.255709332051</v>
      </c>
      <c r="C71" s="43">
        <v>4.3237761440756674E-2</v>
      </c>
      <c r="D71" s="50">
        <v>4240.4763394092997</v>
      </c>
      <c r="E71" s="43">
        <v>3.8947110014027654E-2</v>
      </c>
      <c r="F71" s="51">
        <v>1976</v>
      </c>
    </row>
    <row r="72" spans="1:13" ht="15.5" x14ac:dyDescent="0.35">
      <c r="A72" s="80" t="s">
        <v>449</v>
      </c>
      <c r="B72" s="81">
        <v>149.565090804585</v>
      </c>
      <c r="C72" s="82">
        <v>5.0421612805798835E-2</v>
      </c>
      <c r="D72" s="83">
        <v>5326.9937155969101</v>
      </c>
      <c r="E72" s="82">
        <v>4.8926345457285955E-2</v>
      </c>
      <c r="F72" s="84">
        <v>3408</v>
      </c>
    </row>
    <row r="73" spans="1:13" ht="15.5" x14ac:dyDescent="0.35">
      <c r="A73" s="57" t="s">
        <v>33</v>
      </c>
      <c r="B73" s="42">
        <v>8.408974433320699</v>
      </c>
      <c r="C73" s="43">
        <v>2.8348463581299829E-3</v>
      </c>
      <c r="D73" s="50">
        <v>313.848283805557</v>
      </c>
      <c r="E73" s="43">
        <v>2.8825732438331536E-3</v>
      </c>
      <c r="F73" s="51">
        <v>201</v>
      </c>
    </row>
    <row r="74" spans="1:13" ht="15.5" x14ac:dyDescent="0.35">
      <c r="A74" s="57" t="s">
        <v>34</v>
      </c>
      <c r="B74" s="42">
        <v>28.006443827883398</v>
      </c>
      <c r="C74" s="43">
        <v>9.4415752978207774E-3</v>
      </c>
      <c r="D74" s="50">
        <v>1013.3333682980899</v>
      </c>
      <c r="E74" s="43">
        <v>9.3070690689170538E-3</v>
      </c>
      <c r="F74" s="51">
        <v>625</v>
      </c>
    </row>
    <row r="75" spans="1:13" ht="15.5" x14ac:dyDescent="0.35">
      <c r="A75" s="57" t="s">
        <v>35</v>
      </c>
      <c r="B75" s="42">
        <v>81.071175297066787</v>
      </c>
      <c r="C75" s="43">
        <v>2.733083895814031E-2</v>
      </c>
      <c r="D75" s="50">
        <v>2952.7878449060795</v>
      </c>
      <c r="E75" s="43">
        <v>2.712019684554132E-2</v>
      </c>
      <c r="F75" s="51">
        <v>1854</v>
      </c>
    </row>
    <row r="76" spans="1:13" ht="15.5" x14ac:dyDescent="0.35">
      <c r="A76" s="57" t="s">
        <v>36</v>
      </c>
      <c r="B76" s="42">
        <v>31.486736958762297</v>
      </c>
      <c r="C76" s="43">
        <v>1.0614857055962683E-2</v>
      </c>
      <c r="D76" s="50">
        <v>1017.47029927916</v>
      </c>
      <c r="E76" s="43">
        <v>9.3450651554752504E-3</v>
      </c>
      <c r="F76" s="51">
        <v>714</v>
      </c>
    </row>
    <row r="77" spans="1:13" ht="15.5" x14ac:dyDescent="0.35">
      <c r="A77" s="37" t="s">
        <v>431</v>
      </c>
      <c r="B77" s="49" t="s">
        <v>198</v>
      </c>
      <c r="C77" s="39"/>
      <c r="D77" s="39"/>
      <c r="E77" s="39"/>
      <c r="F77" s="40" t="s">
        <v>198</v>
      </c>
    </row>
    <row r="78" spans="1:13" ht="18.399999999999999" customHeight="1" x14ac:dyDescent="0.35">
      <c r="A78" s="58" t="s">
        <v>49</v>
      </c>
      <c r="B78" s="42">
        <v>1263.80679576383</v>
      </c>
      <c r="C78" s="48">
        <v>0.42605648533720314</v>
      </c>
      <c r="D78" s="50">
        <v>39591.666539085098</v>
      </c>
      <c r="E78" s="48">
        <v>0.36363391018265728</v>
      </c>
      <c r="F78" s="51">
        <v>12923</v>
      </c>
    </row>
    <row r="79" spans="1:13" ht="15.5" x14ac:dyDescent="0.35">
      <c r="A79" s="58" t="s">
        <v>50</v>
      </c>
      <c r="B79" s="42">
        <v>317.00395731863199</v>
      </c>
      <c r="C79" s="43">
        <v>0.10686886029247172</v>
      </c>
      <c r="D79" s="50">
        <v>12720.3539762239</v>
      </c>
      <c r="E79" s="43">
        <v>0.11683145620342705</v>
      </c>
      <c r="F79" s="51">
        <v>2666</v>
      </c>
    </row>
    <row r="80" spans="1:13" ht="15.5" x14ac:dyDescent="0.35">
      <c r="A80" s="41" t="s">
        <v>446</v>
      </c>
      <c r="B80" s="42">
        <v>423.63332289117</v>
      </c>
      <c r="C80" s="43">
        <v>0.14281591555586257</v>
      </c>
      <c r="D80" s="50">
        <v>11618.541065592699</v>
      </c>
      <c r="E80" s="43">
        <v>0.10671173728260244</v>
      </c>
      <c r="F80" s="51">
        <v>4147</v>
      </c>
    </row>
    <row r="81" spans="1:6" ht="15.5" x14ac:dyDescent="0.35">
      <c r="A81" s="41" t="s">
        <v>51</v>
      </c>
      <c r="B81" s="42">
        <v>279.18352858431098</v>
      </c>
      <c r="C81" s="43">
        <v>9.4118779350904958E-2</v>
      </c>
      <c r="D81" s="50">
        <v>11451.6031525456</v>
      </c>
      <c r="E81" s="43">
        <v>0.1051784781049641</v>
      </c>
      <c r="F81" s="51">
        <v>2684</v>
      </c>
    </row>
    <row r="82" spans="1:6" ht="15.5" x14ac:dyDescent="0.35">
      <c r="A82" s="41" t="s">
        <v>52</v>
      </c>
      <c r="B82" s="42">
        <v>475.82809278672698</v>
      </c>
      <c r="C82" s="43">
        <v>0.1604118964361875</v>
      </c>
      <c r="D82" s="50">
        <v>16232.760010262398</v>
      </c>
      <c r="E82" s="43">
        <v>0.14909152636353742</v>
      </c>
      <c r="F82" s="51">
        <v>4872</v>
      </c>
    </row>
    <row r="83" spans="1:6" ht="15.5" x14ac:dyDescent="0.35">
      <c r="A83" s="41" t="s">
        <v>189</v>
      </c>
      <c r="B83" s="42">
        <v>68.260403318673596</v>
      </c>
      <c r="C83" s="48">
        <v>2.3012051860408562E-2</v>
      </c>
      <c r="D83" s="50">
        <v>4124.4191875322995</v>
      </c>
      <c r="E83" s="48">
        <v>3.7881170647721014E-2</v>
      </c>
      <c r="F83" s="51">
        <v>734</v>
      </c>
    </row>
    <row r="84" spans="1:6" ht="31" x14ac:dyDescent="0.35">
      <c r="A84" s="41" t="s">
        <v>190</v>
      </c>
      <c r="B84" s="42">
        <v>252.25452373285998</v>
      </c>
      <c r="C84" s="43">
        <v>8.5040431933328844E-2</v>
      </c>
      <c r="D84" s="50">
        <v>11277.459427002799</v>
      </c>
      <c r="E84" s="43">
        <v>0.10357903636915362</v>
      </c>
      <c r="F84" s="51">
        <v>2555</v>
      </c>
    </row>
    <row r="85" spans="1:6" ht="15.5" x14ac:dyDescent="0.35">
      <c r="A85" s="58" t="s">
        <v>53</v>
      </c>
      <c r="B85" s="42">
        <v>175.07971030758299</v>
      </c>
      <c r="C85" s="43">
        <v>5.902314046540702E-2</v>
      </c>
      <c r="D85" s="50">
        <v>9234.2680235957287</v>
      </c>
      <c r="E85" s="43">
        <v>8.4813125655619076E-2</v>
      </c>
      <c r="F85" s="51">
        <v>1736</v>
      </c>
    </row>
    <row r="86" spans="1:6" ht="31" x14ac:dyDescent="0.35">
      <c r="A86" s="41" t="s">
        <v>191</v>
      </c>
      <c r="B86" s="42">
        <v>108.868839492118</v>
      </c>
      <c r="C86" s="48">
        <v>3.6702030145927315E-2</v>
      </c>
      <c r="D86" s="50">
        <v>4472.3898993530902</v>
      </c>
      <c r="E86" s="48">
        <v>4.1077144993572852E-2</v>
      </c>
      <c r="F86" s="51">
        <v>1031</v>
      </c>
    </row>
    <row r="87" spans="1:6" ht="46.5" x14ac:dyDescent="0.35">
      <c r="A87" s="41" t="s">
        <v>192</v>
      </c>
      <c r="B87" s="42">
        <v>614.12441903815989</v>
      </c>
      <c r="C87" s="43">
        <v>0.20703456605248821</v>
      </c>
      <c r="D87" s="50">
        <v>33731.135500780802</v>
      </c>
      <c r="E87" s="43">
        <v>0.30980723392740045</v>
      </c>
      <c r="F87" s="51">
        <v>6626</v>
      </c>
    </row>
    <row r="88" spans="1:6" ht="15.5" x14ac:dyDescent="0.35">
      <c r="A88" s="41" t="s">
        <v>55</v>
      </c>
      <c r="B88" s="42">
        <v>108.270672480534</v>
      </c>
      <c r="C88" s="43">
        <v>3.6500375165550263E-2</v>
      </c>
      <c r="D88" s="50">
        <v>3952.4697103816097</v>
      </c>
      <c r="E88" s="43">
        <v>3.630188222174778E-2</v>
      </c>
      <c r="F88" s="51">
        <v>986</v>
      </c>
    </row>
    <row r="89" spans="1:6" ht="15.5" x14ac:dyDescent="0.35">
      <c r="A89" s="37" t="s">
        <v>432</v>
      </c>
      <c r="B89" s="49" t="s">
        <v>198</v>
      </c>
      <c r="C89" s="39"/>
      <c r="D89" s="39"/>
      <c r="E89" s="39"/>
      <c r="F89" s="40" t="s">
        <v>198</v>
      </c>
    </row>
    <row r="90" spans="1:6" ht="15.5" x14ac:dyDescent="0.35">
      <c r="A90" s="80" t="s">
        <v>172</v>
      </c>
      <c r="B90" s="81">
        <v>1893.74248651167</v>
      </c>
      <c r="C90" s="82">
        <v>0.63842137155881684</v>
      </c>
      <c r="D90" s="83">
        <v>68466.368821081196</v>
      </c>
      <c r="E90" s="82">
        <v>0.62883671203483149</v>
      </c>
      <c r="F90" s="84">
        <v>18663</v>
      </c>
    </row>
    <row r="91" spans="1:6" ht="15.5" x14ac:dyDescent="0.35">
      <c r="A91" s="58" t="s">
        <v>56</v>
      </c>
      <c r="B91" s="42">
        <v>1828.7248910541998</v>
      </c>
      <c r="C91" s="43">
        <v>0.61650254005819694</v>
      </c>
      <c r="D91" s="50">
        <v>64211.972107278998</v>
      </c>
      <c r="E91" s="43">
        <v>0.58976174884830102</v>
      </c>
      <c r="F91" s="51">
        <v>18080</v>
      </c>
    </row>
    <row r="92" spans="1:6" ht="15.5" x14ac:dyDescent="0.35">
      <c r="A92" s="58" t="s">
        <v>57</v>
      </c>
      <c r="B92" s="42">
        <v>61.415819675406397</v>
      </c>
      <c r="C92" s="43">
        <v>2.0704595324787998E-2</v>
      </c>
      <c r="D92" s="50">
        <v>4190.9061126588304</v>
      </c>
      <c r="E92" s="43">
        <v>3.8491826946715511E-2</v>
      </c>
      <c r="F92" s="51">
        <v>539</v>
      </c>
    </row>
    <row r="93" spans="1:6" ht="15.5" x14ac:dyDescent="0.35">
      <c r="A93" s="41" t="s">
        <v>66</v>
      </c>
      <c r="B93" s="42">
        <v>4.9483932120393597</v>
      </c>
      <c r="C93" s="43">
        <v>1.6682099091845238E-3</v>
      </c>
      <c r="D93" s="50">
        <v>335.90176784900598</v>
      </c>
      <c r="E93" s="43">
        <v>3.0851258347414801E-3</v>
      </c>
      <c r="F93" s="51">
        <v>48</v>
      </c>
    </row>
    <row r="94" spans="1:6" ht="15.5" x14ac:dyDescent="0.35">
      <c r="A94" s="41" t="s">
        <v>72</v>
      </c>
      <c r="B94" s="42">
        <v>8.7261746382189394</v>
      </c>
      <c r="C94" s="48">
        <v>2.9417813777074847E-3</v>
      </c>
      <c r="D94" s="50">
        <v>306.809248351387</v>
      </c>
      <c r="E94" s="48">
        <v>2.8179224672969521E-3</v>
      </c>
      <c r="F94" s="51">
        <v>82</v>
      </c>
    </row>
    <row r="95" spans="1:6" ht="15.5" x14ac:dyDescent="0.35">
      <c r="A95" s="80" t="s">
        <v>173</v>
      </c>
      <c r="B95" s="81">
        <v>362.01391241784398</v>
      </c>
      <c r="C95" s="82">
        <v>0.12204268538902485</v>
      </c>
      <c r="D95" s="83">
        <v>21778.523997535802</v>
      </c>
      <c r="E95" s="82">
        <v>0.20002719085878079</v>
      </c>
      <c r="F95" s="84">
        <v>3510</v>
      </c>
    </row>
    <row r="96" spans="1:6" ht="15.5" x14ac:dyDescent="0.35">
      <c r="A96" s="41" t="s">
        <v>58</v>
      </c>
      <c r="B96" s="42">
        <v>297.69837477601698</v>
      </c>
      <c r="C96" s="43">
        <v>0.10036053269598767</v>
      </c>
      <c r="D96" s="50">
        <v>19006.7106099907</v>
      </c>
      <c r="E96" s="43">
        <v>0.17456917333848687</v>
      </c>
      <c r="F96" s="51">
        <v>2922</v>
      </c>
    </row>
    <row r="97" spans="1:6" ht="15.5" x14ac:dyDescent="0.35">
      <c r="A97" s="41" t="s">
        <v>64</v>
      </c>
      <c r="B97" s="42">
        <v>73.481682153748295</v>
      </c>
      <c r="C97" s="43">
        <v>2.4772257389365983E-2</v>
      </c>
      <c r="D97" s="50">
        <v>3966.87154636879</v>
      </c>
      <c r="E97" s="43">
        <v>3.6434157429932251E-2</v>
      </c>
      <c r="F97" s="51">
        <v>653</v>
      </c>
    </row>
    <row r="98" spans="1:6" ht="15.5" x14ac:dyDescent="0.35">
      <c r="A98" s="41" t="s">
        <v>65</v>
      </c>
      <c r="B98" s="42">
        <v>24.216254207997999</v>
      </c>
      <c r="C98" s="48">
        <v>8.1638207600047853E-3</v>
      </c>
      <c r="D98" s="50">
        <v>1296.5500805676299</v>
      </c>
      <c r="E98" s="48">
        <v>1.1908303356692738E-2</v>
      </c>
      <c r="F98" s="51">
        <v>213</v>
      </c>
    </row>
    <row r="99" spans="1:6" ht="15.5" x14ac:dyDescent="0.35">
      <c r="A99" s="80" t="s">
        <v>174</v>
      </c>
      <c r="B99" s="81">
        <v>405.76375731756195</v>
      </c>
      <c r="C99" s="82">
        <v>0.13679170020244485</v>
      </c>
      <c r="D99" s="83">
        <v>17313.842271746897</v>
      </c>
      <c r="E99" s="82">
        <v>0.1590208424125254</v>
      </c>
      <c r="F99" s="84">
        <v>4191</v>
      </c>
    </row>
    <row r="100" spans="1:6" ht="15.5" x14ac:dyDescent="0.35">
      <c r="A100" s="41" t="s">
        <v>59</v>
      </c>
      <c r="B100" s="42">
        <v>304.13651274862298</v>
      </c>
      <c r="C100" s="43">
        <v>0.10253096764373351</v>
      </c>
      <c r="D100" s="50">
        <v>11274.4822094067</v>
      </c>
      <c r="E100" s="43">
        <v>0.10355169179463652</v>
      </c>
      <c r="F100" s="51">
        <v>3084</v>
      </c>
    </row>
    <row r="101" spans="1:6" ht="15.5" x14ac:dyDescent="0.35">
      <c r="A101" s="41" t="s">
        <v>60</v>
      </c>
      <c r="B101" s="42">
        <v>21.372987613743899</v>
      </c>
      <c r="C101" s="48">
        <v>7.205294364922038E-3</v>
      </c>
      <c r="D101" s="50">
        <v>1441.9947769033899</v>
      </c>
      <c r="E101" s="48">
        <v>1.3244155778860662E-2</v>
      </c>
      <c r="F101" s="51">
        <v>174</v>
      </c>
    </row>
    <row r="102" spans="1:6" ht="15.5" x14ac:dyDescent="0.35">
      <c r="A102" s="41" t="s">
        <v>61</v>
      </c>
      <c r="B102" s="42">
        <v>90.606408594707588</v>
      </c>
      <c r="C102" s="43">
        <v>3.054537143199661E-2</v>
      </c>
      <c r="D102" s="50">
        <v>5446.6101234165599</v>
      </c>
      <c r="E102" s="43">
        <v>5.002497519176613E-2</v>
      </c>
      <c r="F102" s="51">
        <v>1048</v>
      </c>
    </row>
    <row r="103" spans="1:6" ht="15.5" x14ac:dyDescent="0.35">
      <c r="A103" s="80" t="s">
        <v>175</v>
      </c>
      <c r="B103" s="81">
        <v>437.85261121142099</v>
      </c>
      <c r="C103" s="82">
        <v>0.14760954384305736</v>
      </c>
      <c r="D103" s="83">
        <v>10654.789123007098</v>
      </c>
      <c r="E103" s="82">
        <v>9.7860054139066038E-2</v>
      </c>
      <c r="F103" s="84">
        <v>4476</v>
      </c>
    </row>
    <row r="104" spans="1:6" ht="15.5" x14ac:dyDescent="0.35">
      <c r="A104" s="41" t="s">
        <v>62</v>
      </c>
      <c r="B104" s="42">
        <v>404.057087484222</v>
      </c>
      <c r="C104" s="43">
        <v>0.13621634505064384</v>
      </c>
      <c r="D104" s="50">
        <v>9646.7771258264602</v>
      </c>
      <c r="E104" s="43">
        <v>8.8601859774250211E-2</v>
      </c>
      <c r="F104" s="51">
        <v>4134</v>
      </c>
    </row>
    <row r="105" spans="1:6" ht="15.5" x14ac:dyDescent="0.35">
      <c r="A105" s="41" t="s">
        <v>63</v>
      </c>
      <c r="B105" s="42">
        <v>37.912362937269798</v>
      </c>
      <c r="C105" s="43">
        <v>1.2781073941067903E-2</v>
      </c>
      <c r="D105" s="50">
        <v>1090.69646664484</v>
      </c>
      <c r="E105" s="43">
        <v>1.0017618748049715E-2</v>
      </c>
      <c r="F105" s="51">
        <v>374</v>
      </c>
    </row>
    <row r="106" spans="1:6" ht="15.5" x14ac:dyDescent="0.35">
      <c r="A106" s="80" t="s">
        <v>176</v>
      </c>
      <c r="B106" s="81">
        <v>19.787197488402299</v>
      </c>
      <c r="C106" s="82">
        <v>6.6706903656793071E-3</v>
      </c>
      <c r="D106" s="83">
        <v>2601.8664823067197</v>
      </c>
      <c r="E106" s="82">
        <v>2.3897121930959053E-2</v>
      </c>
      <c r="F106" s="84">
        <v>187</v>
      </c>
    </row>
    <row r="107" spans="1:6" ht="15.5" x14ac:dyDescent="0.35">
      <c r="A107" s="41" t="s">
        <v>67</v>
      </c>
      <c r="B107" s="42">
        <v>8.8012560623462406</v>
      </c>
      <c r="C107" s="43">
        <v>2.9670929425645609E-3</v>
      </c>
      <c r="D107" s="50">
        <v>1628.5794155067299</v>
      </c>
      <c r="E107" s="43">
        <v>1.4957862415795739E-2</v>
      </c>
      <c r="F107" s="51">
        <v>85</v>
      </c>
    </row>
    <row r="108" spans="1:6" ht="15.5" x14ac:dyDescent="0.35">
      <c r="A108" s="58" t="s">
        <v>68</v>
      </c>
      <c r="B108" s="42">
        <v>3.8363631209606996</v>
      </c>
      <c r="C108" s="43">
        <v>1.2933206193165799E-3</v>
      </c>
      <c r="D108" s="50">
        <v>250.56939763303598</v>
      </c>
      <c r="E108" s="43">
        <v>2.3013815228885154E-3</v>
      </c>
      <c r="F108" s="51">
        <v>37</v>
      </c>
    </row>
    <row r="109" spans="1:6" ht="15.5" x14ac:dyDescent="0.35">
      <c r="A109" s="58" t="s">
        <v>69</v>
      </c>
      <c r="B109" s="42">
        <v>3.0791888757612598</v>
      </c>
      <c r="C109" s="43">
        <v>1.0380608764675569E-3</v>
      </c>
      <c r="D109" s="50">
        <v>351.09572085801295</v>
      </c>
      <c r="E109" s="43">
        <v>3.2246763267204529E-3</v>
      </c>
      <c r="F109" s="51">
        <v>23</v>
      </c>
    </row>
    <row r="110" spans="1:6" ht="15.5" x14ac:dyDescent="0.35">
      <c r="A110" s="41" t="s">
        <v>70</v>
      </c>
      <c r="B110" s="42">
        <v>6.4965038564333</v>
      </c>
      <c r="C110" s="43">
        <v>2.1901113440197044E-3</v>
      </c>
      <c r="D110" s="50">
        <v>655.89680548622994</v>
      </c>
      <c r="E110" s="43">
        <v>6.0241545987920692E-3</v>
      </c>
      <c r="F110" s="51">
        <v>64</v>
      </c>
    </row>
    <row r="111" spans="1:6" ht="15.5" x14ac:dyDescent="0.35">
      <c r="A111" s="80" t="s">
        <v>195</v>
      </c>
      <c r="B111" s="81">
        <v>48.138057802352698</v>
      </c>
      <c r="C111" s="82">
        <v>1.6228375877527863E-2</v>
      </c>
      <c r="D111" s="83">
        <v>1560.4247520205699</v>
      </c>
      <c r="E111" s="82">
        <v>1.4331888594860738E-2</v>
      </c>
      <c r="F111" s="84">
        <v>487</v>
      </c>
    </row>
    <row r="112" spans="1:6" ht="15.5" x14ac:dyDescent="0.35">
      <c r="A112" s="41" t="s">
        <v>74</v>
      </c>
      <c r="B112" s="42">
        <v>38.298443171506001</v>
      </c>
      <c r="C112" s="43">
        <v>1.2911229901779781E-2</v>
      </c>
      <c r="D112" s="50">
        <v>797.90518851260401</v>
      </c>
      <c r="E112" s="43">
        <v>7.3284458325954902E-3</v>
      </c>
      <c r="F112" s="51">
        <v>396</v>
      </c>
    </row>
    <row r="113" spans="1:6" ht="15.5" x14ac:dyDescent="0.35">
      <c r="A113" s="41" t="s">
        <v>71</v>
      </c>
      <c r="B113" s="42">
        <v>9.8396146308466985</v>
      </c>
      <c r="C113" s="43">
        <v>3.3171459757480809E-3</v>
      </c>
      <c r="D113" s="50">
        <v>762.51956350796195</v>
      </c>
      <c r="E113" s="43">
        <v>7.0034427622652114E-3</v>
      </c>
      <c r="F113" s="51">
        <v>91</v>
      </c>
    </row>
    <row r="114" spans="1:6" ht="15.5" x14ac:dyDescent="0.35">
      <c r="A114" s="64" t="s">
        <v>396</v>
      </c>
      <c r="B114" s="42">
        <v>31.491323863389997</v>
      </c>
      <c r="C114" s="43">
        <v>1.0616403400285886E-2</v>
      </c>
      <c r="D114" s="50">
        <v>704.15351436145102</v>
      </c>
      <c r="E114" s="43">
        <v>6.4673735202163424E-3</v>
      </c>
      <c r="F114" s="51">
        <v>367</v>
      </c>
    </row>
    <row r="115" spans="1:6" ht="15.5" x14ac:dyDescent="0.35">
      <c r="A115" s="37" t="s">
        <v>75</v>
      </c>
      <c r="B115" s="49" t="s">
        <v>198</v>
      </c>
      <c r="C115" s="39"/>
      <c r="D115" s="39"/>
      <c r="E115" s="39"/>
      <c r="F115" s="40" t="s">
        <v>198</v>
      </c>
    </row>
    <row r="116" spans="1:6" ht="15.5" x14ac:dyDescent="0.35">
      <c r="A116" s="41" t="s">
        <v>76</v>
      </c>
      <c r="B116" s="42">
        <v>1091.8197251498</v>
      </c>
      <c r="C116" s="48">
        <v>0.36807594030858765</v>
      </c>
      <c r="D116" s="50">
        <v>29717.204436273398</v>
      </c>
      <c r="E116" s="48">
        <v>0.27294085330284307</v>
      </c>
      <c r="F116" s="51">
        <v>11242</v>
      </c>
    </row>
    <row r="117" spans="1:6" ht="15.5" x14ac:dyDescent="0.35">
      <c r="A117" s="41" t="s">
        <v>77</v>
      </c>
      <c r="B117" s="42">
        <v>340.16663816453894</v>
      </c>
      <c r="C117" s="48">
        <v>0.11467749878474222</v>
      </c>
      <c r="D117" s="50">
        <v>9209.5110213203388</v>
      </c>
      <c r="E117" s="43">
        <v>8.4585742311376319E-2</v>
      </c>
      <c r="F117" s="51">
        <v>3265</v>
      </c>
    </row>
    <row r="118" spans="1:6" ht="15.5" x14ac:dyDescent="0.35">
      <c r="A118" s="41" t="s">
        <v>78</v>
      </c>
      <c r="B118" s="42">
        <v>432.02274539542196</v>
      </c>
      <c r="C118" s="43">
        <v>0.14564417053767736</v>
      </c>
      <c r="D118" s="50">
        <v>13202.869186734399</v>
      </c>
      <c r="E118" s="43">
        <v>0.12126316893639137</v>
      </c>
      <c r="F118" s="51">
        <v>4186</v>
      </c>
    </row>
    <row r="119" spans="1:6" ht="15.5" x14ac:dyDescent="0.35">
      <c r="A119" s="41" t="s">
        <v>79</v>
      </c>
      <c r="B119" s="42">
        <v>389.523899400289</v>
      </c>
      <c r="C119" s="43">
        <v>0.13131689439367639</v>
      </c>
      <c r="D119" s="50">
        <v>13439.0914687327</v>
      </c>
      <c r="E119" s="43">
        <v>0.12343277783604488</v>
      </c>
      <c r="F119" s="51">
        <v>3812</v>
      </c>
    </row>
    <row r="120" spans="1:6" ht="15.5" x14ac:dyDescent="0.35">
      <c r="A120" s="41" t="s">
        <v>80</v>
      </c>
      <c r="B120" s="42">
        <v>712.75629684814794</v>
      </c>
      <c r="C120" s="43">
        <v>0.24028549597531232</v>
      </c>
      <c r="D120" s="50">
        <v>43309.141467806898</v>
      </c>
      <c r="E120" s="43">
        <v>0.39777745761334199</v>
      </c>
      <c r="F120" s="51">
        <v>7186</v>
      </c>
    </row>
    <row r="121" spans="1:6" ht="15.5" x14ac:dyDescent="0.35">
      <c r="A121" s="37" t="s">
        <v>410</v>
      </c>
      <c r="B121" s="49" t="s">
        <v>198</v>
      </c>
      <c r="C121" s="39"/>
      <c r="D121" s="39"/>
      <c r="E121" s="39"/>
      <c r="F121" s="40" t="s">
        <v>198</v>
      </c>
    </row>
    <row r="122" spans="1:6" ht="15.5" x14ac:dyDescent="0.35">
      <c r="A122" s="41" t="s">
        <v>82</v>
      </c>
      <c r="B122" s="42">
        <v>1823.8439894546798</v>
      </c>
      <c r="C122" s="43">
        <v>0.61485708302493935</v>
      </c>
      <c r="D122" s="50">
        <v>57656.500204125099</v>
      </c>
      <c r="E122" s="43">
        <v>0.52955231364094224</v>
      </c>
      <c r="F122" s="51">
        <v>18350</v>
      </c>
    </row>
    <row r="123" spans="1:6" ht="15.5" x14ac:dyDescent="0.35">
      <c r="A123" s="41" t="s">
        <v>83</v>
      </c>
      <c r="B123" s="59">
        <v>1142.4453155034898</v>
      </c>
      <c r="C123" s="43">
        <v>0.38514291697504704</v>
      </c>
      <c r="D123" s="60">
        <v>51221.317376742496</v>
      </c>
      <c r="E123" s="43">
        <v>0.47044768635905415</v>
      </c>
      <c r="F123" s="61">
        <v>11341</v>
      </c>
    </row>
    <row r="124" spans="1:6" ht="31" x14ac:dyDescent="0.35">
      <c r="A124" s="37" t="s">
        <v>411</v>
      </c>
      <c r="B124" s="49" t="s">
        <v>198</v>
      </c>
      <c r="C124" s="39"/>
      <c r="D124" s="39"/>
      <c r="E124" s="39"/>
      <c r="F124" s="40" t="s">
        <v>198</v>
      </c>
    </row>
    <row r="125" spans="1:6" ht="15.5" x14ac:dyDescent="0.35">
      <c r="A125" s="58" t="s">
        <v>85</v>
      </c>
      <c r="B125" s="42">
        <v>2531.66542747832</v>
      </c>
      <c r="C125" s="43">
        <v>0.85347893182455004</v>
      </c>
      <c r="D125" s="50">
        <v>86532.791428682001</v>
      </c>
      <c r="E125" s="43">
        <v>0.79476970930658641</v>
      </c>
      <c r="F125" s="51">
        <v>25584</v>
      </c>
    </row>
    <row r="126" spans="1:6" ht="15.5" x14ac:dyDescent="0.35">
      <c r="A126" s="62" t="s">
        <v>86</v>
      </c>
      <c r="B126" s="42">
        <v>377.81512106846498</v>
      </c>
      <c r="C126" s="43">
        <v>0.12736961308424627</v>
      </c>
      <c r="D126" s="50">
        <v>18179.160244403196</v>
      </c>
      <c r="E126" s="43">
        <v>0.16696844819561885</v>
      </c>
      <c r="F126" s="51">
        <v>3601</v>
      </c>
    </row>
    <row r="127" spans="1:6" ht="15.5" x14ac:dyDescent="0.35">
      <c r="A127" s="41" t="s">
        <v>193</v>
      </c>
      <c r="B127" s="42">
        <v>56.808756411420795</v>
      </c>
      <c r="C127" s="43">
        <v>1.9151455091202283E-2</v>
      </c>
      <c r="D127" s="50">
        <v>4165.8659077824195</v>
      </c>
      <c r="E127" s="43">
        <v>3.8261842497791264E-2</v>
      </c>
      <c r="F127" s="51">
        <v>506</v>
      </c>
    </row>
    <row r="128" spans="1:6" ht="15.5" x14ac:dyDescent="0.35">
      <c r="A128" s="37" t="s">
        <v>412</v>
      </c>
      <c r="B128" s="49" t="s">
        <v>198</v>
      </c>
      <c r="C128" s="39"/>
      <c r="D128" s="39"/>
      <c r="E128" s="39"/>
      <c r="F128" s="40" t="s">
        <v>198</v>
      </c>
    </row>
    <row r="129" spans="1:6" ht="16.899999999999999" customHeight="1" x14ac:dyDescent="0.35">
      <c r="A129" s="52" t="s">
        <v>194</v>
      </c>
      <c r="B129" s="42">
        <v>862.12524454847301</v>
      </c>
      <c r="C129" s="43">
        <v>0.29064098471697081</v>
      </c>
      <c r="D129" s="50">
        <v>33133.129422014703</v>
      </c>
      <c r="E129" s="43">
        <v>0.30431478292082204</v>
      </c>
      <c r="F129" s="51">
        <v>10137</v>
      </c>
    </row>
    <row r="130" spans="1:6" ht="15.5" x14ac:dyDescent="0.35">
      <c r="A130" s="52" t="s">
        <v>87</v>
      </c>
      <c r="B130" s="42">
        <v>957.85122790364392</v>
      </c>
      <c r="C130" s="43">
        <v>0.32291227504430436</v>
      </c>
      <c r="D130" s="50">
        <v>39248.921834930297</v>
      </c>
      <c r="E130" s="43">
        <v>0.36048593466505263</v>
      </c>
      <c r="F130" s="51">
        <v>10181</v>
      </c>
    </row>
    <row r="131" spans="1:6" ht="15.5" x14ac:dyDescent="0.35">
      <c r="A131" s="52" t="s">
        <v>88</v>
      </c>
      <c r="B131" s="42">
        <v>759.41317620350208</v>
      </c>
      <c r="C131" s="43">
        <v>0.25601453470304741</v>
      </c>
      <c r="D131" s="50">
        <v>23864.0313528316</v>
      </c>
      <c r="E131" s="43">
        <v>0.21918175697365361</v>
      </c>
      <c r="F131" s="51">
        <v>6247</v>
      </c>
    </row>
    <row r="132" spans="1:6" ht="15.5" x14ac:dyDescent="0.35">
      <c r="A132" s="52" t="s">
        <v>89</v>
      </c>
      <c r="B132" s="42">
        <v>286.44144290950601</v>
      </c>
      <c r="C132" s="43">
        <v>9.6565578559958259E-2</v>
      </c>
      <c r="D132" s="50">
        <v>9564.0857816862699</v>
      </c>
      <c r="E132" s="43">
        <v>8.7842372249816947E-2</v>
      </c>
      <c r="F132" s="51">
        <v>2393</v>
      </c>
    </row>
    <row r="133" spans="1:6" ht="15.5" x14ac:dyDescent="0.35">
      <c r="A133" s="52" t="s">
        <v>90</v>
      </c>
      <c r="B133" s="42">
        <v>100.45821339307599</v>
      </c>
      <c r="C133" s="43">
        <v>3.3866626975716144E-2</v>
      </c>
      <c r="D133" s="50">
        <v>3067.6491894047599</v>
      </c>
      <c r="E133" s="43">
        <v>2.8175153190651454E-2</v>
      </c>
      <c r="F133" s="51">
        <v>733</v>
      </c>
    </row>
    <row r="134" spans="1:6" ht="15.5" x14ac:dyDescent="0.35">
      <c r="A134" s="37" t="s">
        <v>413</v>
      </c>
      <c r="B134" s="49" t="s">
        <v>198</v>
      </c>
      <c r="C134" s="39"/>
      <c r="D134" s="39"/>
      <c r="E134" s="39"/>
      <c r="F134" s="40" t="s">
        <v>198</v>
      </c>
    </row>
    <row r="135" spans="1:6" ht="15.5" x14ac:dyDescent="0.35">
      <c r="A135" s="58" t="s">
        <v>91</v>
      </c>
      <c r="B135" s="42">
        <v>919.22321623467997</v>
      </c>
      <c r="C135" s="43">
        <v>0.30988994050518964</v>
      </c>
      <c r="D135" s="50">
        <v>24367.731596973299</v>
      </c>
      <c r="E135" s="43">
        <v>0.22380804592151557</v>
      </c>
      <c r="F135" s="51">
        <v>5575</v>
      </c>
    </row>
    <row r="136" spans="1:6" ht="15.5" x14ac:dyDescent="0.35">
      <c r="A136" s="63" t="s">
        <v>92</v>
      </c>
      <c r="B136" s="59">
        <v>2047.0660887235199</v>
      </c>
      <c r="C136" s="43">
        <v>0.69011005949480697</v>
      </c>
      <c r="D136" s="60">
        <v>84510.085983894198</v>
      </c>
      <c r="E136" s="43">
        <v>0.77619195407847985</v>
      </c>
      <c r="F136" s="61">
        <v>24116</v>
      </c>
    </row>
    <row r="137" spans="1:6" ht="15.5" x14ac:dyDescent="0.35">
      <c r="A137" s="37" t="s">
        <v>93</v>
      </c>
      <c r="B137" s="49" t="s">
        <v>198</v>
      </c>
      <c r="C137" s="39"/>
      <c r="D137" s="39"/>
      <c r="E137" s="39"/>
      <c r="F137" s="40" t="s">
        <v>198</v>
      </c>
    </row>
    <row r="138" spans="1:6" ht="15.5" x14ac:dyDescent="0.35">
      <c r="A138" s="80" t="s">
        <v>177</v>
      </c>
      <c r="B138" s="81">
        <v>340.55951053125796</v>
      </c>
      <c r="C138" s="82">
        <v>0.11480994451957405</v>
      </c>
      <c r="D138" s="83">
        <v>18176.317785553001</v>
      </c>
      <c r="E138" s="82">
        <v>0.16694234132726538</v>
      </c>
      <c r="F138" s="84">
        <v>3192</v>
      </c>
    </row>
    <row r="139" spans="1:6" ht="15.5" x14ac:dyDescent="0.35">
      <c r="A139" s="52" t="s">
        <v>178</v>
      </c>
      <c r="B139" s="42">
        <v>58.624692504909198</v>
      </c>
      <c r="C139" s="43">
        <v>1.9763646252210429E-2</v>
      </c>
      <c r="D139" s="50">
        <v>4645.2247248128697</v>
      </c>
      <c r="E139" s="43">
        <v>4.2664564996103743E-2</v>
      </c>
      <c r="F139" s="51">
        <v>547</v>
      </c>
    </row>
    <row r="140" spans="1:6" ht="31" x14ac:dyDescent="0.35">
      <c r="A140" s="52" t="s">
        <v>179</v>
      </c>
      <c r="B140" s="42">
        <v>56.249839925375092</v>
      </c>
      <c r="C140" s="43">
        <v>1.8963032308194752E-2</v>
      </c>
      <c r="D140" s="50">
        <v>2714.9261515687399</v>
      </c>
      <c r="E140" s="43">
        <v>2.4935530596507903E-2</v>
      </c>
      <c r="F140" s="51">
        <v>496</v>
      </c>
    </row>
    <row r="141" spans="1:6" ht="15.5" x14ac:dyDescent="0.35">
      <c r="A141" s="52" t="s">
        <v>180</v>
      </c>
      <c r="B141" s="42">
        <v>36.274132188354699</v>
      </c>
      <c r="C141" s="43">
        <v>1.2228791078375864E-2</v>
      </c>
      <c r="D141" s="50">
        <v>2145.5882015634797</v>
      </c>
      <c r="E141" s="43">
        <v>1.9706385095107769E-2</v>
      </c>
      <c r="F141" s="51">
        <v>304</v>
      </c>
    </row>
    <row r="142" spans="1:6" ht="15.5" x14ac:dyDescent="0.35">
      <c r="A142" s="52" t="s">
        <v>181</v>
      </c>
      <c r="B142" s="42">
        <v>110.496192318146</v>
      </c>
      <c r="C142" s="43">
        <v>3.7250645826571761E-2</v>
      </c>
      <c r="D142" s="50">
        <v>5608.2955919957994</v>
      </c>
      <c r="E142" s="43">
        <v>5.1509992729513426E-2</v>
      </c>
      <c r="F142" s="51">
        <v>1077</v>
      </c>
    </row>
    <row r="143" spans="1:6" ht="15.5" x14ac:dyDescent="0.35">
      <c r="A143" s="52" t="s">
        <v>182</v>
      </c>
      <c r="B143" s="42">
        <v>17.122979667271899</v>
      </c>
      <c r="C143" s="43">
        <v>5.7725251676060416E-3</v>
      </c>
      <c r="D143" s="50">
        <v>1033.0149844397099</v>
      </c>
      <c r="E143" s="43">
        <v>9.4878369845395518E-3</v>
      </c>
      <c r="F143" s="51">
        <v>170</v>
      </c>
    </row>
    <row r="144" spans="1:6" ht="15.5" x14ac:dyDescent="0.35">
      <c r="A144" s="52" t="s">
        <v>183</v>
      </c>
      <c r="B144" s="42">
        <v>61.7916739272003</v>
      </c>
      <c r="C144" s="43">
        <v>2.0831303886614944E-2</v>
      </c>
      <c r="D144" s="50">
        <v>2029.26813117241</v>
      </c>
      <c r="E144" s="43">
        <v>1.8638030925493064E-2</v>
      </c>
      <c r="F144" s="51">
        <v>598</v>
      </c>
    </row>
    <row r="145" spans="1:6" ht="15.5" x14ac:dyDescent="0.35">
      <c r="A145" s="64" t="s">
        <v>92</v>
      </c>
      <c r="B145" s="42">
        <v>2575.7595663592401</v>
      </c>
      <c r="C145" s="65">
        <v>0.86834401555296992</v>
      </c>
      <c r="D145" s="50">
        <v>88917.039493805685</v>
      </c>
      <c r="E145" s="65">
        <v>0.81666809153079667</v>
      </c>
      <c r="F145" s="51">
        <v>26001</v>
      </c>
    </row>
    <row r="146" spans="1:6" ht="15.5" x14ac:dyDescent="0.35">
      <c r="A146" s="64" t="s">
        <v>73</v>
      </c>
      <c r="B146" s="42">
        <v>49.970228067710096</v>
      </c>
      <c r="C146" s="65">
        <v>1.6846039927455456E-2</v>
      </c>
      <c r="D146" s="50">
        <v>1784.4603015092</v>
      </c>
      <c r="E146" s="65">
        <v>1.6389567141936956E-2</v>
      </c>
      <c r="F146" s="51">
        <v>498</v>
      </c>
    </row>
    <row r="147" spans="1:6" ht="15.5" x14ac:dyDescent="0.35">
      <c r="A147" s="37" t="s">
        <v>430</v>
      </c>
      <c r="B147" s="49" t="s">
        <v>198</v>
      </c>
      <c r="C147" s="39"/>
      <c r="D147" s="39"/>
      <c r="E147" s="39"/>
      <c r="F147" s="40" t="s">
        <v>198</v>
      </c>
    </row>
    <row r="148" spans="1:6" ht="15.5" x14ac:dyDescent="0.35">
      <c r="A148" s="80" t="s">
        <v>184</v>
      </c>
      <c r="B148" s="81" t="s">
        <v>428</v>
      </c>
      <c r="C148" s="82" t="s">
        <v>428</v>
      </c>
      <c r="D148" s="83">
        <v>23935.2729245835</v>
      </c>
      <c r="E148" s="82">
        <v>0.21983608283483269</v>
      </c>
      <c r="F148" s="84">
        <v>13236</v>
      </c>
    </row>
    <row r="149" spans="1:6" ht="15.5" x14ac:dyDescent="0.35">
      <c r="A149" s="66" t="s">
        <v>108</v>
      </c>
      <c r="B149" s="42" t="s">
        <v>428</v>
      </c>
      <c r="C149" s="43" t="s">
        <v>428</v>
      </c>
      <c r="D149" s="50">
        <v>5849.224767342519</v>
      </c>
      <c r="E149" s="43">
        <v>5.3722832596254613E-2</v>
      </c>
      <c r="F149" s="51">
        <v>7085</v>
      </c>
    </row>
    <row r="150" spans="1:6" ht="15.5" x14ac:dyDescent="0.35">
      <c r="A150" s="66" t="s">
        <v>109</v>
      </c>
      <c r="B150" s="42" t="s">
        <v>428</v>
      </c>
      <c r="C150" s="43" t="s">
        <v>428</v>
      </c>
      <c r="D150" s="50">
        <v>9644.9737001931389</v>
      </c>
      <c r="E150" s="43">
        <v>8.8585296017982942E-2</v>
      </c>
      <c r="F150" s="51">
        <v>6537</v>
      </c>
    </row>
    <row r="151" spans="1:6" ht="15.5" x14ac:dyDescent="0.35">
      <c r="A151" s="66" t="s">
        <v>95</v>
      </c>
      <c r="B151" s="42" t="s">
        <v>428</v>
      </c>
      <c r="C151" s="43" t="s">
        <v>428</v>
      </c>
      <c r="D151" s="50">
        <v>4216.8240815753898</v>
      </c>
      <c r="E151" s="43">
        <v>3.8729873313665411E-2</v>
      </c>
      <c r="F151" s="51">
        <v>2926</v>
      </c>
    </row>
    <row r="152" spans="1:6" ht="15.5" x14ac:dyDescent="0.35">
      <c r="A152" s="66" t="s">
        <v>100</v>
      </c>
      <c r="B152" s="42" t="s">
        <v>428</v>
      </c>
      <c r="C152" s="43" t="s">
        <v>428</v>
      </c>
      <c r="D152" s="50">
        <v>840.93371365019493</v>
      </c>
      <c r="E152" s="43">
        <v>7.7236459394090917E-3</v>
      </c>
      <c r="F152" s="51">
        <v>555</v>
      </c>
    </row>
    <row r="153" spans="1:6" ht="15.5" x14ac:dyDescent="0.35">
      <c r="A153" s="66" t="s">
        <v>101</v>
      </c>
      <c r="B153" s="42" t="s">
        <v>428</v>
      </c>
      <c r="C153" s="43" t="s">
        <v>428</v>
      </c>
      <c r="D153" s="50">
        <v>2151.7168090233795</v>
      </c>
      <c r="E153" s="43">
        <v>1.9762673948026298E-2</v>
      </c>
      <c r="F153" s="51">
        <v>444</v>
      </c>
    </row>
    <row r="154" spans="1:6" ht="15.5" x14ac:dyDescent="0.35">
      <c r="A154" s="66" t="s">
        <v>102</v>
      </c>
      <c r="B154" s="42" t="s">
        <v>428</v>
      </c>
      <c r="C154" s="43" t="s">
        <v>428</v>
      </c>
      <c r="D154" s="50">
        <v>1231.59985279887</v>
      </c>
      <c r="E154" s="43">
        <v>1.1311761019494266E-2</v>
      </c>
      <c r="F154" s="51">
        <v>543</v>
      </c>
    </row>
    <row r="155" spans="1:6" ht="15.5" x14ac:dyDescent="0.35">
      <c r="A155" s="80" t="s">
        <v>185</v>
      </c>
      <c r="B155" s="81" t="s">
        <v>428</v>
      </c>
      <c r="C155" s="82" t="s">
        <v>428</v>
      </c>
      <c r="D155" s="83">
        <v>37554.434965471395</v>
      </c>
      <c r="E155" s="82">
        <v>0.34492273816545033</v>
      </c>
      <c r="F155" s="84">
        <v>16410</v>
      </c>
    </row>
    <row r="156" spans="1:6" ht="15.5" x14ac:dyDescent="0.35">
      <c r="A156" s="66" t="s">
        <v>96</v>
      </c>
      <c r="B156" s="42" t="s">
        <v>428</v>
      </c>
      <c r="C156" s="43" t="s">
        <v>428</v>
      </c>
      <c r="D156" s="50">
        <v>27950.392716688701</v>
      </c>
      <c r="E156" s="43">
        <v>0.25671338145558259</v>
      </c>
      <c r="F156" s="51">
        <v>12809</v>
      </c>
    </row>
    <row r="157" spans="1:6" ht="31" x14ac:dyDescent="0.35">
      <c r="A157" s="66" t="s">
        <v>97</v>
      </c>
      <c r="B157" s="42" t="s">
        <v>428</v>
      </c>
      <c r="C157" s="43" t="s">
        <v>428</v>
      </c>
      <c r="D157" s="50">
        <v>9604.042248782609</v>
      </c>
      <c r="E157" s="43">
        <v>8.820935670986696E-2</v>
      </c>
      <c r="F157" s="51">
        <v>8889</v>
      </c>
    </row>
    <row r="158" spans="1:6" ht="15.5" x14ac:dyDescent="0.35">
      <c r="A158" s="67" t="s">
        <v>110</v>
      </c>
      <c r="B158" s="42" t="s">
        <v>428</v>
      </c>
      <c r="C158" s="43" t="s">
        <v>428</v>
      </c>
      <c r="D158" s="50">
        <v>16573.418836926699</v>
      </c>
      <c r="E158" s="43">
        <v>0.15222034391548073</v>
      </c>
      <c r="F158" s="51">
        <v>4384</v>
      </c>
    </row>
    <row r="159" spans="1:6" ht="15.5" x14ac:dyDescent="0.35">
      <c r="A159" s="80" t="s">
        <v>186</v>
      </c>
      <c r="B159" s="81" t="s">
        <v>428</v>
      </c>
      <c r="C159" s="82" t="s">
        <v>428</v>
      </c>
      <c r="D159" s="83">
        <v>12432.9507018476</v>
      </c>
      <c r="E159" s="82">
        <v>0.11419176998669302</v>
      </c>
      <c r="F159" s="84">
        <v>4924</v>
      </c>
    </row>
    <row r="160" spans="1:6" ht="31" x14ac:dyDescent="0.35">
      <c r="A160" s="66" t="s">
        <v>98</v>
      </c>
      <c r="B160" s="42" t="s">
        <v>428</v>
      </c>
      <c r="C160" s="43" t="s">
        <v>428</v>
      </c>
      <c r="D160" s="50">
        <v>4169.5704494576203</v>
      </c>
      <c r="E160" s="43">
        <v>3.8295867258367026E-2</v>
      </c>
      <c r="F160" s="51">
        <v>2278</v>
      </c>
    </row>
    <row r="161" spans="1:6" ht="31" x14ac:dyDescent="0.35">
      <c r="A161" s="66" t="s">
        <v>99</v>
      </c>
      <c r="B161" s="42" t="s">
        <v>428</v>
      </c>
      <c r="C161" s="43" t="s">
        <v>428</v>
      </c>
      <c r="D161" s="50">
        <v>5470.1875053747499</v>
      </c>
      <c r="E161" s="43">
        <v>5.0241524186612381E-2</v>
      </c>
      <c r="F161" s="51">
        <v>2731</v>
      </c>
    </row>
    <row r="162" spans="1:6" ht="15.5" x14ac:dyDescent="0.35">
      <c r="A162" s="66" t="s">
        <v>103</v>
      </c>
      <c r="B162" s="42" t="s">
        <v>428</v>
      </c>
      <c r="C162" s="43" t="s">
        <v>428</v>
      </c>
      <c r="D162" s="50">
        <v>1624.4496930011401</v>
      </c>
      <c r="E162" s="43">
        <v>1.4919932536254182E-2</v>
      </c>
      <c r="F162" s="51">
        <v>771</v>
      </c>
    </row>
    <row r="163" spans="1:6" ht="15.5" x14ac:dyDescent="0.35">
      <c r="A163" s="66" t="s">
        <v>104</v>
      </c>
      <c r="B163" s="42" t="s">
        <v>428</v>
      </c>
      <c r="C163" s="43" t="s">
        <v>428</v>
      </c>
      <c r="D163" s="50">
        <v>1168.7430540140699</v>
      </c>
      <c r="E163" s="43">
        <v>1.0734446005459254E-2</v>
      </c>
      <c r="F163" s="51">
        <v>765</v>
      </c>
    </row>
    <row r="164" spans="1:6" ht="15.5" x14ac:dyDescent="0.35">
      <c r="A164" s="80" t="s">
        <v>187</v>
      </c>
      <c r="B164" s="81" t="s">
        <v>428</v>
      </c>
      <c r="C164" s="82" t="s">
        <v>428</v>
      </c>
      <c r="D164" s="83">
        <v>2767.3373092783199</v>
      </c>
      <c r="E164" s="82">
        <v>2.5416906499093863E-2</v>
      </c>
      <c r="F164" s="84">
        <v>889</v>
      </c>
    </row>
    <row r="165" spans="1:6" ht="15.5" x14ac:dyDescent="0.35">
      <c r="A165" s="66" t="s">
        <v>105</v>
      </c>
      <c r="B165" s="42" t="s">
        <v>428</v>
      </c>
      <c r="C165" s="43" t="s">
        <v>428</v>
      </c>
      <c r="D165" s="50">
        <v>1283.1079073420401</v>
      </c>
      <c r="E165" s="43">
        <v>1.1784842274130115E-2</v>
      </c>
      <c r="F165" s="51">
        <v>495</v>
      </c>
    </row>
    <row r="166" spans="1:6" ht="15.5" x14ac:dyDescent="0.35">
      <c r="A166" s="66" t="s">
        <v>106</v>
      </c>
      <c r="B166" s="42" t="s">
        <v>428</v>
      </c>
      <c r="C166" s="43" t="s">
        <v>428</v>
      </c>
      <c r="D166" s="50">
        <v>668.59992014137492</v>
      </c>
      <c r="E166" s="43">
        <v>6.1408277186009771E-3</v>
      </c>
      <c r="F166" s="51">
        <v>571</v>
      </c>
    </row>
    <row r="167" spans="1:6" ht="15.5" x14ac:dyDescent="0.35">
      <c r="A167" s="68" t="s">
        <v>107</v>
      </c>
      <c r="B167" s="42" t="s">
        <v>428</v>
      </c>
      <c r="C167" s="43" t="s">
        <v>428</v>
      </c>
      <c r="D167" s="50">
        <v>815.6294817949049</v>
      </c>
      <c r="E167" s="43">
        <v>7.491236506362773E-3</v>
      </c>
      <c r="F167" s="51">
        <v>569</v>
      </c>
    </row>
    <row r="168" spans="1:6" ht="15.5" x14ac:dyDescent="0.35">
      <c r="A168" s="64" t="s">
        <v>111</v>
      </c>
      <c r="B168" s="69" t="s">
        <v>428</v>
      </c>
      <c r="C168" s="43" t="s">
        <v>428</v>
      </c>
      <c r="D168" s="50">
        <v>3744.96497573224</v>
      </c>
      <c r="E168" s="65">
        <v>3.4396032717598349E-2</v>
      </c>
      <c r="F168" s="70">
        <v>1872</v>
      </c>
    </row>
    <row r="169" spans="1:6" ht="15.5" x14ac:dyDescent="0.35">
      <c r="A169" s="71" t="s">
        <v>84</v>
      </c>
      <c r="B169" s="69" t="s">
        <v>428</v>
      </c>
      <c r="C169" s="43" t="s">
        <v>428</v>
      </c>
      <c r="D169" s="50">
        <v>11869.437867028799</v>
      </c>
      <c r="E169" s="65">
        <v>0.10901612588085616</v>
      </c>
      <c r="F169" s="70">
        <v>5660</v>
      </c>
    </row>
    <row r="170" spans="1:6" ht="15.5" x14ac:dyDescent="0.35">
      <c r="A170" s="37" t="s">
        <v>429</v>
      </c>
      <c r="B170" s="49" t="s">
        <v>198</v>
      </c>
      <c r="C170" s="39"/>
      <c r="D170" s="39"/>
      <c r="E170" s="39"/>
      <c r="F170" s="40" t="s">
        <v>198</v>
      </c>
    </row>
    <row r="171" spans="1:6" ht="15.5" x14ac:dyDescent="0.35">
      <c r="A171" s="52" t="s">
        <v>112</v>
      </c>
      <c r="B171" s="42">
        <v>366.981855348431</v>
      </c>
      <c r="C171" s="43">
        <v>0.12371748592931031</v>
      </c>
      <c r="D171" s="50">
        <v>21930.944944548599</v>
      </c>
      <c r="E171" s="43">
        <v>0.20142711740396149</v>
      </c>
      <c r="F171" s="51">
        <v>3362</v>
      </c>
    </row>
    <row r="172" spans="1:6" ht="15.5" x14ac:dyDescent="0.35">
      <c r="A172" s="52" t="s">
        <v>113</v>
      </c>
      <c r="B172" s="42">
        <v>227.76514953527598</v>
      </c>
      <c r="C172" s="43">
        <v>7.6784536543540158E-2</v>
      </c>
      <c r="D172" s="50">
        <v>10569.0722044134</v>
      </c>
      <c r="E172" s="43">
        <v>9.7072777901369298E-2</v>
      </c>
      <c r="F172" s="51">
        <v>1955</v>
      </c>
    </row>
    <row r="173" spans="1:6" ht="15.5" x14ac:dyDescent="0.35">
      <c r="A173" s="52" t="s">
        <v>114</v>
      </c>
      <c r="B173" s="42">
        <v>2388.4895554187497</v>
      </c>
      <c r="C173" s="43">
        <v>0.80521126224146211</v>
      </c>
      <c r="D173" s="50">
        <v>77888.211888166785</v>
      </c>
      <c r="E173" s="43">
        <v>0.71537264080735297</v>
      </c>
      <c r="F173" s="51">
        <v>24525</v>
      </c>
    </row>
    <row r="174" spans="1:6" ht="31" x14ac:dyDescent="0.35">
      <c r="A174" s="37" t="s">
        <v>472</v>
      </c>
      <c r="B174" s="49" t="s">
        <v>198</v>
      </c>
      <c r="C174" s="39"/>
      <c r="D174" s="39"/>
      <c r="E174" s="39"/>
      <c r="F174" s="40" t="s">
        <v>198</v>
      </c>
    </row>
    <row r="175" spans="1:6" ht="15.5" x14ac:dyDescent="0.35">
      <c r="A175" s="85" t="s">
        <v>91</v>
      </c>
      <c r="B175" s="86">
        <v>661.44912949458796</v>
      </c>
      <c r="C175" s="43">
        <v>0.22298874502529573</v>
      </c>
      <c r="D175" s="44">
        <v>22367.007831698502</v>
      </c>
      <c r="E175" s="43">
        <v>0.20543218378790162</v>
      </c>
      <c r="F175" s="87">
        <v>6882</v>
      </c>
    </row>
    <row r="176" spans="1:6" ht="15.5" x14ac:dyDescent="0.35">
      <c r="A176" s="85" t="s">
        <v>92</v>
      </c>
      <c r="B176" s="86">
        <v>2162.4439713165598</v>
      </c>
      <c r="C176" s="43">
        <v>0.7290064282340879</v>
      </c>
      <c r="D176" s="88">
        <v>81500.365607019397</v>
      </c>
      <c r="E176" s="43">
        <v>0.74854885428324969</v>
      </c>
      <c r="F176" s="87">
        <v>21161</v>
      </c>
    </row>
    <row r="177" spans="1:6" ht="15.5" x14ac:dyDescent="0.35">
      <c r="A177" s="85" t="s">
        <v>115</v>
      </c>
      <c r="B177" s="86">
        <v>142.396204147053</v>
      </c>
      <c r="C177" s="43">
        <v>4.8004826740613259E-2</v>
      </c>
      <c r="D177" s="44">
        <v>5010.4441421498495</v>
      </c>
      <c r="E177" s="43">
        <v>4.6018961928846421E-2</v>
      </c>
      <c r="F177" s="87">
        <v>1648</v>
      </c>
    </row>
    <row r="178" spans="1:6" ht="15.5" x14ac:dyDescent="0.35">
      <c r="A178" s="37" t="s">
        <v>473</v>
      </c>
      <c r="B178" s="49" t="s">
        <v>198</v>
      </c>
      <c r="C178" s="39"/>
      <c r="D178" s="39"/>
      <c r="E178" s="39"/>
      <c r="F178" s="40" t="s">
        <v>198</v>
      </c>
    </row>
    <row r="179" spans="1:6" ht="15.5" x14ac:dyDescent="0.35">
      <c r="A179" s="80" t="s">
        <v>474</v>
      </c>
      <c r="B179" s="81">
        <v>109.508856313732</v>
      </c>
      <c r="C179" s="82">
        <v>3.6917793598448344E-2</v>
      </c>
      <c r="D179" s="83">
        <v>4062.3141373331096</v>
      </c>
      <c r="E179" s="82">
        <v>3.7310760149245857E-2</v>
      </c>
      <c r="F179" s="84">
        <v>1043</v>
      </c>
    </row>
    <row r="180" spans="1:6" ht="15.5" x14ac:dyDescent="0.35">
      <c r="A180" s="85" t="s">
        <v>116</v>
      </c>
      <c r="B180" s="86">
        <v>56.094220958212794</v>
      </c>
      <c r="C180" s="89">
        <v>1.8910569803306177E-2</v>
      </c>
      <c r="D180" s="90">
        <v>2536.6396880429702</v>
      </c>
      <c r="E180" s="91">
        <v>2.3298039439107094E-2</v>
      </c>
      <c r="F180" s="87">
        <v>546</v>
      </c>
    </row>
    <row r="181" spans="1:6" ht="15.5" x14ac:dyDescent="0.35">
      <c r="A181" s="85" t="s">
        <v>117</v>
      </c>
      <c r="B181" s="86">
        <v>65.546443270579601</v>
      </c>
      <c r="C181" s="89">
        <v>2.2097117486489754E-2</v>
      </c>
      <c r="D181" s="90">
        <v>1826.9558567270499</v>
      </c>
      <c r="E181" s="91">
        <v>1.6779872129326023E-2</v>
      </c>
      <c r="F181" s="87">
        <v>629</v>
      </c>
    </row>
    <row r="182" spans="1:6" ht="15.5" x14ac:dyDescent="0.35">
      <c r="A182" s="80" t="s">
        <v>475</v>
      </c>
      <c r="B182" s="81">
        <v>332.230744264137</v>
      </c>
      <c r="C182" s="82">
        <v>0.11200213806145169</v>
      </c>
      <c r="D182" s="83">
        <v>10951.9069164106</v>
      </c>
      <c r="E182" s="82">
        <v>0.10058896439833737</v>
      </c>
      <c r="F182" s="84">
        <v>3326</v>
      </c>
    </row>
    <row r="183" spans="1:6" ht="15.5" x14ac:dyDescent="0.35">
      <c r="A183" s="85" t="s">
        <v>118</v>
      </c>
      <c r="B183" s="86">
        <v>268.20842072121297</v>
      </c>
      <c r="C183" s="89">
        <v>9.0418834155150479E-2</v>
      </c>
      <c r="D183" s="90">
        <v>8513.3021485864501</v>
      </c>
      <c r="E183" s="91">
        <v>7.8191337204782538E-2</v>
      </c>
      <c r="F183" s="87">
        <v>2667</v>
      </c>
    </row>
    <row r="184" spans="1:6" ht="15.5" x14ac:dyDescent="0.35">
      <c r="A184" s="85" t="s">
        <v>119</v>
      </c>
      <c r="B184" s="86">
        <v>66.331394242617094</v>
      </c>
      <c r="C184" s="89">
        <v>2.2361741362092662E-2</v>
      </c>
      <c r="D184" s="90">
        <v>2281.1679154406897</v>
      </c>
      <c r="E184" s="91">
        <v>2.0951631527205927E-2</v>
      </c>
      <c r="F184" s="87">
        <v>654</v>
      </c>
    </row>
    <row r="185" spans="1:6" ht="15.5" x14ac:dyDescent="0.35">
      <c r="A185" s="85" t="s">
        <v>123</v>
      </c>
      <c r="B185" s="86">
        <v>125.09818789809698</v>
      </c>
      <c r="C185" s="89">
        <v>4.2173292972129503E-2</v>
      </c>
      <c r="D185" s="92">
        <v>4100.7282019329396</v>
      </c>
      <c r="E185" s="91">
        <v>3.7663578248040848E-2</v>
      </c>
      <c r="F185" s="87">
        <v>1290</v>
      </c>
    </row>
    <row r="186" spans="1:6" ht="15.5" x14ac:dyDescent="0.35">
      <c r="A186" s="80" t="s">
        <v>476</v>
      </c>
      <c r="B186" s="81">
        <v>368.58467753180895</v>
      </c>
      <c r="C186" s="82">
        <v>0.12425783180208098</v>
      </c>
      <c r="D186" s="83">
        <v>11763.4306958666</v>
      </c>
      <c r="E186" s="82">
        <v>0.10804249164095726</v>
      </c>
      <c r="F186" s="84">
        <v>4119</v>
      </c>
    </row>
    <row r="187" spans="1:6" ht="15.5" x14ac:dyDescent="0.35">
      <c r="A187" s="85" t="s">
        <v>120</v>
      </c>
      <c r="B187" s="86">
        <v>64.671994993815801</v>
      </c>
      <c r="C187" s="89">
        <v>2.1802322142252042E-2</v>
      </c>
      <c r="D187" s="90">
        <v>1969.9684439529999</v>
      </c>
      <c r="E187" s="91">
        <v>1.8093386584368518E-2</v>
      </c>
      <c r="F187" s="87">
        <v>682</v>
      </c>
    </row>
    <row r="188" spans="1:6" ht="15.5" x14ac:dyDescent="0.35">
      <c r="A188" s="85" t="s">
        <v>121</v>
      </c>
      <c r="B188" s="86">
        <v>63.198030941246394</v>
      </c>
      <c r="C188" s="89">
        <v>2.1305417120174242E-2</v>
      </c>
      <c r="D188" s="90">
        <v>1905.8978622612799</v>
      </c>
      <c r="E188" s="91">
        <v>1.75049234509655E-2</v>
      </c>
      <c r="F188" s="87">
        <v>718</v>
      </c>
    </row>
    <row r="189" spans="1:6" ht="15.5" x14ac:dyDescent="0.35">
      <c r="A189" s="85" t="s">
        <v>122</v>
      </c>
      <c r="B189" s="86">
        <v>297.30431918250798</v>
      </c>
      <c r="C189" s="89">
        <v>0.10022768806992564</v>
      </c>
      <c r="D189" s="90">
        <v>9523.4356653086688</v>
      </c>
      <c r="E189" s="91">
        <v>8.7469016893502893E-2</v>
      </c>
      <c r="F189" s="87">
        <v>3490</v>
      </c>
    </row>
    <row r="190" spans="1:6" ht="31" x14ac:dyDescent="0.35">
      <c r="A190" s="85" t="s">
        <v>124</v>
      </c>
      <c r="B190" s="86">
        <v>103.97021455991799</v>
      </c>
      <c r="C190" s="89">
        <v>3.5050598195573768E-2</v>
      </c>
      <c r="D190" s="90">
        <v>3112.3785299850897</v>
      </c>
      <c r="E190" s="91">
        <v>2.8585974619425112E-2</v>
      </c>
      <c r="F190" s="87">
        <v>1089</v>
      </c>
    </row>
    <row r="191" spans="1:6" ht="15.5" x14ac:dyDescent="0.35">
      <c r="A191" s="80" t="s">
        <v>195</v>
      </c>
      <c r="B191" s="81">
        <v>94.176827894880986</v>
      </c>
      <c r="C191" s="82">
        <v>3.1749036662561063E-2</v>
      </c>
      <c r="D191" s="83">
        <v>3324.8217808182098</v>
      </c>
      <c r="E191" s="82">
        <v>3.0537182455450389E-2</v>
      </c>
      <c r="F191" s="84">
        <v>985</v>
      </c>
    </row>
    <row r="192" spans="1:6" ht="15.5" x14ac:dyDescent="0.35">
      <c r="A192" s="37" t="s">
        <v>125</v>
      </c>
      <c r="B192" s="49" t="s">
        <v>198</v>
      </c>
      <c r="C192" s="39"/>
      <c r="D192" s="39"/>
      <c r="E192" s="39"/>
      <c r="F192" s="40" t="s">
        <v>198</v>
      </c>
    </row>
    <row r="193" spans="1:6" ht="15.5" x14ac:dyDescent="0.35">
      <c r="A193" s="58" t="s">
        <v>126</v>
      </c>
      <c r="B193" s="42">
        <v>450.90119494797597</v>
      </c>
      <c r="C193" s="43">
        <v>0.15200850240544167</v>
      </c>
      <c r="D193" s="50">
        <v>20416.4716122789</v>
      </c>
      <c r="E193" s="43">
        <v>0.18751727455516595</v>
      </c>
      <c r="F193" s="51">
        <v>5710</v>
      </c>
    </row>
    <row r="194" spans="1:6" ht="15.5" x14ac:dyDescent="0.35">
      <c r="A194" s="58" t="s">
        <v>127</v>
      </c>
      <c r="B194" s="42">
        <v>623.66418605851993</v>
      </c>
      <c r="C194" s="43">
        <v>0.21025062694190119</v>
      </c>
      <c r="D194" s="50">
        <v>27376.313590308699</v>
      </c>
      <c r="E194" s="43">
        <v>0.25144069011096032</v>
      </c>
      <c r="F194" s="51">
        <v>6826</v>
      </c>
    </row>
    <row r="195" spans="1:6" ht="15.5" x14ac:dyDescent="0.35">
      <c r="A195" s="58" t="s">
        <v>128</v>
      </c>
      <c r="B195" s="42">
        <v>605.45503217404303</v>
      </c>
      <c r="C195" s="43">
        <v>0.20411192905628364</v>
      </c>
      <c r="D195" s="50">
        <v>22063.699459900999</v>
      </c>
      <c r="E195" s="43">
        <v>0.20264641549701701</v>
      </c>
      <c r="F195" s="51">
        <v>5606</v>
      </c>
    </row>
    <row r="196" spans="1:6" ht="15.5" x14ac:dyDescent="0.35">
      <c r="A196" s="58" t="s">
        <v>129</v>
      </c>
      <c r="B196" s="42">
        <v>470.05659764619895</v>
      </c>
      <c r="C196" s="43">
        <v>0.15846620114244767</v>
      </c>
      <c r="D196" s="50">
        <v>15369.243599218998</v>
      </c>
      <c r="E196" s="43">
        <v>0.14116046721641565</v>
      </c>
      <c r="F196" s="51">
        <v>4691</v>
      </c>
    </row>
    <row r="197" spans="1:6" ht="15.5" x14ac:dyDescent="0.35">
      <c r="A197" s="58" t="s">
        <v>130</v>
      </c>
      <c r="B197" s="42">
        <v>371.44114018957998</v>
      </c>
      <c r="C197" s="43">
        <v>0.12522080687433587</v>
      </c>
      <c r="D197" s="50">
        <v>12034.5677693656</v>
      </c>
      <c r="E197" s="43">
        <v>0.11053277919009569</v>
      </c>
      <c r="F197" s="51">
        <v>4549</v>
      </c>
    </row>
    <row r="198" spans="1:6" ht="15.5" x14ac:dyDescent="0.35">
      <c r="A198" s="58" t="s">
        <v>131</v>
      </c>
      <c r="B198" s="42">
        <v>444.77115394188598</v>
      </c>
      <c r="C198" s="43">
        <v>0.14994193357958793</v>
      </c>
      <c r="D198" s="50">
        <v>11617.521549794299</v>
      </c>
      <c r="E198" s="43">
        <v>0.10670237343034078</v>
      </c>
      <c r="F198" s="51">
        <v>2309</v>
      </c>
    </row>
    <row r="199" spans="1:6" ht="15.5" x14ac:dyDescent="0.35">
      <c r="A199" s="37" t="s">
        <v>132</v>
      </c>
      <c r="B199" s="49" t="s">
        <v>198</v>
      </c>
      <c r="C199" s="39"/>
      <c r="D199" s="39"/>
      <c r="E199" s="39"/>
      <c r="F199" s="40" t="s">
        <v>198</v>
      </c>
    </row>
    <row r="200" spans="1:6" ht="15.5" x14ac:dyDescent="0.35">
      <c r="A200" s="58" t="s">
        <v>133</v>
      </c>
      <c r="B200" s="42">
        <v>1266.4331802378399</v>
      </c>
      <c r="C200" s="43">
        <v>0.42694189609926869</v>
      </c>
      <c r="D200" s="50">
        <v>50751.15895687</v>
      </c>
      <c r="E200" s="43">
        <v>0.46612946589579685</v>
      </c>
      <c r="F200" s="51">
        <v>11064</v>
      </c>
    </row>
    <row r="201" spans="1:6" ht="15.5" x14ac:dyDescent="0.35">
      <c r="A201" s="58" t="s">
        <v>134</v>
      </c>
      <c r="B201" s="42">
        <v>1683.9691767362799</v>
      </c>
      <c r="C201" s="43">
        <v>0.56770227162990905</v>
      </c>
      <c r="D201" s="50">
        <v>57210.452059318603</v>
      </c>
      <c r="E201" s="43">
        <v>0.52545553658646826</v>
      </c>
      <c r="F201" s="51">
        <v>18451</v>
      </c>
    </row>
    <row r="202" spans="1:6" ht="15.5" x14ac:dyDescent="0.35">
      <c r="A202" s="58" t="s">
        <v>135</v>
      </c>
      <c r="B202" s="59">
        <v>15.886947984039869</v>
      </c>
      <c r="C202" s="43">
        <v>5.3558322708053222E-3</v>
      </c>
      <c r="D202" s="60">
        <v>916.20656467892888</v>
      </c>
      <c r="E202" s="43">
        <v>8.4149975177305967E-3</v>
      </c>
      <c r="F202" s="61">
        <v>176</v>
      </c>
    </row>
    <row r="203" spans="1:6" ht="15.5" x14ac:dyDescent="0.35">
      <c r="A203" s="37" t="s">
        <v>136</v>
      </c>
      <c r="B203" s="49" t="s">
        <v>198</v>
      </c>
      <c r="C203" s="39"/>
      <c r="D203" s="39"/>
      <c r="E203" s="39"/>
      <c r="F203" s="40" t="s">
        <v>198</v>
      </c>
    </row>
    <row r="204" spans="1:6" ht="15.5" x14ac:dyDescent="0.35">
      <c r="A204" s="58" t="s">
        <v>137</v>
      </c>
      <c r="B204" s="42">
        <v>1460.65037820302</v>
      </c>
      <c r="C204" s="43">
        <v>0.49241669575570884</v>
      </c>
      <c r="D204" s="50">
        <v>63967.726165690496</v>
      </c>
      <c r="E204" s="43">
        <v>0.58751844578606705</v>
      </c>
      <c r="F204" s="51">
        <v>14978</v>
      </c>
    </row>
    <row r="205" spans="1:6" ht="15.5" x14ac:dyDescent="0.35">
      <c r="A205" s="58" t="s">
        <v>138</v>
      </c>
      <c r="B205" s="42">
        <v>594.41689522460604</v>
      </c>
      <c r="C205" s="43">
        <v>0.20039073539827243</v>
      </c>
      <c r="D205" s="50">
        <v>18787.151304663199</v>
      </c>
      <c r="E205" s="43">
        <v>0.17255260733628514</v>
      </c>
      <c r="F205" s="51">
        <v>6013</v>
      </c>
    </row>
    <row r="206" spans="1:6" ht="15.5" x14ac:dyDescent="0.35">
      <c r="A206" s="58" t="s">
        <v>139</v>
      </c>
      <c r="B206" s="42">
        <v>177.49799572396498</v>
      </c>
      <c r="C206" s="43">
        <v>5.9838396553995477E-2</v>
      </c>
      <c r="D206" s="50">
        <v>6928.5222220899996</v>
      </c>
      <c r="E206" s="43">
        <v>6.3635755896226553E-2</v>
      </c>
      <c r="F206" s="51">
        <v>2275</v>
      </c>
    </row>
    <row r="207" spans="1:6" ht="15.5" x14ac:dyDescent="0.35">
      <c r="A207" s="58" t="s">
        <v>140</v>
      </c>
      <c r="B207" s="42">
        <v>265.995253997161</v>
      </c>
      <c r="C207" s="43">
        <v>8.9672727994718787E-2</v>
      </c>
      <c r="D207" s="50">
        <v>7011.4841397780192</v>
      </c>
      <c r="E207" s="43">
        <v>6.4397728532446963E-2</v>
      </c>
      <c r="F207" s="51">
        <v>3015</v>
      </c>
    </row>
    <row r="208" spans="1:6" ht="15.5" x14ac:dyDescent="0.35">
      <c r="A208" s="58" t="s">
        <v>141</v>
      </c>
      <c r="B208" s="42">
        <v>407.84890501004998</v>
      </c>
      <c r="C208" s="43">
        <v>0.13749464839060799</v>
      </c>
      <c r="D208" s="50">
        <v>10370.422745091199</v>
      </c>
      <c r="E208" s="43">
        <v>9.5248260623782832E-2</v>
      </c>
      <c r="F208" s="51">
        <v>2759</v>
      </c>
    </row>
    <row r="209" spans="1:6" ht="15.5" x14ac:dyDescent="0.35">
      <c r="A209" s="58" t="s">
        <v>74</v>
      </c>
      <c r="B209" s="59">
        <v>59.879876799378494</v>
      </c>
      <c r="C209" s="43">
        <v>2.0186795906686553E-2</v>
      </c>
      <c r="D209" s="60">
        <v>1812.5110035548</v>
      </c>
      <c r="E209" s="43">
        <v>1.664720182518881E-2</v>
      </c>
      <c r="F209" s="61">
        <v>651</v>
      </c>
    </row>
    <row r="210" spans="1:6" ht="15.5" x14ac:dyDescent="0.35">
      <c r="A210" s="37" t="s">
        <v>142</v>
      </c>
      <c r="B210" s="49" t="s">
        <v>198</v>
      </c>
      <c r="C210" s="39"/>
      <c r="D210" s="39"/>
      <c r="E210" s="39"/>
      <c r="F210" s="40" t="s">
        <v>198</v>
      </c>
    </row>
    <row r="211" spans="1:6" ht="15.5" x14ac:dyDescent="0.35">
      <c r="A211" s="85" t="s">
        <v>143</v>
      </c>
      <c r="B211" s="86">
        <v>965.27432426163193</v>
      </c>
      <c r="C211" s="43">
        <v>0.32541476067359892</v>
      </c>
      <c r="D211" s="44">
        <v>34318.301660549398</v>
      </c>
      <c r="E211" s="43">
        <v>0.31520012453463991</v>
      </c>
      <c r="F211" s="87">
        <v>10289</v>
      </c>
    </row>
    <row r="212" spans="1:6" ht="15.5" x14ac:dyDescent="0.35">
      <c r="A212" s="85" t="s">
        <v>144</v>
      </c>
      <c r="B212" s="86">
        <v>1925.4275988039399</v>
      </c>
      <c r="C212" s="43">
        <v>0.64910310521146752</v>
      </c>
      <c r="D212" s="44">
        <v>71601.283734549608</v>
      </c>
      <c r="E212" s="43">
        <v>0.65762967448689369</v>
      </c>
      <c r="F212" s="87">
        <v>18698</v>
      </c>
    </row>
    <row r="213" spans="1:6" ht="15.5" x14ac:dyDescent="0.35">
      <c r="A213" s="85" t="s">
        <v>145</v>
      </c>
      <c r="B213" s="86">
        <v>75.587381892614502</v>
      </c>
      <c r="C213" s="43">
        <v>2.5482134114925586E-2</v>
      </c>
      <c r="D213" s="44">
        <v>2958.2321857687102</v>
      </c>
      <c r="E213" s="43">
        <v>2.7170200978463867E-2</v>
      </c>
      <c r="F213" s="87">
        <v>704</v>
      </c>
    </row>
    <row r="214" spans="1:6" ht="15.5" x14ac:dyDescent="0.35">
      <c r="A214" s="37" t="s">
        <v>146</v>
      </c>
      <c r="B214" s="49" t="s">
        <v>198</v>
      </c>
      <c r="C214" s="39"/>
      <c r="D214" s="39"/>
      <c r="E214" s="39"/>
      <c r="F214" s="40" t="s">
        <v>198</v>
      </c>
    </row>
    <row r="215" spans="1:6" ht="15.5" x14ac:dyDescent="0.35">
      <c r="A215" s="58" t="s">
        <v>147</v>
      </c>
      <c r="B215" s="42">
        <v>995.2133740926829</v>
      </c>
      <c r="C215" s="43">
        <v>0.33550785907132002</v>
      </c>
      <c r="D215" s="50">
        <v>41451.058406978897</v>
      </c>
      <c r="E215" s="43">
        <v>0.38071169433747609</v>
      </c>
      <c r="F215" s="51">
        <v>10094</v>
      </c>
    </row>
    <row r="216" spans="1:6" ht="15.5" x14ac:dyDescent="0.35">
      <c r="A216" s="58" t="s">
        <v>148</v>
      </c>
      <c r="B216" s="42">
        <v>1823.64604745777</v>
      </c>
      <c r="C216" s="43">
        <v>0.61479035251534986</v>
      </c>
      <c r="D216" s="50">
        <v>62231.300447145302</v>
      </c>
      <c r="E216" s="43">
        <v>0.57157005742628497</v>
      </c>
      <c r="F216" s="51">
        <v>18136</v>
      </c>
    </row>
    <row r="217" spans="1:6" ht="15.5" x14ac:dyDescent="0.35">
      <c r="A217" s="58" t="s">
        <v>149</v>
      </c>
      <c r="B217" s="42">
        <v>87.0933207170103</v>
      </c>
      <c r="C217" s="43">
        <v>2.9361033858508721E-2</v>
      </c>
      <c r="D217" s="50">
        <v>3003.5534535904198</v>
      </c>
      <c r="E217" s="43">
        <v>2.7586459026509767E-2</v>
      </c>
      <c r="F217" s="51">
        <v>817</v>
      </c>
    </row>
    <row r="218" spans="1:6" ht="15.5" x14ac:dyDescent="0.35">
      <c r="A218" s="58" t="s">
        <v>274</v>
      </c>
      <c r="B218" s="42">
        <v>60.336562690729792</v>
      </c>
      <c r="C218" s="43">
        <v>2.0340754554815696E-2</v>
      </c>
      <c r="D218" s="50">
        <v>2191.9052731529996</v>
      </c>
      <c r="E218" s="43">
        <v>2.0131789209725682E-2</v>
      </c>
      <c r="F218" s="51">
        <v>644</v>
      </c>
    </row>
    <row r="219" spans="1:6" ht="15.5" x14ac:dyDescent="0.35">
      <c r="A219" s="37" t="s">
        <v>150</v>
      </c>
      <c r="B219" s="49" t="s">
        <v>198</v>
      </c>
      <c r="C219" s="39"/>
      <c r="D219" s="39"/>
      <c r="E219" s="39"/>
      <c r="F219" s="40" t="s">
        <v>198</v>
      </c>
    </row>
    <row r="220" spans="1:6" ht="15.5" x14ac:dyDescent="0.35">
      <c r="A220" s="58" t="s">
        <v>151</v>
      </c>
      <c r="B220" s="59">
        <v>2645.73923155071</v>
      </c>
      <c r="C220" s="43">
        <v>0.89193566761283394</v>
      </c>
      <c r="D220" s="60">
        <v>96260.124855212896</v>
      </c>
      <c r="E220" s="43">
        <v>0.88411144706970801</v>
      </c>
      <c r="F220" s="61">
        <v>25985</v>
      </c>
    </row>
    <row r="221" spans="1:6" ht="15.5" x14ac:dyDescent="0.35">
      <c r="A221" s="58" t="s">
        <v>152</v>
      </c>
      <c r="B221" s="59">
        <v>215.57479380576399</v>
      </c>
      <c r="C221" s="43">
        <v>7.2674905123187597E-2</v>
      </c>
      <c r="D221" s="60">
        <v>8533.4004397851004</v>
      </c>
      <c r="E221" s="43">
        <v>7.8375932117182606E-2</v>
      </c>
      <c r="F221" s="61">
        <v>2575</v>
      </c>
    </row>
    <row r="222" spans="1:6" ht="15.5" x14ac:dyDescent="0.35">
      <c r="A222" s="58" t="s">
        <v>153</v>
      </c>
      <c r="B222" s="59">
        <v>104.97527960174</v>
      </c>
      <c r="C222" s="43">
        <v>3.5389427263979881E-2</v>
      </c>
      <c r="D222" s="60">
        <v>4084.29228587019</v>
      </c>
      <c r="E222" s="43">
        <v>3.7512620813111172E-2</v>
      </c>
      <c r="F222" s="61">
        <v>1131</v>
      </c>
    </row>
    <row r="223" spans="1:6" ht="15.5" x14ac:dyDescent="0.35">
      <c r="A223" s="37" t="s">
        <v>154</v>
      </c>
      <c r="B223" s="49" t="s">
        <v>198</v>
      </c>
      <c r="C223" s="39"/>
      <c r="D223" s="39"/>
      <c r="E223" s="39"/>
      <c r="F223" s="40" t="s">
        <v>198</v>
      </c>
    </row>
    <row r="224" spans="1:6" ht="15.5" x14ac:dyDescent="0.35">
      <c r="A224" s="58" t="s">
        <v>155</v>
      </c>
      <c r="B224" s="42">
        <v>1172.93466228636</v>
      </c>
      <c r="C224" s="43">
        <v>0.39542153232517713</v>
      </c>
      <c r="D224" s="50">
        <v>42732.937618775701</v>
      </c>
      <c r="E224" s="43">
        <v>0.39248525152551123</v>
      </c>
      <c r="F224" s="51">
        <v>9948</v>
      </c>
    </row>
    <row r="225" spans="1:6" ht="15.5" x14ac:dyDescent="0.35">
      <c r="A225" s="58" t="s">
        <v>156</v>
      </c>
      <c r="B225" s="59">
        <v>1793.3546426718299</v>
      </c>
      <c r="C225" s="43">
        <v>0.60457846767481616</v>
      </c>
      <c r="D225" s="60">
        <v>66144.879962091698</v>
      </c>
      <c r="E225" s="43">
        <v>0.60751474847448328</v>
      </c>
      <c r="F225" s="61">
        <v>19743</v>
      </c>
    </row>
    <row r="226" spans="1:6" ht="15.5" x14ac:dyDescent="0.35">
      <c r="A226" s="37" t="s">
        <v>196</v>
      </c>
      <c r="B226" s="49" t="s">
        <v>198</v>
      </c>
      <c r="C226" s="49" t="s">
        <v>198</v>
      </c>
      <c r="D226" s="39"/>
      <c r="E226" s="39"/>
      <c r="F226" s="40" t="s">
        <v>198</v>
      </c>
    </row>
    <row r="227" spans="1:6" ht="15.5" x14ac:dyDescent="0.35">
      <c r="A227" s="58" t="s">
        <v>157</v>
      </c>
      <c r="B227" s="42">
        <v>2470.4453204514298</v>
      </c>
      <c r="C227" s="43">
        <v>0.83284031544800186</v>
      </c>
      <c r="D227" s="50">
        <v>84589.049400937889</v>
      </c>
      <c r="E227" s="43">
        <v>0.77691720205642578</v>
      </c>
      <c r="F227" s="51">
        <v>24943</v>
      </c>
    </row>
    <row r="228" spans="1:6" ht="15.5" x14ac:dyDescent="0.35">
      <c r="A228" s="58" t="s">
        <v>158</v>
      </c>
      <c r="B228" s="59">
        <v>73.0711339273671</v>
      </c>
      <c r="C228" s="43">
        <v>2.4633852741614681E-2</v>
      </c>
      <c r="D228" s="50">
        <v>3576.9470342849299</v>
      </c>
      <c r="E228" s="43">
        <v>3.2852853903212978E-2</v>
      </c>
      <c r="F228" s="51">
        <v>786</v>
      </c>
    </row>
    <row r="229" spans="1:6" ht="15.5" x14ac:dyDescent="0.35">
      <c r="A229" s="58" t="s">
        <v>397</v>
      </c>
      <c r="B229" s="59">
        <v>193.2854943610341</v>
      </c>
      <c r="C229" s="43">
        <v>6.5160702308420707E-2</v>
      </c>
      <c r="D229" s="50">
        <v>9551.5211584373392</v>
      </c>
      <c r="E229" s="43">
        <v>8.772697111919088E-2</v>
      </c>
      <c r="F229" s="51">
        <v>1814</v>
      </c>
    </row>
    <row r="230" spans="1:6" ht="15.5" x14ac:dyDescent="0.35">
      <c r="A230" s="58" t="s">
        <v>160</v>
      </c>
      <c r="B230" s="59">
        <v>157.70394040018201</v>
      </c>
      <c r="C230" s="43">
        <v>5.316539426433451E-2</v>
      </c>
      <c r="D230" s="50">
        <v>8127.9308020891503</v>
      </c>
      <c r="E230" s="43">
        <v>7.4651852716024591E-2</v>
      </c>
      <c r="F230" s="51">
        <v>1493</v>
      </c>
    </row>
    <row r="231" spans="1:6" ht="15.5" x14ac:dyDescent="0.35">
      <c r="A231" s="58" t="s">
        <v>162</v>
      </c>
      <c r="B231" s="59">
        <v>16.839388786942703</v>
      </c>
      <c r="C231" s="43">
        <v>5.6769205750751752E-3</v>
      </c>
      <c r="D231" s="50">
        <v>842.39664341111802</v>
      </c>
      <c r="E231" s="43">
        <v>7.737082374795359E-3</v>
      </c>
      <c r="F231" s="51">
        <v>115</v>
      </c>
    </row>
    <row r="232" spans="1:6" ht="15.5" x14ac:dyDescent="0.35">
      <c r="A232" s="58" t="s">
        <v>163</v>
      </c>
      <c r="B232" s="59">
        <v>22.146677969086898</v>
      </c>
      <c r="C232" s="43">
        <v>7.4661220441540541E-3</v>
      </c>
      <c r="D232" s="60">
        <v>1089.1254890431198</v>
      </c>
      <c r="E232" s="43">
        <v>1.0003189935674289E-2</v>
      </c>
      <c r="F232" s="61">
        <v>218</v>
      </c>
    </row>
    <row r="233" spans="1:6" ht="15.5" x14ac:dyDescent="0.35">
      <c r="A233" s="58" t="s">
        <v>164</v>
      </c>
      <c r="B233" s="59">
        <v>32.7973490621523</v>
      </c>
      <c r="C233" s="43">
        <v>1.105669261839393E-2</v>
      </c>
      <c r="D233" s="50">
        <v>1100.8470526640999</v>
      </c>
      <c r="E233" s="43">
        <v>1.0110847894672906E-2</v>
      </c>
      <c r="F233" s="51">
        <v>322</v>
      </c>
    </row>
    <row r="234" spans="1:6" ht="15.5" x14ac:dyDescent="0.35">
      <c r="A234" s="37" t="s">
        <v>165</v>
      </c>
      <c r="B234" s="49" t="s">
        <v>198</v>
      </c>
      <c r="C234" s="39"/>
      <c r="D234" s="39"/>
      <c r="E234" s="39"/>
      <c r="F234" s="40" t="s">
        <v>198</v>
      </c>
    </row>
    <row r="235" spans="1:6" ht="15.5" x14ac:dyDescent="0.35">
      <c r="A235" s="58" t="s">
        <v>586</v>
      </c>
      <c r="B235" s="59">
        <v>615.9501893832819</v>
      </c>
      <c r="C235" s="43">
        <v>0.20765007255149026</v>
      </c>
      <c r="D235" s="60">
        <v>29715.266164084998</v>
      </c>
      <c r="E235" s="43">
        <v>0.27292305103391934</v>
      </c>
      <c r="F235" s="61">
        <v>8223</v>
      </c>
    </row>
    <row r="236" spans="1:6" ht="15.5" x14ac:dyDescent="0.35">
      <c r="A236" s="58" t="s">
        <v>167</v>
      </c>
      <c r="B236" s="59">
        <v>1155.3250313633598</v>
      </c>
      <c r="C236" s="43">
        <v>0.38948494653984417</v>
      </c>
      <c r="D236" s="60">
        <v>41699.225277992402</v>
      </c>
      <c r="E236" s="43">
        <v>0.38299100959679583</v>
      </c>
      <c r="F236" s="61">
        <v>9872</v>
      </c>
    </row>
    <row r="237" spans="1:6" ht="15.5" x14ac:dyDescent="0.35">
      <c r="A237" s="58" t="s">
        <v>168</v>
      </c>
      <c r="B237" s="59">
        <v>750.24293026967894</v>
      </c>
      <c r="C237" s="43">
        <v>0.25292304732907656</v>
      </c>
      <c r="D237" s="60">
        <v>25845.804588995699</v>
      </c>
      <c r="E237" s="43">
        <v>0.23738356593893853</v>
      </c>
      <c r="F237" s="61">
        <v>9287</v>
      </c>
    </row>
    <row r="238" spans="1:6" ht="15.5" x14ac:dyDescent="0.35">
      <c r="A238" s="58" t="s">
        <v>587</v>
      </c>
      <c r="B238" s="59">
        <v>444.77115394188598</v>
      </c>
      <c r="C238" s="43">
        <v>0.14994193357958793</v>
      </c>
      <c r="D238" s="60">
        <v>11617.521549794299</v>
      </c>
      <c r="E238" s="43">
        <v>0.10670237343034078</v>
      </c>
      <c r="F238" s="61">
        <v>2309</v>
      </c>
    </row>
    <row r="239" spans="1:6" ht="15.5" x14ac:dyDescent="0.35">
      <c r="A239" s="37" t="s">
        <v>445</v>
      </c>
      <c r="B239" s="49" t="s">
        <v>198</v>
      </c>
      <c r="C239" s="39"/>
      <c r="D239" s="39"/>
      <c r="E239" s="39"/>
      <c r="F239" s="40" t="s">
        <v>198</v>
      </c>
    </row>
    <row r="240" spans="1:6" ht="15.5" x14ac:dyDescent="0.35">
      <c r="A240" s="80" t="s">
        <v>468</v>
      </c>
      <c r="B240" s="81">
        <v>1951.6437276047398</v>
      </c>
      <c r="C240" s="82">
        <v>0.65794112676148264</v>
      </c>
      <c r="D240" s="83">
        <v>71394.146369127498</v>
      </c>
      <c r="E240" s="82">
        <v>0.6557271991248369</v>
      </c>
      <c r="F240" s="84">
        <v>19188</v>
      </c>
    </row>
    <row r="241" spans="1:6" ht="15.5" x14ac:dyDescent="0.35">
      <c r="A241" s="72" t="s">
        <v>414</v>
      </c>
      <c r="B241" s="59">
        <v>469.44473310043696</v>
      </c>
      <c r="C241" s="43">
        <v>0.15825992842834008</v>
      </c>
      <c r="D241" s="60">
        <v>18863.718492059499</v>
      </c>
      <c r="E241" s="43">
        <v>0.17325584688587872</v>
      </c>
      <c r="F241" s="61">
        <v>4758</v>
      </c>
    </row>
    <row r="242" spans="1:6" ht="15.5" x14ac:dyDescent="0.35">
      <c r="A242" s="72" t="s">
        <v>415</v>
      </c>
      <c r="B242" s="59">
        <v>936.70284030469793</v>
      </c>
      <c r="C242" s="43">
        <v>0.3157826981808487</v>
      </c>
      <c r="D242" s="60">
        <v>31575.7906598913</v>
      </c>
      <c r="E242" s="43">
        <v>0.29001123793135064</v>
      </c>
      <c r="F242" s="61">
        <v>7722</v>
      </c>
    </row>
    <row r="243" spans="1:6" ht="15.5" x14ac:dyDescent="0.35">
      <c r="A243" s="72" t="s">
        <v>416</v>
      </c>
      <c r="B243" s="59">
        <v>1223.2609985487099</v>
      </c>
      <c r="C243" s="43">
        <v>0.41238762399338647</v>
      </c>
      <c r="D243" s="60">
        <v>43916.982710880497</v>
      </c>
      <c r="E243" s="43">
        <v>0.40336024074198185</v>
      </c>
      <c r="F243" s="61">
        <v>12957</v>
      </c>
    </row>
    <row r="244" spans="1:6" ht="15.5" x14ac:dyDescent="0.35">
      <c r="A244" s="64" t="s">
        <v>417</v>
      </c>
      <c r="B244" s="69">
        <v>1014.6455773534499</v>
      </c>
      <c r="C244" s="65">
        <v>0.34205887323851053</v>
      </c>
      <c r="D244" s="50">
        <v>37483.6712117403</v>
      </c>
      <c r="E244" s="65">
        <v>0.34427280087516127</v>
      </c>
      <c r="F244" s="70">
        <v>10503</v>
      </c>
    </row>
    <row r="245" spans="1:6" ht="15.5" x14ac:dyDescent="0.35">
      <c r="A245" s="37" t="s">
        <v>171</v>
      </c>
      <c r="B245" s="49" t="s">
        <v>198</v>
      </c>
      <c r="C245" s="39"/>
      <c r="D245" s="39"/>
      <c r="E245" s="39"/>
      <c r="F245" s="40" t="s">
        <v>198</v>
      </c>
    </row>
    <row r="246" spans="1:6" ht="15.5" x14ac:dyDescent="0.35">
      <c r="A246" s="58" t="s">
        <v>91</v>
      </c>
      <c r="B246" s="59">
        <v>2364.69647187996</v>
      </c>
      <c r="C246" s="43">
        <v>0.79719010142649405</v>
      </c>
      <c r="D246" s="60">
        <v>87622.683415570995</v>
      </c>
      <c r="E246" s="43">
        <v>0.80477993922398428</v>
      </c>
      <c r="F246" s="61">
        <v>23338</v>
      </c>
    </row>
    <row r="247" spans="1:6" ht="15.5" x14ac:dyDescent="0.35">
      <c r="A247" s="58" t="s">
        <v>92</v>
      </c>
      <c r="B247" s="59">
        <v>572.91209824462692</v>
      </c>
      <c r="C247" s="43">
        <v>0.19314100525764405</v>
      </c>
      <c r="D247" s="60">
        <v>20138.834180907699</v>
      </c>
      <c r="E247" s="43">
        <v>0.18496728377155214</v>
      </c>
      <c r="F247" s="61">
        <v>6029</v>
      </c>
    </row>
    <row r="248" spans="1:6" ht="15.5" x14ac:dyDescent="0.35">
      <c r="A248" s="73" t="s">
        <v>274</v>
      </c>
      <c r="B248" s="74">
        <v>28.6807348336202</v>
      </c>
      <c r="C248" s="75">
        <v>9.6688933158609307E-3</v>
      </c>
      <c r="D248" s="76">
        <v>1116.2999843894299</v>
      </c>
      <c r="E248" s="75">
        <v>1.0252777004464739E-2</v>
      </c>
      <c r="F248" s="77">
        <v>324</v>
      </c>
    </row>
  </sheetData>
  <conditionalFormatting sqref="F6:F174 F191:F210">
    <cfRule type="cellIs" dxfId="41" priority="17" operator="between">
      <formula>30</formula>
      <formula>99</formula>
    </cfRule>
    <cfRule type="cellIs" dxfId="40" priority="18" operator="between">
      <formula>0</formula>
      <formula>29</formula>
    </cfRule>
  </conditionalFormatting>
  <conditionalFormatting sqref="F175:F177 F180:F181 F183:F185 F187:F190">
    <cfRule type="cellIs" dxfId="39" priority="15" operator="between">
      <formula>31</formula>
      <formula>99</formula>
    </cfRule>
    <cfRule type="cellIs" dxfId="38" priority="16" operator="between">
      <formula>0</formula>
      <formula>30</formula>
    </cfRule>
  </conditionalFormatting>
  <conditionalFormatting sqref="F178:F179">
    <cfRule type="cellIs" dxfId="37" priority="11" operator="between">
      <formula>30</formula>
      <formula>99</formula>
    </cfRule>
    <cfRule type="cellIs" dxfId="36" priority="12" operator="between">
      <formula>0</formula>
      <formula>29</formula>
    </cfRule>
  </conditionalFormatting>
  <conditionalFormatting sqref="F182">
    <cfRule type="cellIs" dxfId="35" priority="9" operator="between">
      <formula>30</formula>
      <formula>99</formula>
    </cfRule>
    <cfRule type="cellIs" dxfId="34" priority="10" operator="between">
      <formula>0</formula>
      <formula>29</formula>
    </cfRule>
  </conditionalFormatting>
  <conditionalFormatting sqref="F186">
    <cfRule type="cellIs" dxfId="33" priority="7" operator="between">
      <formula>30</formula>
      <formula>99</formula>
    </cfRule>
    <cfRule type="cellIs" dxfId="32" priority="8" operator="between">
      <formula>0</formula>
      <formula>29</formula>
    </cfRule>
  </conditionalFormatting>
  <conditionalFormatting sqref="F211:F213">
    <cfRule type="cellIs" dxfId="31" priority="5" operator="between">
      <formula>31</formula>
      <formula>99</formula>
    </cfRule>
    <cfRule type="cellIs" dxfId="30" priority="6" operator="between">
      <formula>0</formula>
      <formula>30</formula>
    </cfRule>
  </conditionalFormatting>
  <conditionalFormatting sqref="F214:F248">
    <cfRule type="cellIs" dxfId="29" priority="1" operator="between">
      <formula>30</formula>
      <formula>99</formula>
    </cfRule>
    <cfRule type="cellIs" dxfId="28" priority="2" operator="between">
      <formula>0</formula>
      <formula>29</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FFFD95-52FE-4BBA-828C-E014390647EA}">
  <dimension ref="A1:L248"/>
  <sheetViews>
    <sheetView zoomScale="70" zoomScaleNormal="70" workbookViewId="0">
      <pane ySplit="6" topLeftCell="A7" activePane="bottomLeft" state="frozen"/>
      <selection pane="bottomLeft" activeCell="A6" sqref="A6"/>
    </sheetView>
  </sheetViews>
  <sheetFormatPr defaultRowHeight="14.5" x14ac:dyDescent="0.35"/>
  <cols>
    <col min="1" max="1" width="78.81640625" style="13" customWidth="1"/>
    <col min="2" max="2" width="20.7265625" style="17" customWidth="1"/>
    <col min="3" max="3" width="20.7265625" style="15" customWidth="1"/>
    <col min="4" max="4" width="21.7265625" style="15" customWidth="1"/>
    <col min="5" max="5" width="20.7265625" style="15" customWidth="1"/>
    <col min="6" max="6" width="20.7265625" style="16" customWidth="1"/>
    <col min="7" max="12" width="8.81640625" style="19"/>
  </cols>
  <sheetData>
    <row r="1" spans="1:12" ht="25.9" customHeight="1" x14ac:dyDescent="0.4">
      <c r="A1" s="20" t="s">
        <v>467</v>
      </c>
      <c r="B1" s="27"/>
      <c r="C1" s="27"/>
      <c r="D1" s="27"/>
      <c r="E1" s="28"/>
      <c r="F1" s="27"/>
      <c r="G1"/>
      <c r="H1"/>
      <c r="I1"/>
      <c r="J1"/>
      <c r="K1"/>
      <c r="L1"/>
    </row>
    <row r="2" spans="1:12" ht="15.65" customHeight="1" x14ac:dyDescent="0.35">
      <c r="A2" s="18" t="s">
        <v>489</v>
      </c>
      <c r="B2" s="29"/>
      <c r="C2" s="29"/>
      <c r="D2" s="29"/>
      <c r="E2" s="29"/>
      <c r="F2" s="29"/>
      <c r="G2"/>
      <c r="H2"/>
      <c r="I2"/>
      <c r="J2"/>
      <c r="K2"/>
      <c r="L2"/>
    </row>
    <row r="3" spans="1:12" ht="15.65" customHeight="1" x14ac:dyDescent="0.35">
      <c r="A3" s="18" t="s">
        <v>461</v>
      </c>
      <c r="B3" s="29"/>
      <c r="C3" s="29"/>
      <c r="D3" s="29"/>
      <c r="E3" s="29"/>
      <c r="F3" s="29"/>
      <c r="G3"/>
      <c r="H3"/>
      <c r="I3"/>
      <c r="J3"/>
      <c r="K3"/>
      <c r="L3"/>
    </row>
    <row r="4" spans="1:12" ht="15.65" customHeight="1" x14ac:dyDescent="0.35">
      <c r="A4" s="18" t="s">
        <v>490</v>
      </c>
      <c r="B4" s="29"/>
      <c r="C4" s="29"/>
      <c r="D4" s="29"/>
      <c r="E4" s="29"/>
      <c r="F4" s="29"/>
      <c r="G4"/>
      <c r="H4"/>
      <c r="I4"/>
      <c r="J4"/>
      <c r="K4"/>
      <c r="L4"/>
    </row>
    <row r="5" spans="1:12" ht="27" customHeight="1" x14ac:dyDescent="0.4">
      <c r="A5" s="20" t="s">
        <v>469</v>
      </c>
      <c r="B5" s="30" t="s">
        <v>457</v>
      </c>
      <c r="C5" s="31" t="s">
        <v>462</v>
      </c>
      <c r="D5" s="31" t="s">
        <v>463</v>
      </c>
      <c r="E5" s="31" t="s">
        <v>464</v>
      </c>
      <c r="F5" s="30" t="s">
        <v>458</v>
      </c>
    </row>
    <row r="6" spans="1:12" ht="15.5" x14ac:dyDescent="0.35">
      <c r="A6" s="78" t="s">
        <v>443</v>
      </c>
      <c r="B6" s="33">
        <v>1171.4268522438999</v>
      </c>
      <c r="C6" s="34">
        <v>1</v>
      </c>
      <c r="D6" s="35">
        <v>51984.962418223397</v>
      </c>
      <c r="E6" s="34">
        <v>1</v>
      </c>
      <c r="F6" s="36">
        <v>11153</v>
      </c>
    </row>
    <row r="7" spans="1:12" ht="15.5" x14ac:dyDescent="0.35">
      <c r="A7" s="37" t="s">
        <v>408</v>
      </c>
      <c r="B7" s="38" t="s">
        <v>198</v>
      </c>
      <c r="C7" s="39"/>
      <c r="D7" s="39"/>
      <c r="E7" s="39"/>
      <c r="F7" s="40" t="s">
        <v>198</v>
      </c>
    </row>
    <row r="8" spans="1:12" ht="15.5" x14ac:dyDescent="0.35">
      <c r="A8" s="41" t="s">
        <v>1</v>
      </c>
      <c r="B8" s="42">
        <v>73.917571242707695</v>
      </c>
      <c r="C8" s="43">
        <v>6.3100458301016904E-2</v>
      </c>
      <c r="D8" s="44">
        <v>3006.4361654439599</v>
      </c>
      <c r="E8" s="43">
        <v>5.7832804441733131E-2</v>
      </c>
      <c r="F8" s="45">
        <v>841</v>
      </c>
    </row>
    <row r="9" spans="1:12" ht="15.5" x14ac:dyDescent="0.35">
      <c r="A9" s="41" t="s">
        <v>2</v>
      </c>
      <c r="B9" s="42">
        <v>83.957285604213297</v>
      </c>
      <c r="C9" s="43">
        <v>7.1670958748632774E-2</v>
      </c>
      <c r="D9" s="46">
        <v>3348.6235430770798</v>
      </c>
      <c r="E9" s="43">
        <v>6.4415234469866911E-2</v>
      </c>
      <c r="F9" s="45">
        <v>806</v>
      </c>
    </row>
    <row r="10" spans="1:12" ht="15.5" x14ac:dyDescent="0.35">
      <c r="A10" s="41" t="s">
        <v>3</v>
      </c>
      <c r="B10" s="42">
        <v>90.779567821890993</v>
      </c>
      <c r="C10" s="43">
        <v>7.7494866749895877E-2</v>
      </c>
      <c r="D10" s="46">
        <v>4348.1693191540598</v>
      </c>
      <c r="E10" s="43">
        <v>8.3642828942967623E-2</v>
      </c>
      <c r="F10" s="47">
        <v>710</v>
      </c>
    </row>
    <row r="11" spans="1:12" ht="15.5" x14ac:dyDescent="0.35">
      <c r="A11" s="41" t="s">
        <v>4</v>
      </c>
      <c r="B11" s="42">
        <v>100.07905766752999</v>
      </c>
      <c r="C11" s="43">
        <v>8.5433467293178272E-2</v>
      </c>
      <c r="D11" s="46">
        <v>3874.3984994810598</v>
      </c>
      <c r="E11" s="43">
        <v>7.4529216128141021E-2</v>
      </c>
      <c r="F11" s="47">
        <v>1220</v>
      </c>
    </row>
    <row r="12" spans="1:12" ht="15.5" x14ac:dyDescent="0.35">
      <c r="A12" s="41" t="s">
        <v>5</v>
      </c>
      <c r="B12" s="42">
        <v>85.095609846359295</v>
      </c>
      <c r="C12" s="48">
        <v>7.2642700381467556E-2</v>
      </c>
      <c r="D12" s="46">
        <v>3549.9201112683099</v>
      </c>
      <c r="E12" s="48">
        <v>6.8287442101215803E-2</v>
      </c>
      <c r="F12" s="47">
        <v>885</v>
      </c>
    </row>
    <row r="13" spans="1:12" ht="15.5" x14ac:dyDescent="0.35">
      <c r="A13" s="41" t="s">
        <v>6</v>
      </c>
      <c r="B13" s="42">
        <v>105.823786978128</v>
      </c>
      <c r="C13" s="43">
        <v>9.0337511706701665E-2</v>
      </c>
      <c r="D13" s="46">
        <v>4718.00997829265</v>
      </c>
      <c r="E13" s="43">
        <v>9.0757206677112942E-2</v>
      </c>
      <c r="F13" s="47">
        <v>932</v>
      </c>
    </row>
    <row r="14" spans="1:12" ht="15.5" x14ac:dyDescent="0.35">
      <c r="A14" s="41" t="s">
        <v>7</v>
      </c>
      <c r="B14" s="42">
        <v>111.57592529931401</v>
      </c>
      <c r="C14" s="43">
        <v>9.5247880894643394E-2</v>
      </c>
      <c r="D14" s="46">
        <v>4867.9727002686004</v>
      </c>
      <c r="E14" s="43">
        <v>9.3641939395961285E-2</v>
      </c>
      <c r="F14" s="47">
        <v>1221</v>
      </c>
    </row>
    <row r="15" spans="1:12" ht="15.5" x14ac:dyDescent="0.35">
      <c r="A15" s="41" t="s">
        <v>8</v>
      </c>
      <c r="B15" s="42">
        <v>108.84544903114499</v>
      </c>
      <c r="C15" s="43">
        <v>9.2916983098559322E-2</v>
      </c>
      <c r="D15" s="46">
        <v>4573.9410149364494</v>
      </c>
      <c r="E15" s="43">
        <v>8.7985848256245891E-2</v>
      </c>
      <c r="F15" s="47">
        <v>1060</v>
      </c>
    </row>
    <row r="16" spans="1:12" ht="15.5" x14ac:dyDescent="0.35">
      <c r="A16" s="41" t="s">
        <v>9</v>
      </c>
      <c r="B16" s="42">
        <v>96.969377074248186</v>
      </c>
      <c r="C16" s="48">
        <v>8.2778858012773668E-2</v>
      </c>
      <c r="D16" s="46">
        <v>4262.7822098660999</v>
      </c>
      <c r="E16" s="48">
        <v>8.2000294153752748E-2</v>
      </c>
      <c r="F16" s="47">
        <v>843</v>
      </c>
    </row>
    <row r="17" spans="1:12" ht="15.5" x14ac:dyDescent="0.35">
      <c r="A17" s="41" t="s">
        <v>10</v>
      </c>
      <c r="B17" s="42">
        <v>115.91716552228799</v>
      </c>
      <c r="C17" s="43">
        <v>9.8953823109181341E-2</v>
      </c>
      <c r="D17" s="46">
        <v>5446.2620340092299</v>
      </c>
      <c r="E17" s="43">
        <v>0.10476610505541187</v>
      </c>
      <c r="F17" s="47">
        <v>954</v>
      </c>
    </row>
    <row r="18" spans="1:12" ht="15.5" x14ac:dyDescent="0.35">
      <c r="A18" s="41" t="s">
        <v>11</v>
      </c>
      <c r="B18" s="42">
        <v>88.676389727609305</v>
      </c>
      <c r="C18" s="43">
        <v>7.5699468180832008E-2</v>
      </c>
      <c r="D18" s="46">
        <v>4431.2266666444702</v>
      </c>
      <c r="E18" s="43">
        <v>8.5240547660588445E-2</v>
      </c>
      <c r="F18" s="47">
        <v>750</v>
      </c>
    </row>
    <row r="19" spans="1:12" ht="15.5" x14ac:dyDescent="0.35">
      <c r="A19" s="41" t="s">
        <v>12</v>
      </c>
      <c r="B19" s="42">
        <v>109.78966642847298</v>
      </c>
      <c r="C19" s="43">
        <v>9.372302352312302E-2</v>
      </c>
      <c r="D19" s="46">
        <v>5557.2201757815801</v>
      </c>
      <c r="E19" s="43">
        <v>0.10690053271700528</v>
      </c>
      <c r="F19" s="47">
        <v>931</v>
      </c>
    </row>
    <row r="20" spans="1:12" ht="15.5" x14ac:dyDescent="0.35">
      <c r="A20" s="37" t="s">
        <v>409</v>
      </c>
      <c r="B20" s="49" t="s">
        <v>198</v>
      </c>
      <c r="C20" s="39"/>
      <c r="D20" s="39"/>
      <c r="E20" s="39"/>
      <c r="F20" s="40" t="s">
        <v>198</v>
      </c>
    </row>
    <row r="21" spans="1:12" ht="15.5" x14ac:dyDescent="0.35">
      <c r="A21" s="41" t="s">
        <v>14</v>
      </c>
      <c r="B21" s="42">
        <v>248.654424668812</v>
      </c>
      <c r="C21" s="43">
        <v>0.21226628379954557</v>
      </c>
      <c r="D21" s="50">
        <v>10703.229027675099</v>
      </c>
      <c r="E21" s="43">
        <v>0.20589086785456764</v>
      </c>
      <c r="F21" s="51">
        <v>2357</v>
      </c>
    </row>
    <row r="22" spans="1:12" ht="15.5" x14ac:dyDescent="0.35">
      <c r="A22" s="41" t="s">
        <v>15</v>
      </c>
      <c r="B22" s="42">
        <v>290.99845449201695</v>
      </c>
      <c r="C22" s="43">
        <v>0.2484136793813472</v>
      </c>
      <c r="D22" s="50">
        <v>12142.328589041999</v>
      </c>
      <c r="E22" s="43">
        <v>0.23357386490646939</v>
      </c>
      <c r="F22" s="51">
        <v>3037</v>
      </c>
    </row>
    <row r="23" spans="1:12" ht="15.5" x14ac:dyDescent="0.35">
      <c r="A23" s="41" t="s">
        <v>16</v>
      </c>
      <c r="B23" s="42">
        <v>317.39075140470698</v>
      </c>
      <c r="C23" s="43">
        <v>0.27094372200597622</v>
      </c>
      <c r="D23" s="50">
        <v>13704.695925071099</v>
      </c>
      <c r="E23" s="43">
        <v>0.26362808180595892</v>
      </c>
      <c r="F23" s="51">
        <v>3124</v>
      </c>
    </row>
    <row r="24" spans="1:12" ht="15.5" x14ac:dyDescent="0.35">
      <c r="A24" s="41" t="s">
        <v>17</v>
      </c>
      <c r="B24" s="42">
        <v>314.383221678371</v>
      </c>
      <c r="C24" s="43">
        <v>0.26837631481313701</v>
      </c>
      <c r="D24" s="50">
        <v>15434.708876435299</v>
      </c>
      <c r="E24" s="43">
        <v>0.29690718543300593</v>
      </c>
      <c r="F24" s="51">
        <v>2635</v>
      </c>
    </row>
    <row r="25" spans="1:12" ht="15.5" x14ac:dyDescent="0.35">
      <c r="A25" s="37" t="s">
        <v>488</v>
      </c>
      <c r="B25" s="49" t="s">
        <v>198</v>
      </c>
      <c r="C25" s="39"/>
      <c r="D25" s="39"/>
      <c r="E25" s="39"/>
      <c r="F25" s="40" t="s">
        <v>198</v>
      </c>
    </row>
    <row r="26" spans="1:12" ht="15.5" x14ac:dyDescent="0.35">
      <c r="A26" s="80" t="s">
        <v>447</v>
      </c>
      <c r="B26" s="81">
        <v>1029.89068056571</v>
      </c>
      <c r="C26" s="82">
        <v>0.87917626149078487</v>
      </c>
      <c r="D26" s="83">
        <v>45579.180071393996</v>
      </c>
      <c r="E26" s="82">
        <v>0.87677624357416395</v>
      </c>
      <c r="F26" s="84">
        <v>8945</v>
      </c>
      <c r="L26"/>
    </row>
    <row r="27" spans="1:12" ht="15.5" x14ac:dyDescent="0.35">
      <c r="A27" s="41" t="s">
        <v>19</v>
      </c>
      <c r="B27" s="42">
        <v>109.563502757165</v>
      </c>
      <c r="C27" s="43">
        <v>9.3529956691101229E-2</v>
      </c>
      <c r="D27" s="50">
        <v>3739.3992750276998</v>
      </c>
      <c r="E27" s="43">
        <v>7.1932326216645456E-2</v>
      </c>
      <c r="F27" s="51">
        <v>1002</v>
      </c>
    </row>
    <row r="28" spans="1:12" ht="15.5" x14ac:dyDescent="0.35">
      <c r="A28" s="41" t="s">
        <v>20</v>
      </c>
      <c r="B28" s="42">
        <v>86.071198444425406</v>
      </c>
      <c r="C28" s="43">
        <v>7.3475521138647013E-2</v>
      </c>
      <c r="D28" s="50">
        <v>3186.7693109807501</v>
      </c>
      <c r="E28" s="43">
        <v>6.1301752713465919E-2</v>
      </c>
      <c r="F28" s="51">
        <v>748</v>
      </c>
    </row>
    <row r="29" spans="1:12" ht="15.5" x14ac:dyDescent="0.35">
      <c r="A29" s="41" t="s">
        <v>21</v>
      </c>
      <c r="B29" s="42">
        <v>216.40624071863698</v>
      </c>
      <c r="C29" s="43">
        <v>0.18473730587966714</v>
      </c>
      <c r="D29" s="50">
        <v>10944.623871811398</v>
      </c>
      <c r="E29" s="43">
        <v>0.21053441923764374</v>
      </c>
      <c r="F29" s="51">
        <v>1781</v>
      </c>
    </row>
    <row r="30" spans="1:12" ht="15.5" x14ac:dyDescent="0.35">
      <c r="A30" s="41" t="s">
        <v>218</v>
      </c>
      <c r="B30" s="42">
        <v>132.76927904244499</v>
      </c>
      <c r="C30" s="48">
        <v>0.11333979478797318</v>
      </c>
      <c r="D30" s="50">
        <v>5961.2758168794699</v>
      </c>
      <c r="E30" s="48">
        <v>0.1146730812060708</v>
      </c>
      <c r="F30" s="51">
        <v>1207</v>
      </c>
    </row>
    <row r="31" spans="1:12" ht="15.5" x14ac:dyDescent="0.35">
      <c r="A31" s="41" t="s">
        <v>591</v>
      </c>
      <c r="B31" s="42">
        <v>38.750864039676898</v>
      </c>
      <c r="C31" s="43">
        <v>3.3080054435706815E-2</v>
      </c>
      <c r="D31" s="50">
        <v>1497.8134024130197</v>
      </c>
      <c r="E31" s="43">
        <v>2.8812435995682461E-2</v>
      </c>
      <c r="F31" s="51">
        <v>314</v>
      </c>
    </row>
    <row r="32" spans="1:12" ht="15.5" x14ac:dyDescent="0.35">
      <c r="A32" s="41" t="s">
        <v>592</v>
      </c>
      <c r="B32" s="42">
        <v>186.31844549906299</v>
      </c>
      <c r="C32" s="43">
        <v>0.15905256494860515</v>
      </c>
      <c r="D32" s="50">
        <v>7480.4833088162895</v>
      </c>
      <c r="E32" s="43">
        <v>0.1438970610122822</v>
      </c>
      <c r="F32" s="51">
        <v>1511</v>
      </c>
    </row>
    <row r="33" spans="1:12" ht="15.5" x14ac:dyDescent="0.35">
      <c r="A33" s="41" t="s">
        <v>593</v>
      </c>
      <c r="B33" s="42">
        <v>109.10564808823</v>
      </c>
      <c r="C33" s="43">
        <v>9.3139104570836129E-2</v>
      </c>
      <c r="D33" s="50">
        <v>4539.3081948199497</v>
      </c>
      <c r="E33" s="43">
        <v>8.7319639827780071E-2</v>
      </c>
      <c r="F33" s="51">
        <v>973</v>
      </c>
    </row>
    <row r="34" spans="1:12" ht="15.5" x14ac:dyDescent="0.35">
      <c r="A34" s="41" t="s">
        <v>22</v>
      </c>
      <c r="B34" s="42">
        <v>88.94598434970959</v>
      </c>
      <c r="C34" s="43">
        <v>7.5929610269161188E-2</v>
      </c>
      <c r="D34" s="50">
        <v>3787.8353458635002</v>
      </c>
      <c r="E34" s="43">
        <v>7.2864058559666656E-2</v>
      </c>
      <c r="F34" s="51">
        <v>791</v>
      </c>
    </row>
    <row r="35" spans="1:12" ht="15.5" x14ac:dyDescent="0.35">
      <c r="A35" s="41" t="s">
        <v>23</v>
      </c>
      <c r="B35" s="42">
        <v>105.08042440016899</v>
      </c>
      <c r="C35" s="48">
        <v>8.9702932964943208E-2</v>
      </c>
      <c r="D35" s="50">
        <v>4174.1360346981501</v>
      </c>
      <c r="E35" s="48">
        <v>8.0295066891015024E-2</v>
      </c>
      <c r="F35" s="51">
        <v>964</v>
      </c>
    </row>
    <row r="36" spans="1:12" ht="15.5" x14ac:dyDescent="0.35">
      <c r="A36" s="41" t="s">
        <v>24</v>
      </c>
      <c r="B36" s="42">
        <v>5.3664237084696094</v>
      </c>
      <c r="C36" s="43">
        <v>4.5811001328764827E-3</v>
      </c>
      <c r="D36" s="50">
        <v>267.53551008387296</v>
      </c>
      <c r="E36" s="43">
        <v>5.1464019139136289E-3</v>
      </c>
      <c r="F36" s="51">
        <v>49</v>
      </c>
    </row>
    <row r="37" spans="1:12" ht="15.5" x14ac:dyDescent="0.35">
      <c r="A37" s="41" t="s">
        <v>25</v>
      </c>
      <c r="B37" s="42">
        <v>827.92832898416862</v>
      </c>
      <c r="C37" s="43">
        <v>0.70676912297020456</v>
      </c>
      <c r="D37" s="50">
        <v>34634.55619958257</v>
      </c>
      <c r="E37" s="43">
        <v>0.66624182433651968</v>
      </c>
      <c r="F37" s="51">
        <v>7284</v>
      </c>
    </row>
    <row r="38" spans="1:12" ht="15.5" x14ac:dyDescent="0.35">
      <c r="A38" s="80" t="s">
        <v>448</v>
      </c>
      <c r="B38" s="81">
        <v>90.6989699701342</v>
      </c>
      <c r="C38" s="82">
        <v>7.7426063604737985E-2</v>
      </c>
      <c r="D38" s="83">
        <v>3920.7076629468297</v>
      </c>
      <c r="E38" s="82">
        <v>7.5420034574698869E-2</v>
      </c>
      <c r="F38" s="84">
        <v>1288</v>
      </c>
      <c r="L38"/>
    </row>
    <row r="39" spans="1:12" ht="15.5" x14ac:dyDescent="0.35">
      <c r="A39" s="41" t="s">
        <v>404</v>
      </c>
      <c r="B39" s="42">
        <v>32.189842887265797</v>
      </c>
      <c r="C39" s="43">
        <v>2.7479174500401181E-2</v>
      </c>
      <c r="D39" s="50">
        <v>1400.26103678704</v>
      </c>
      <c r="E39" s="43">
        <v>2.6935886295768038E-2</v>
      </c>
      <c r="F39" s="51">
        <v>457</v>
      </c>
    </row>
    <row r="40" spans="1:12" ht="15.5" x14ac:dyDescent="0.35">
      <c r="A40" s="41" t="s">
        <v>405</v>
      </c>
      <c r="B40" s="42">
        <v>15.245201733063599</v>
      </c>
      <c r="C40" s="48">
        <v>1.3014215701015391E-2</v>
      </c>
      <c r="D40" s="50">
        <v>583.34337654995409</v>
      </c>
      <c r="E40" s="48">
        <v>1.1221386905253629E-2</v>
      </c>
      <c r="F40" s="51">
        <v>198</v>
      </c>
    </row>
    <row r="41" spans="1:12" ht="15.5" x14ac:dyDescent="0.35">
      <c r="A41" s="41" t="s">
        <v>406</v>
      </c>
      <c r="B41" s="42">
        <v>3.2406314960874596</v>
      </c>
      <c r="C41" s="43">
        <v>2.7663968005172002E-3</v>
      </c>
      <c r="D41" s="50">
        <v>75.354359201163305</v>
      </c>
      <c r="E41" s="43">
        <v>1.449541476916558E-3</v>
      </c>
      <c r="F41" s="51">
        <v>46</v>
      </c>
    </row>
    <row r="42" spans="1:12" ht="15.5" x14ac:dyDescent="0.35">
      <c r="A42" s="41" t="s">
        <v>407</v>
      </c>
      <c r="B42" s="42">
        <v>43.006202002142899</v>
      </c>
      <c r="C42" s="43">
        <v>3.6712665344629372E-2</v>
      </c>
      <c r="D42" s="50">
        <v>1861.7488904086699</v>
      </c>
      <c r="E42" s="43">
        <v>3.5813219896760597E-2</v>
      </c>
      <c r="F42" s="51">
        <v>631</v>
      </c>
    </row>
    <row r="43" spans="1:12" ht="15.5" x14ac:dyDescent="0.35">
      <c r="A43" s="80" t="s">
        <v>449</v>
      </c>
      <c r="B43" s="81">
        <v>60.8596517175759</v>
      </c>
      <c r="C43" s="82">
        <v>5.1953437469012757E-2</v>
      </c>
      <c r="D43" s="83">
        <v>2485.0746838826199</v>
      </c>
      <c r="E43" s="82">
        <v>4.7803721851138126E-2</v>
      </c>
      <c r="F43" s="84">
        <v>1006</v>
      </c>
      <c r="L43"/>
    </row>
    <row r="44" spans="1:12" ht="15.5" x14ac:dyDescent="0.35">
      <c r="A44" s="41" t="s">
        <v>33</v>
      </c>
      <c r="B44" s="42">
        <v>3.8159519990797399</v>
      </c>
      <c r="C44" s="43">
        <v>3.2575247799469342E-3</v>
      </c>
      <c r="D44" s="50">
        <v>126.72838264488199</v>
      </c>
      <c r="E44" s="43">
        <v>2.4377892519252295E-3</v>
      </c>
      <c r="F44" s="51">
        <v>61</v>
      </c>
    </row>
    <row r="45" spans="1:12" ht="15.5" x14ac:dyDescent="0.35">
      <c r="A45" s="41" t="s">
        <v>34</v>
      </c>
      <c r="B45" s="42">
        <v>14.275852136765399</v>
      </c>
      <c r="C45" s="48">
        <v>1.2186720928771282E-2</v>
      </c>
      <c r="D45" s="50">
        <v>519.18881381100198</v>
      </c>
      <c r="E45" s="48">
        <v>9.9872884322601656E-3</v>
      </c>
      <c r="F45" s="51">
        <v>192</v>
      </c>
    </row>
    <row r="46" spans="1:12" ht="15.5" x14ac:dyDescent="0.35">
      <c r="A46" s="41" t="s">
        <v>35</v>
      </c>
      <c r="B46" s="42">
        <v>30.171608443148997</v>
      </c>
      <c r="C46" s="43">
        <v>2.5756288909849098E-2</v>
      </c>
      <c r="D46" s="50">
        <v>1332.2625346741299</v>
      </c>
      <c r="E46" s="43">
        <v>2.5627844528499717E-2</v>
      </c>
      <c r="F46" s="51">
        <v>546</v>
      </c>
    </row>
    <row r="47" spans="1:12" ht="15.5" x14ac:dyDescent="0.35">
      <c r="A47" s="41" t="s">
        <v>36</v>
      </c>
      <c r="B47" s="42">
        <v>11.938263508486999</v>
      </c>
      <c r="C47" s="43">
        <v>1.0191215512619445E-2</v>
      </c>
      <c r="D47" s="50">
        <v>443.75345127333298</v>
      </c>
      <c r="E47" s="43">
        <v>8.536188748263375E-3</v>
      </c>
      <c r="F47" s="51">
        <v>206</v>
      </c>
    </row>
    <row r="48" spans="1:12" ht="15.5" x14ac:dyDescent="0.35">
      <c r="A48" s="41" t="s">
        <v>37</v>
      </c>
      <c r="B48" s="42">
        <v>1.84549643317515</v>
      </c>
      <c r="C48" s="43">
        <v>1.5754260965079052E-3</v>
      </c>
      <c r="D48" s="50">
        <v>63.141501479269103</v>
      </c>
      <c r="E48" s="43">
        <v>1.2146108901895593E-3</v>
      </c>
      <c r="F48" s="51">
        <v>23</v>
      </c>
    </row>
    <row r="49" spans="1:12" ht="15.5" x14ac:dyDescent="0.35">
      <c r="A49" s="37" t="s">
        <v>226</v>
      </c>
      <c r="B49" s="49" t="s">
        <v>198</v>
      </c>
      <c r="C49" s="39"/>
      <c r="D49" s="39"/>
      <c r="E49" s="39"/>
      <c r="F49" s="40" t="s">
        <v>198</v>
      </c>
    </row>
    <row r="50" spans="1:12" ht="15.5" x14ac:dyDescent="0.35">
      <c r="A50" s="52" t="s">
        <v>38</v>
      </c>
      <c r="B50" s="42">
        <v>74.498404387875894</v>
      </c>
      <c r="C50" s="43">
        <v>6.3596292201405641E-2</v>
      </c>
      <c r="D50" s="50">
        <v>3145.7711004767598</v>
      </c>
      <c r="E50" s="43">
        <v>6.0513097521717275E-2</v>
      </c>
      <c r="F50" s="51">
        <v>721</v>
      </c>
    </row>
    <row r="51" spans="1:12" ht="15.5" x14ac:dyDescent="0.35">
      <c r="A51" s="52" t="s">
        <v>39</v>
      </c>
      <c r="B51" s="42">
        <v>565.80123236057307</v>
      </c>
      <c r="C51" s="43">
        <v>0.48300176086689961</v>
      </c>
      <c r="D51" s="50">
        <v>29885.664879403299</v>
      </c>
      <c r="E51" s="43">
        <v>0.5748905739119442</v>
      </c>
      <c r="F51" s="51">
        <v>5428</v>
      </c>
    </row>
    <row r="52" spans="1:12" ht="15.5" x14ac:dyDescent="0.35">
      <c r="A52" s="52" t="s">
        <v>40</v>
      </c>
      <c r="B52" s="42">
        <v>284.67548643042801</v>
      </c>
      <c r="C52" s="43">
        <v>0.24301601579742207</v>
      </c>
      <c r="D52" s="50">
        <v>10647.047112689899</v>
      </c>
      <c r="E52" s="43">
        <v>0.20481013388128494</v>
      </c>
      <c r="F52" s="51">
        <v>2755</v>
      </c>
    </row>
    <row r="53" spans="1:12" ht="15.5" x14ac:dyDescent="0.35">
      <c r="A53" s="52" t="s">
        <v>41</v>
      </c>
      <c r="B53" s="42">
        <v>212.79823022082701</v>
      </c>
      <c r="C53" s="48">
        <v>0.18165729239790451</v>
      </c>
      <c r="D53" s="50">
        <v>7098.6692114478701</v>
      </c>
      <c r="E53" s="48">
        <v>0.13655235824426454</v>
      </c>
      <c r="F53" s="51">
        <v>1929</v>
      </c>
    </row>
    <row r="54" spans="1:12" ht="15.5" x14ac:dyDescent="0.35">
      <c r="A54" s="52" t="s">
        <v>42</v>
      </c>
      <c r="B54" s="42">
        <v>33.653498844204201</v>
      </c>
      <c r="C54" s="48">
        <v>2.8728638736375225E-2</v>
      </c>
      <c r="D54" s="50">
        <v>1207.8101142057199</v>
      </c>
      <c r="E54" s="48">
        <v>2.323383644079197E-2</v>
      </c>
      <c r="F54" s="51">
        <v>320</v>
      </c>
    </row>
    <row r="55" spans="1:12" ht="15.5" x14ac:dyDescent="0.35">
      <c r="A55" s="37" t="s">
        <v>43</v>
      </c>
      <c r="B55" s="49" t="s">
        <v>198</v>
      </c>
      <c r="C55" s="39"/>
      <c r="D55" s="39"/>
      <c r="E55" s="39"/>
      <c r="F55" s="40" t="s">
        <v>198</v>
      </c>
    </row>
    <row r="56" spans="1:12" ht="15.5" x14ac:dyDescent="0.35">
      <c r="A56" s="80" t="s">
        <v>447</v>
      </c>
      <c r="B56" s="81">
        <v>1034.77093862985</v>
      </c>
      <c r="C56" s="82">
        <v>0.88334234156210278</v>
      </c>
      <c r="D56" s="83">
        <v>45814.662953418192</v>
      </c>
      <c r="E56" s="82">
        <v>0.88130607049083487</v>
      </c>
      <c r="F56" s="84">
        <v>8667</v>
      </c>
      <c r="L56"/>
    </row>
    <row r="57" spans="1:12" ht="15.5" x14ac:dyDescent="0.35">
      <c r="A57" s="41" t="s">
        <v>19</v>
      </c>
      <c r="B57" s="42">
        <v>115.816060001845</v>
      </c>
      <c r="C57" s="43">
        <v>9.8867513391891426E-2</v>
      </c>
      <c r="D57" s="50">
        <v>5269.8263481854001</v>
      </c>
      <c r="E57" s="43">
        <v>0.10137212961296777</v>
      </c>
      <c r="F57" s="51">
        <v>1135</v>
      </c>
    </row>
    <row r="58" spans="1:12" ht="15.5" x14ac:dyDescent="0.35">
      <c r="A58" s="41" t="s">
        <v>20</v>
      </c>
      <c r="B58" s="42">
        <v>92.388144781072498</v>
      </c>
      <c r="C58" s="43">
        <v>7.8868044218126376E-2</v>
      </c>
      <c r="D58" s="50">
        <v>4363.5402428198495</v>
      </c>
      <c r="E58" s="43">
        <v>8.3938509134907149E-2</v>
      </c>
      <c r="F58" s="51">
        <v>795</v>
      </c>
    </row>
    <row r="59" spans="1:12" ht="15.5" x14ac:dyDescent="0.35">
      <c r="A59" s="41" t="s">
        <v>21</v>
      </c>
      <c r="B59" s="42">
        <v>194.48126775987399</v>
      </c>
      <c r="C59" s="48">
        <v>0.16602083808078996</v>
      </c>
      <c r="D59" s="50">
        <v>8704.6687891014899</v>
      </c>
      <c r="E59" s="48">
        <v>0.167445899432834</v>
      </c>
      <c r="F59" s="51">
        <v>1453</v>
      </c>
    </row>
    <row r="60" spans="1:12" ht="15.5" x14ac:dyDescent="0.35">
      <c r="A60" s="41" t="s">
        <v>218</v>
      </c>
      <c r="B60" s="42">
        <v>123.30632273032799</v>
      </c>
      <c r="C60" s="43">
        <v>0.10526164949534099</v>
      </c>
      <c r="D60" s="50">
        <v>5983.5954584164892</v>
      </c>
      <c r="E60" s="43">
        <v>0.11510242924247902</v>
      </c>
      <c r="F60" s="51">
        <v>1056</v>
      </c>
    </row>
    <row r="61" spans="1:12" ht="15.5" x14ac:dyDescent="0.35">
      <c r="A61" s="41" t="s">
        <v>591</v>
      </c>
      <c r="B61" s="42">
        <v>42.752314855846798</v>
      </c>
      <c r="C61" s="43">
        <v>3.6495932096787413E-2</v>
      </c>
      <c r="D61" s="50">
        <v>1842.22176983497</v>
      </c>
      <c r="E61" s="43">
        <v>3.5437589720930078E-2</v>
      </c>
      <c r="F61" s="51">
        <v>311</v>
      </c>
    </row>
    <row r="62" spans="1:12" ht="15.5" x14ac:dyDescent="0.35">
      <c r="A62" s="41" t="s">
        <v>592</v>
      </c>
      <c r="B62" s="42">
        <v>187.56526381619901</v>
      </c>
      <c r="C62" s="43">
        <v>0.16011692361064855</v>
      </c>
      <c r="D62" s="50">
        <v>7568.01855300018</v>
      </c>
      <c r="E62" s="43">
        <v>0.14558091803769779</v>
      </c>
      <c r="F62" s="51">
        <v>1472</v>
      </c>
    </row>
    <row r="63" spans="1:12" ht="15.5" x14ac:dyDescent="0.35">
      <c r="A63" s="41" t="s">
        <v>593</v>
      </c>
      <c r="B63" s="42">
        <v>93.233440858016692</v>
      </c>
      <c r="C63" s="43">
        <v>7.9589639489162728E-2</v>
      </c>
      <c r="D63" s="50">
        <v>4075.4529744617498</v>
      </c>
      <c r="E63" s="43">
        <v>7.8396766774098778E-2</v>
      </c>
      <c r="F63" s="51">
        <v>795</v>
      </c>
    </row>
    <row r="64" spans="1:12" ht="15.5" x14ac:dyDescent="0.35">
      <c r="A64" s="52" t="s">
        <v>22</v>
      </c>
      <c r="B64" s="42">
        <v>84.953714930847198</v>
      </c>
      <c r="C64" s="48">
        <v>7.2521570397772642E-2</v>
      </c>
      <c r="D64" s="50">
        <v>3599.12740944904</v>
      </c>
      <c r="E64" s="48">
        <v>6.9234010029549639E-2</v>
      </c>
      <c r="F64" s="51">
        <v>784</v>
      </c>
    </row>
    <row r="65" spans="1:12" ht="15.5" x14ac:dyDescent="0.35">
      <c r="A65" s="52" t="s">
        <v>23</v>
      </c>
      <c r="B65" s="42">
        <v>99.540315355845706</v>
      </c>
      <c r="C65" s="48">
        <v>8.4973564644837643E-2</v>
      </c>
      <c r="D65" s="50">
        <v>4343.8951264532698</v>
      </c>
      <c r="E65" s="48">
        <v>8.3560609152821305E-2</v>
      </c>
      <c r="F65" s="51">
        <v>859</v>
      </c>
    </row>
    <row r="66" spans="1:12" s="14" customFormat="1" ht="15.5" x14ac:dyDescent="0.35">
      <c r="A66" s="41" t="s">
        <v>25</v>
      </c>
      <c r="B66" s="42">
        <v>840.28967086997295</v>
      </c>
      <c r="C66" s="43">
        <v>0.71732150348131019</v>
      </c>
      <c r="D66" s="50">
        <v>37109.994164316799</v>
      </c>
      <c r="E66" s="43">
        <v>0.71386017105800281</v>
      </c>
      <c r="F66" s="51">
        <v>7214</v>
      </c>
      <c r="G66" s="19"/>
      <c r="H66" s="19"/>
      <c r="I66" s="19"/>
      <c r="J66" s="19"/>
      <c r="K66" s="19"/>
      <c r="L66" s="19"/>
    </row>
    <row r="67" spans="1:12" ht="15.5" x14ac:dyDescent="0.35">
      <c r="A67" s="80" t="s">
        <v>448</v>
      </c>
      <c r="B67" s="81">
        <v>85.123721496079995</v>
      </c>
      <c r="C67" s="82">
        <v>7.2666698166448204E-2</v>
      </c>
      <c r="D67" s="83">
        <v>3658.9340830300202</v>
      </c>
      <c r="E67" s="82">
        <v>7.0384471062873682E-2</v>
      </c>
      <c r="F67" s="84">
        <v>1325</v>
      </c>
      <c r="L67"/>
    </row>
    <row r="68" spans="1:12" ht="15.5" x14ac:dyDescent="0.35">
      <c r="A68" s="57" t="s">
        <v>404</v>
      </c>
      <c r="B68" s="42">
        <v>29.559908117324696</v>
      </c>
      <c r="C68" s="48">
        <v>2.5234104938521674E-2</v>
      </c>
      <c r="D68" s="50">
        <v>1188.8443716323</v>
      </c>
      <c r="E68" s="48">
        <v>2.2869005118594622E-2</v>
      </c>
      <c r="F68" s="51">
        <v>450</v>
      </c>
    </row>
    <row r="69" spans="1:12" ht="15.5" x14ac:dyDescent="0.35">
      <c r="A69" s="57" t="s">
        <v>405</v>
      </c>
      <c r="B69" s="42">
        <v>10.797828909438399</v>
      </c>
      <c r="C69" s="43">
        <v>9.2176723529555984E-3</v>
      </c>
      <c r="D69" s="50">
        <v>590.92652903443206</v>
      </c>
      <c r="E69" s="43">
        <v>1.136725894462284E-2</v>
      </c>
      <c r="F69" s="51">
        <v>182</v>
      </c>
    </row>
    <row r="70" spans="1:12" ht="15.5" x14ac:dyDescent="0.35">
      <c r="A70" s="57" t="s">
        <v>406</v>
      </c>
      <c r="B70" s="42">
        <v>3.7194443264661898</v>
      </c>
      <c r="C70" s="43">
        <v>3.1751400604668515E-3</v>
      </c>
      <c r="D70" s="50">
        <v>189.20779332009101</v>
      </c>
      <c r="E70" s="43">
        <v>3.6396639435438733E-3</v>
      </c>
      <c r="F70" s="51">
        <v>55</v>
      </c>
    </row>
    <row r="71" spans="1:12" ht="15.5" x14ac:dyDescent="0.35">
      <c r="A71" s="57" t="s">
        <v>407</v>
      </c>
      <c r="B71" s="42">
        <v>41.046540142850802</v>
      </c>
      <c r="C71" s="43">
        <v>3.5039780814504158E-2</v>
      </c>
      <c r="D71" s="50">
        <v>1689.9553890431898</v>
      </c>
      <c r="E71" s="43">
        <v>3.2508543056112199E-2</v>
      </c>
      <c r="F71" s="51">
        <v>638</v>
      </c>
    </row>
    <row r="72" spans="1:12" ht="15.5" x14ac:dyDescent="0.35">
      <c r="A72" s="80" t="s">
        <v>449</v>
      </c>
      <c r="B72" s="81">
        <v>51.532192117983499</v>
      </c>
      <c r="C72" s="82">
        <v>4.3990960271460558E-2</v>
      </c>
      <c r="D72" s="83">
        <v>2511.3653817752397</v>
      </c>
      <c r="E72" s="82">
        <v>4.8309458446292489E-2</v>
      </c>
      <c r="F72" s="84">
        <v>1161</v>
      </c>
      <c r="L72"/>
    </row>
    <row r="73" spans="1:12" ht="15.5" x14ac:dyDescent="0.35">
      <c r="A73" s="57" t="s">
        <v>33</v>
      </c>
      <c r="B73" s="42">
        <v>2.7071399150798099</v>
      </c>
      <c r="C73" s="43">
        <v>2.3109764898202648E-3</v>
      </c>
      <c r="D73" s="50">
        <v>140.73848734018199</v>
      </c>
      <c r="E73" s="43">
        <v>2.7072922782540271E-3</v>
      </c>
      <c r="F73" s="51">
        <v>58</v>
      </c>
    </row>
    <row r="74" spans="1:12" ht="15.5" x14ac:dyDescent="0.35">
      <c r="A74" s="57" t="s">
        <v>34</v>
      </c>
      <c r="B74" s="42">
        <v>10.4147864806929</v>
      </c>
      <c r="C74" s="43">
        <v>8.8906844338962291E-3</v>
      </c>
      <c r="D74" s="50">
        <v>569.29357188583799</v>
      </c>
      <c r="E74" s="43">
        <v>1.0951120197141307E-2</v>
      </c>
      <c r="F74" s="51">
        <v>233</v>
      </c>
    </row>
    <row r="75" spans="1:12" ht="15.5" x14ac:dyDescent="0.35">
      <c r="A75" s="57" t="s">
        <v>35</v>
      </c>
      <c r="B75" s="42">
        <v>28.686477255824496</v>
      </c>
      <c r="C75" s="43">
        <v>2.4488492133226049E-2</v>
      </c>
      <c r="D75" s="50">
        <v>1404.70139768537</v>
      </c>
      <c r="E75" s="43">
        <v>2.7021302552542582E-2</v>
      </c>
      <c r="F75" s="51">
        <v>651</v>
      </c>
    </row>
    <row r="76" spans="1:12" ht="15.5" x14ac:dyDescent="0.35">
      <c r="A76" s="57" t="s">
        <v>36</v>
      </c>
      <c r="B76" s="42">
        <v>9.3016350352736978</v>
      </c>
      <c r="C76" s="43">
        <v>7.9404318054141949E-3</v>
      </c>
      <c r="D76" s="50">
        <v>374.24347443927695</v>
      </c>
      <c r="E76" s="43">
        <v>7.19907175133564E-3</v>
      </c>
      <c r="F76" s="51">
        <v>209</v>
      </c>
    </row>
    <row r="77" spans="1:12" ht="15.5" x14ac:dyDescent="0.35">
      <c r="A77" s="37" t="s">
        <v>431</v>
      </c>
      <c r="B77" s="49" t="s">
        <v>198</v>
      </c>
      <c r="C77" s="39"/>
      <c r="D77" s="39"/>
      <c r="E77" s="39"/>
      <c r="F77" s="40" t="s">
        <v>198</v>
      </c>
    </row>
    <row r="78" spans="1:12" ht="15.5" x14ac:dyDescent="0.35">
      <c r="A78" s="41" t="s">
        <v>49</v>
      </c>
      <c r="B78" s="42">
        <v>421.59279996197893</v>
      </c>
      <c r="C78" s="48">
        <v>0.35989682083384589</v>
      </c>
      <c r="D78" s="50">
        <v>16769.635364395501</v>
      </c>
      <c r="E78" s="48">
        <v>0.32258627465154965</v>
      </c>
      <c r="F78" s="51">
        <v>4072</v>
      </c>
    </row>
    <row r="79" spans="1:12" ht="15.5" x14ac:dyDescent="0.35">
      <c r="A79" s="58" t="s">
        <v>50</v>
      </c>
      <c r="B79" s="42">
        <v>231.18378080204297</v>
      </c>
      <c r="C79" s="43">
        <v>0.19735229763531897</v>
      </c>
      <c r="D79" s="50">
        <v>8683.6047003298481</v>
      </c>
      <c r="E79" s="43">
        <v>0.16704070362635867</v>
      </c>
      <c r="F79" s="51">
        <v>1894</v>
      </c>
    </row>
    <row r="80" spans="1:12" ht="15.5" x14ac:dyDescent="0.35">
      <c r="A80" s="41" t="s">
        <v>446</v>
      </c>
      <c r="B80" s="42">
        <v>132.74138267785699</v>
      </c>
      <c r="C80" s="43">
        <v>0.11331598078325357</v>
      </c>
      <c r="D80" s="50">
        <v>4609.4784993821195</v>
      </c>
      <c r="E80" s="43">
        <v>8.8669459108164345E-2</v>
      </c>
      <c r="F80" s="51">
        <v>1270</v>
      </c>
    </row>
    <row r="81" spans="1:12" ht="15.5" x14ac:dyDescent="0.35">
      <c r="A81" s="41" t="s">
        <v>51</v>
      </c>
      <c r="B81" s="42">
        <v>145.29190569871898</v>
      </c>
      <c r="C81" s="43">
        <v>0.12402985762227355</v>
      </c>
      <c r="D81" s="50">
        <v>7090.4629747360295</v>
      </c>
      <c r="E81" s="43">
        <v>0.1363945003497869</v>
      </c>
      <c r="F81" s="51">
        <v>1357</v>
      </c>
    </row>
    <row r="82" spans="1:12" ht="15.5" x14ac:dyDescent="0.35">
      <c r="A82" s="41" t="s">
        <v>52</v>
      </c>
      <c r="B82" s="42">
        <v>126.385902559652</v>
      </c>
      <c r="C82" s="43">
        <v>0.10789056296392419</v>
      </c>
      <c r="D82" s="50">
        <v>5656.3485094827292</v>
      </c>
      <c r="E82" s="43">
        <v>0.10880739826215377</v>
      </c>
      <c r="F82" s="51">
        <v>1254</v>
      </c>
    </row>
    <row r="83" spans="1:12" ht="15.5" x14ac:dyDescent="0.35">
      <c r="A83" s="41" t="s">
        <v>189</v>
      </c>
      <c r="B83" s="42">
        <v>19.888847202109499</v>
      </c>
      <c r="C83" s="48">
        <v>1.6978309114232676E-2</v>
      </c>
      <c r="D83" s="50">
        <v>1314.4034024048099</v>
      </c>
      <c r="E83" s="48">
        <v>2.5284300329590004E-2</v>
      </c>
      <c r="F83" s="51">
        <v>222</v>
      </c>
    </row>
    <row r="84" spans="1:12" ht="31" x14ac:dyDescent="0.35">
      <c r="A84" s="41" t="s">
        <v>190</v>
      </c>
      <c r="B84" s="42">
        <v>118.52651949233299</v>
      </c>
      <c r="C84" s="43">
        <v>0.10118132366975559</v>
      </c>
      <c r="D84" s="50">
        <v>5663.7751387742901</v>
      </c>
      <c r="E84" s="43">
        <v>0.10895025936940653</v>
      </c>
      <c r="F84" s="51">
        <v>1141</v>
      </c>
    </row>
    <row r="85" spans="1:12" ht="15.5" x14ac:dyDescent="0.35">
      <c r="A85" s="79" t="s">
        <v>53</v>
      </c>
      <c r="B85" s="42">
        <v>127.20871668990999</v>
      </c>
      <c r="C85" s="43">
        <v>0.10859296630108678</v>
      </c>
      <c r="D85" s="50">
        <v>6893.7299659194096</v>
      </c>
      <c r="E85" s="43">
        <v>0.13261007886201345</v>
      </c>
      <c r="F85" s="51">
        <v>1248</v>
      </c>
    </row>
    <row r="86" spans="1:12" ht="31" x14ac:dyDescent="0.35">
      <c r="A86" s="41" t="s">
        <v>191</v>
      </c>
      <c r="B86" s="42">
        <v>57.937321632167503</v>
      </c>
      <c r="C86" s="48">
        <v>4.945876178370591E-2</v>
      </c>
      <c r="D86" s="50">
        <v>2780.0710384603799</v>
      </c>
      <c r="E86" s="48">
        <v>5.34783696888049E-2</v>
      </c>
      <c r="F86" s="51">
        <v>539</v>
      </c>
    </row>
    <row r="87" spans="1:12" ht="46.5" x14ac:dyDescent="0.35">
      <c r="A87" s="41" t="s">
        <v>192</v>
      </c>
      <c r="B87" s="42">
        <v>241.216640774621</v>
      </c>
      <c r="C87" s="43">
        <v>0.20591694676672639</v>
      </c>
      <c r="D87" s="50">
        <v>15542.848512436898</v>
      </c>
      <c r="E87" s="43">
        <v>0.29898739538163699</v>
      </c>
      <c r="F87" s="51">
        <v>2473</v>
      </c>
    </row>
    <row r="88" spans="1:12" ht="15.5" x14ac:dyDescent="0.35">
      <c r="A88" s="41" t="s">
        <v>55</v>
      </c>
      <c r="B88" s="42">
        <v>38.4386944395916</v>
      </c>
      <c r="C88" s="43">
        <v>3.2813567800636663E-2</v>
      </c>
      <c r="D88" s="50">
        <v>1732.73078420911</v>
      </c>
      <c r="E88" s="43">
        <v>3.3331384762176897E-2</v>
      </c>
      <c r="F88" s="51">
        <v>358</v>
      </c>
    </row>
    <row r="89" spans="1:12" ht="15.5" x14ac:dyDescent="0.35">
      <c r="A89" s="37" t="s">
        <v>432</v>
      </c>
      <c r="B89" s="49" t="s">
        <v>198</v>
      </c>
      <c r="C89" s="39"/>
      <c r="D89" s="39"/>
      <c r="E89" s="39"/>
      <c r="F89" s="40" t="s">
        <v>198</v>
      </c>
    </row>
    <row r="90" spans="1:12" ht="15.5" x14ac:dyDescent="0.35">
      <c r="A90" s="80" t="s">
        <v>172</v>
      </c>
      <c r="B90" s="81">
        <v>836.66356710543891</v>
      </c>
      <c r="C90" s="82">
        <v>0.71422604450528615</v>
      </c>
      <c r="D90" s="83">
        <v>34770.601019140995</v>
      </c>
      <c r="E90" s="82">
        <v>0.66885882766267257</v>
      </c>
      <c r="F90" s="84">
        <v>7920</v>
      </c>
      <c r="L90"/>
    </row>
    <row r="91" spans="1:12" ht="15.5" x14ac:dyDescent="0.35">
      <c r="A91" s="58" t="s">
        <v>56</v>
      </c>
      <c r="B91" s="42">
        <v>813.7422174529579</v>
      </c>
      <c r="C91" s="43">
        <v>0.694659009987873</v>
      </c>
      <c r="D91" s="50">
        <v>32871.509917660194</v>
      </c>
      <c r="E91" s="43">
        <v>0.63232728059330179</v>
      </c>
      <c r="F91" s="51">
        <v>7715</v>
      </c>
    </row>
    <row r="92" spans="1:12" ht="15.5" x14ac:dyDescent="0.35">
      <c r="A92" s="58" t="s">
        <v>57</v>
      </c>
      <c r="B92" s="42">
        <v>20.667467975430998</v>
      </c>
      <c r="C92" s="43">
        <v>1.7642986359619386E-2</v>
      </c>
      <c r="D92" s="50">
        <v>1717.0239203805299</v>
      </c>
      <c r="E92" s="43">
        <v>3.302924231370849E-2</v>
      </c>
      <c r="F92" s="51">
        <v>179</v>
      </c>
    </row>
    <row r="93" spans="1:12" ht="15.5" x14ac:dyDescent="0.35">
      <c r="A93" s="41" t="s">
        <v>66</v>
      </c>
      <c r="B93" s="42">
        <v>2.3577406192184198</v>
      </c>
      <c r="C93" s="43">
        <v>2.0127083604939595E-3</v>
      </c>
      <c r="D93" s="50">
        <v>224.25893567058898</v>
      </c>
      <c r="E93" s="43">
        <v>4.3139193574173815E-3</v>
      </c>
      <c r="F93" s="51">
        <v>22</v>
      </c>
    </row>
    <row r="94" spans="1:12" ht="15.5" x14ac:dyDescent="0.35">
      <c r="A94" s="41" t="s">
        <v>72</v>
      </c>
      <c r="B94" s="42">
        <v>2.1900790545946802</v>
      </c>
      <c r="C94" s="48">
        <v>1.8695824245444984E-3</v>
      </c>
      <c r="D94" s="50">
        <v>107.72094222313901</v>
      </c>
      <c r="E94" s="48">
        <v>2.0721558160707123E-3</v>
      </c>
      <c r="F94" s="51">
        <v>22</v>
      </c>
    </row>
    <row r="95" spans="1:12" ht="15.5" x14ac:dyDescent="0.35">
      <c r="A95" s="80" t="s">
        <v>173</v>
      </c>
      <c r="B95" s="81">
        <v>206.63093078991199</v>
      </c>
      <c r="C95" s="82">
        <v>0.17639251686445878</v>
      </c>
      <c r="D95" s="83">
        <v>12914.521787897498</v>
      </c>
      <c r="E95" s="82">
        <v>0.24842802970595773</v>
      </c>
      <c r="F95" s="84">
        <v>1969</v>
      </c>
      <c r="L95"/>
    </row>
    <row r="96" spans="1:12" ht="15.5" x14ac:dyDescent="0.35">
      <c r="A96" s="41" t="s">
        <v>58</v>
      </c>
      <c r="B96" s="42">
        <v>169.823035034117</v>
      </c>
      <c r="C96" s="43">
        <v>0.14497109632480795</v>
      </c>
      <c r="D96" s="50">
        <v>11174.066783153799</v>
      </c>
      <c r="E96" s="43">
        <v>0.21494805927255448</v>
      </c>
      <c r="F96" s="51">
        <v>1638</v>
      </c>
    </row>
    <row r="97" spans="1:12" ht="15.5" x14ac:dyDescent="0.35">
      <c r="A97" s="41" t="s">
        <v>64</v>
      </c>
      <c r="B97" s="42">
        <v>50.962762772203291</v>
      </c>
      <c r="C97" s="43">
        <v>4.3504861336055883E-2</v>
      </c>
      <c r="D97" s="50">
        <v>3009.9814335496699</v>
      </c>
      <c r="E97" s="43">
        <v>5.7901002396310609E-2</v>
      </c>
      <c r="F97" s="51">
        <v>440</v>
      </c>
    </row>
    <row r="98" spans="1:12" ht="15.5" x14ac:dyDescent="0.35">
      <c r="A98" s="41" t="s">
        <v>65</v>
      </c>
      <c r="B98" s="42">
        <v>10.409059524283201</v>
      </c>
      <c r="C98" s="48">
        <v>8.8857955614935445E-3</v>
      </c>
      <c r="D98" s="50">
        <v>603.59253067413601</v>
      </c>
      <c r="E98" s="48">
        <v>1.1610906358230739E-2</v>
      </c>
      <c r="F98" s="51">
        <v>89</v>
      </c>
    </row>
    <row r="99" spans="1:12" ht="15.5" x14ac:dyDescent="0.35">
      <c r="A99" s="80" t="s">
        <v>174</v>
      </c>
      <c r="B99" s="81">
        <v>145.50935164137999</v>
      </c>
      <c r="C99" s="82">
        <v>0.12421548247989439</v>
      </c>
      <c r="D99" s="83">
        <v>6907.0392974815495</v>
      </c>
      <c r="E99" s="82">
        <v>0.13286610158364331</v>
      </c>
      <c r="F99" s="84">
        <v>1410</v>
      </c>
      <c r="L99"/>
    </row>
    <row r="100" spans="1:12" ht="15.5" x14ac:dyDescent="0.35">
      <c r="A100" s="41" t="s">
        <v>59</v>
      </c>
      <c r="B100" s="42">
        <v>110.83955786872899</v>
      </c>
      <c r="C100" s="43">
        <v>9.4619273628919129E-2</v>
      </c>
      <c r="D100" s="50">
        <v>4587.7195454664998</v>
      </c>
      <c r="E100" s="43">
        <v>8.8250896645031884E-2</v>
      </c>
      <c r="F100" s="51">
        <v>1047</v>
      </c>
    </row>
    <row r="101" spans="1:12" ht="15.5" x14ac:dyDescent="0.35">
      <c r="A101" s="41" t="s">
        <v>60</v>
      </c>
      <c r="B101" s="42">
        <v>8.5280459999613694</v>
      </c>
      <c r="C101" s="48">
        <v>7.280049952436779E-3</v>
      </c>
      <c r="D101" s="50">
        <v>485.95963065339896</v>
      </c>
      <c r="E101" s="48">
        <v>9.3480808304488676E-3</v>
      </c>
      <c r="F101" s="51">
        <v>79</v>
      </c>
    </row>
    <row r="102" spans="1:12" ht="15.5" x14ac:dyDescent="0.35">
      <c r="A102" s="41" t="s">
        <v>61</v>
      </c>
      <c r="B102" s="42">
        <v>29.649180616649097</v>
      </c>
      <c r="C102" s="43">
        <v>2.5310313281495373E-2</v>
      </c>
      <c r="D102" s="50">
        <v>2220.0054625481098</v>
      </c>
      <c r="E102" s="43">
        <v>4.2704762286600861E-2</v>
      </c>
      <c r="F102" s="51">
        <v>326</v>
      </c>
    </row>
    <row r="103" spans="1:12" ht="15.5" x14ac:dyDescent="0.35">
      <c r="A103" s="80" t="s">
        <v>175</v>
      </c>
      <c r="B103" s="81">
        <v>71.109980863572588</v>
      </c>
      <c r="C103" s="82">
        <v>6.0703731289204692E-2</v>
      </c>
      <c r="D103" s="83">
        <v>2845.9643734054898</v>
      </c>
      <c r="E103" s="82">
        <v>5.474591576135935E-2</v>
      </c>
      <c r="F103" s="84">
        <v>665</v>
      </c>
      <c r="L103"/>
    </row>
    <row r="104" spans="1:12" ht="15.5" x14ac:dyDescent="0.35">
      <c r="A104" s="41" t="s">
        <v>62</v>
      </c>
      <c r="B104" s="42">
        <v>66.359570629286196</v>
      </c>
      <c r="C104" s="43">
        <v>5.6648497088975409E-2</v>
      </c>
      <c r="D104" s="50">
        <v>2705.05683237722</v>
      </c>
      <c r="E104" s="43">
        <v>5.2035371510222708E-2</v>
      </c>
      <c r="F104" s="51">
        <v>612</v>
      </c>
    </row>
    <row r="105" spans="1:12" ht="15.5" x14ac:dyDescent="0.35">
      <c r="A105" s="41" t="s">
        <v>63</v>
      </c>
      <c r="B105" s="42">
        <v>5.1559538935868794</v>
      </c>
      <c r="C105" s="43">
        <v>4.4014305150257655E-3</v>
      </c>
      <c r="D105" s="50">
        <v>162.09053952686597</v>
      </c>
      <c r="E105" s="43">
        <v>3.1180274446066525E-3</v>
      </c>
      <c r="F105" s="51">
        <v>56</v>
      </c>
    </row>
    <row r="106" spans="1:12" ht="15.5" x14ac:dyDescent="0.35">
      <c r="A106" s="80" t="s">
        <v>176</v>
      </c>
      <c r="B106" s="81">
        <v>9.4007505688875508</v>
      </c>
      <c r="C106" s="82">
        <v>8.0250427509666166E-3</v>
      </c>
      <c r="D106" s="83">
        <v>1629.4752552308598</v>
      </c>
      <c r="E106" s="82">
        <v>3.1345127118138402E-2</v>
      </c>
      <c r="F106" s="84">
        <v>93</v>
      </c>
      <c r="L106"/>
    </row>
    <row r="107" spans="1:12" ht="15.5" x14ac:dyDescent="0.35">
      <c r="A107" s="41" t="s">
        <v>67</v>
      </c>
      <c r="B107" s="42">
        <v>5.0328786119703697</v>
      </c>
      <c r="C107" s="43">
        <v>4.2963660960389921E-3</v>
      </c>
      <c r="D107" s="50">
        <v>1065.8580038313698</v>
      </c>
      <c r="E107" s="43">
        <v>2.0503198506838429E-2</v>
      </c>
      <c r="F107" s="51">
        <v>47</v>
      </c>
    </row>
    <row r="108" spans="1:12" ht="15.5" x14ac:dyDescent="0.35">
      <c r="A108" s="58" t="s">
        <v>68</v>
      </c>
      <c r="B108" s="42">
        <v>1.02209849105436</v>
      </c>
      <c r="C108" s="43">
        <v>8.7252438263345472E-4</v>
      </c>
      <c r="D108" s="50">
        <v>67.152738040665596</v>
      </c>
      <c r="E108" s="43">
        <v>1.2917723687172488E-3</v>
      </c>
      <c r="F108" s="51">
        <v>13</v>
      </c>
    </row>
    <row r="109" spans="1:12" ht="15.5" x14ac:dyDescent="0.35">
      <c r="A109" s="58" t="s">
        <v>69</v>
      </c>
      <c r="B109" s="42">
        <v>0.49532385403162199</v>
      </c>
      <c r="C109" s="43">
        <v>4.2283805692418241E-4</v>
      </c>
      <c r="D109" s="50">
        <v>12.1806520771783</v>
      </c>
      <c r="E109" s="43">
        <v>2.3431106825054385E-4</v>
      </c>
      <c r="F109" s="51">
        <v>6</v>
      </c>
    </row>
    <row r="110" spans="1:12" ht="15.5" x14ac:dyDescent="0.35">
      <c r="A110" s="41" t="s">
        <v>70</v>
      </c>
      <c r="B110" s="42">
        <v>3.5133019004021699</v>
      </c>
      <c r="C110" s="43">
        <v>2.9991645604438254E-3</v>
      </c>
      <c r="D110" s="50">
        <v>535.05834047185203</v>
      </c>
      <c r="E110" s="43">
        <v>1.0292559916986429E-2</v>
      </c>
      <c r="F110" s="51">
        <v>35</v>
      </c>
    </row>
    <row r="111" spans="1:12" ht="15.5" x14ac:dyDescent="0.35">
      <c r="A111" s="80" t="s">
        <v>195</v>
      </c>
      <c r="B111" s="81">
        <v>8.1842500381448193</v>
      </c>
      <c r="C111" s="82">
        <v>6.9865651640712064E-3</v>
      </c>
      <c r="D111" s="83">
        <v>487.32872015372197</v>
      </c>
      <c r="E111" s="82">
        <v>9.3744170907179153E-3</v>
      </c>
      <c r="F111" s="84">
        <v>76</v>
      </c>
      <c r="L111"/>
    </row>
    <row r="112" spans="1:12" ht="15.5" x14ac:dyDescent="0.35">
      <c r="A112" s="41" t="s">
        <v>74</v>
      </c>
      <c r="B112" s="42">
        <v>4.4028873528546804</v>
      </c>
      <c r="C112" s="43">
        <v>3.7585678904498649E-3</v>
      </c>
      <c r="D112" s="50">
        <v>132.42042991675399</v>
      </c>
      <c r="E112" s="43">
        <v>2.5472833634353812E-3</v>
      </c>
      <c r="F112" s="51">
        <v>42</v>
      </c>
    </row>
    <row r="113" spans="1:6" ht="15.5" x14ac:dyDescent="0.35">
      <c r="A113" s="41" t="s">
        <v>71</v>
      </c>
      <c r="B113" s="42">
        <v>3.7813626852901399</v>
      </c>
      <c r="C113" s="43">
        <v>3.2279972736213424E-3</v>
      </c>
      <c r="D113" s="50">
        <v>354.90829023696796</v>
      </c>
      <c r="E113" s="43">
        <v>6.8271337272825345E-3</v>
      </c>
      <c r="F113" s="51">
        <v>34</v>
      </c>
    </row>
    <row r="114" spans="1:6" ht="15.5" x14ac:dyDescent="0.35">
      <c r="A114" s="64" t="s">
        <v>396</v>
      </c>
      <c r="B114" s="42">
        <v>4.5821267134520296</v>
      </c>
      <c r="C114" s="43">
        <v>3.9115773252720318E-3</v>
      </c>
      <c r="D114" s="50">
        <v>124.30109541242099</v>
      </c>
      <c r="E114" s="43">
        <v>2.3910971486794243E-3</v>
      </c>
      <c r="F114" s="51">
        <v>51</v>
      </c>
    </row>
    <row r="115" spans="1:6" ht="15.5" x14ac:dyDescent="0.35">
      <c r="A115" s="37" t="s">
        <v>75</v>
      </c>
      <c r="B115" s="49" t="s">
        <v>198</v>
      </c>
      <c r="C115" s="39"/>
      <c r="D115" s="39"/>
      <c r="E115" s="39"/>
      <c r="F115" s="40" t="s">
        <v>198</v>
      </c>
    </row>
    <row r="116" spans="1:6" ht="15.5" x14ac:dyDescent="0.35">
      <c r="A116" s="41" t="s">
        <v>76</v>
      </c>
      <c r="B116" s="42">
        <v>117.295961712449</v>
      </c>
      <c r="C116" s="48">
        <v>0.10013084597451852</v>
      </c>
      <c r="D116" s="50">
        <v>3471.9141135055897</v>
      </c>
      <c r="E116" s="48">
        <v>6.6786892824385422E-2</v>
      </c>
      <c r="F116" s="51">
        <v>1059</v>
      </c>
    </row>
    <row r="117" spans="1:6" ht="15.5" x14ac:dyDescent="0.35">
      <c r="A117" s="41" t="s">
        <v>77</v>
      </c>
      <c r="B117" s="42">
        <v>125.31538756777599</v>
      </c>
      <c r="C117" s="48">
        <v>0.10697670736139517</v>
      </c>
      <c r="D117" s="50">
        <v>4117.3597740143496</v>
      </c>
      <c r="E117" s="43">
        <v>7.9202899886506486E-2</v>
      </c>
      <c r="F117" s="51">
        <v>1118</v>
      </c>
    </row>
    <row r="118" spans="1:6" ht="15.5" x14ac:dyDescent="0.35">
      <c r="A118" s="41" t="s">
        <v>78</v>
      </c>
      <c r="B118" s="42">
        <v>218.95716384773098</v>
      </c>
      <c r="C118" s="43">
        <v>0.18691492638085988</v>
      </c>
      <c r="D118" s="50">
        <v>7223.7754086567802</v>
      </c>
      <c r="E118" s="43">
        <v>0.13895894259845568</v>
      </c>
      <c r="F118" s="51">
        <v>2027</v>
      </c>
    </row>
    <row r="119" spans="1:6" ht="15.5" x14ac:dyDescent="0.35">
      <c r="A119" s="41" t="s">
        <v>79</v>
      </c>
      <c r="B119" s="42">
        <v>242.66650773991898</v>
      </c>
      <c r="C119" s="43">
        <v>0.20715463989500044</v>
      </c>
      <c r="D119" s="50">
        <v>9272.2768470972678</v>
      </c>
      <c r="E119" s="43">
        <v>0.17836459652506856</v>
      </c>
      <c r="F119" s="51">
        <v>2317</v>
      </c>
    </row>
    <row r="120" spans="1:6" ht="15.5" x14ac:dyDescent="0.35">
      <c r="A120" s="41" t="s">
        <v>80</v>
      </c>
      <c r="B120" s="42">
        <v>467.19183137603096</v>
      </c>
      <c r="C120" s="43">
        <v>0.3988228803882311</v>
      </c>
      <c r="D120" s="50">
        <v>27899.636274949498</v>
      </c>
      <c r="E120" s="43">
        <v>0.53668666816558563</v>
      </c>
      <c r="F120" s="51">
        <v>4632</v>
      </c>
    </row>
    <row r="121" spans="1:6" ht="15.5" x14ac:dyDescent="0.35">
      <c r="A121" s="37" t="s">
        <v>410</v>
      </c>
      <c r="B121" s="49" t="s">
        <v>198</v>
      </c>
      <c r="C121" s="39"/>
      <c r="D121" s="39"/>
      <c r="E121" s="39"/>
      <c r="F121" s="40" t="s">
        <v>198</v>
      </c>
    </row>
    <row r="122" spans="1:6" ht="15.5" x14ac:dyDescent="0.35">
      <c r="A122" s="41" t="s">
        <v>82</v>
      </c>
      <c r="B122" s="42">
        <v>617.90892536096203</v>
      </c>
      <c r="C122" s="43">
        <v>0.52748400310044175</v>
      </c>
      <c r="D122" s="50">
        <v>22747.260133152598</v>
      </c>
      <c r="E122" s="43">
        <v>0.43757384972502195</v>
      </c>
      <c r="F122" s="51">
        <v>5923</v>
      </c>
    </row>
    <row r="123" spans="1:6" ht="15.5" x14ac:dyDescent="0.35">
      <c r="A123" s="41" t="s">
        <v>83</v>
      </c>
      <c r="B123" s="59">
        <v>553.51792688294802</v>
      </c>
      <c r="C123" s="43">
        <v>0.47251599689956691</v>
      </c>
      <c r="D123" s="60">
        <v>29237.7022850709</v>
      </c>
      <c r="E123" s="43">
        <v>0.56242615027498</v>
      </c>
      <c r="F123" s="61">
        <v>5230</v>
      </c>
    </row>
    <row r="124" spans="1:6" ht="31" x14ac:dyDescent="0.35">
      <c r="A124" s="37" t="s">
        <v>411</v>
      </c>
      <c r="B124" s="49" t="s">
        <v>198</v>
      </c>
      <c r="C124" s="39"/>
      <c r="D124" s="39"/>
      <c r="E124" s="39"/>
      <c r="F124" s="40" t="s">
        <v>198</v>
      </c>
    </row>
    <row r="125" spans="1:6" ht="15" customHeight="1" x14ac:dyDescent="0.35">
      <c r="A125" s="41" t="s">
        <v>85</v>
      </c>
      <c r="B125" s="42">
        <v>988.11374941298902</v>
      </c>
      <c r="C125" s="43">
        <v>0.84351297524060531</v>
      </c>
      <c r="D125" s="50">
        <v>41259.2771741752</v>
      </c>
      <c r="E125" s="43">
        <v>0.79367715691012419</v>
      </c>
      <c r="F125" s="51">
        <v>9456</v>
      </c>
    </row>
    <row r="126" spans="1:6" ht="15.5" x14ac:dyDescent="0.35">
      <c r="A126" s="62" t="s">
        <v>86</v>
      </c>
      <c r="B126" s="42">
        <v>159.798933403679</v>
      </c>
      <c r="C126" s="43">
        <v>0.13641392383790743</v>
      </c>
      <c r="D126" s="50">
        <v>8835.67829100995</v>
      </c>
      <c r="E126" s="43">
        <v>0.16996604171656748</v>
      </c>
      <c r="F126" s="51">
        <v>1502</v>
      </c>
    </row>
    <row r="127" spans="1:6" ht="15.5" x14ac:dyDescent="0.35">
      <c r="A127" s="41" t="s">
        <v>193</v>
      </c>
      <c r="B127" s="42">
        <v>23.514169427240901</v>
      </c>
      <c r="C127" s="43">
        <v>2.0073100921494905E-2</v>
      </c>
      <c r="D127" s="50">
        <v>1890.00695303834</v>
      </c>
      <c r="E127" s="43">
        <v>3.6356801373310134E-2</v>
      </c>
      <c r="F127" s="51">
        <v>195</v>
      </c>
    </row>
    <row r="128" spans="1:6" ht="15.5" x14ac:dyDescent="0.35">
      <c r="A128" s="37" t="s">
        <v>412</v>
      </c>
      <c r="B128" s="49" t="s">
        <v>198</v>
      </c>
      <c r="C128" s="39"/>
      <c r="D128" s="39"/>
      <c r="E128" s="39"/>
      <c r="F128" s="40" t="s">
        <v>198</v>
      </c>
    </row>
    <row r="129" spans="1:12" ht="16.899999999999999" customHeight="1" x14ac:dyDescent="0.35">
      <c r="A129" s="52" t="s">
        <v>194</v>
      </c>
      <c r="B129" s="42">
        <v>243.71356654648301</v>
      </c>
      <c r="C129" s="43">
        <v>0.20804847189531558</v>
      </c>
      <c r="D129" s="50">
        <v>12334.783480507298</v>
      </c>
      <c r="E129" s="43">
        <v>0.23727599110821562</v>
      </c>
      <c r="F129" s="51">
        <v>2754</v>
      </c>
    </row>
    <row r="130" spans="1:12" ht="15.5" x14ac:dyDescent="0.35">
      <c r="A130" s="52" t="s">
        <v>87</v>
      </c>
      <c r="B130" s="42">
        <v>410.19615613894894</v>
      </c>
      <c r="C130" s="43">
        <v>0.35016796426785596</v>
      </c>
      <c r="D130" s="50">
        <v>20809.347786226499</v>
      </c>
      <c r="E130" s="43">
        <v>0.40029552428668785</v>
      </c>
      <c r="F130" s="51">
        <v>4259</v>
      </c>
    </row>
    <row r="131" spans="1:12" ht="15.5" x14ac:dyDescent="0.35">
      <c r="A131" s="52" t="s">
        <v>88</v>
      </c>
      <c r="B131" s="42">
        <v>347.68209957999903</v>
      </c>
      <c r="C131" s="43">
        <v>0.29680222791035099</v>
      </c>
      <c r="D131" s="50">
        <v>12575.174462710198</v>
      </c>
      <c r="E131" s="43">
        <v>0.24190023186978307</v>
      </c>
      <c r="F131" s="51">
        <v>2807</v>
      </c>
    </row>
    <row r="132" spans="1:12" ht="15.5" x14ac:dyDescent="0.35">
      <c r="A132" s="52" t="s">
        <v>89</v>
      </c>
      <c r="B132" s="42">
        <v>133.55247241630698</v>
      </c>
      <c r="C132" s="43">
        <v>0.11400837547857436</v>
      </c>
      <c r="D132" s="50">
        <v>5030.5698385265505</v>
      </c>
      <c r="E132" s="43">
        <v>9.676971194198801E-2</v>
      </c>
      <c r="F132" s="51">
        <v>1067</v>
      </c>
    </row>
    <row r="133" spans="1:12" ht="15.5" x14ac:dyDescent="0.35">
      <c r="A133" s="52" t="s">
        <v>90</v>
      </c>
      <c r="B133" s="42">
        <v>36.282557562167597</v>
      </c>
      <c r="C133" s="43">
        <v>3.0972960447907927E-2</v>
      </c>
      <c r="D133" s="50">
        <v>1235.0868502530898</v>
      </c>
      <c r="E133" s="43">
        <v>2.3758540793330042E-2</v>
      </c>
      <c r="F133" s="51">
        <v>266</v>
      </c>
    </row>
    <row r="134" spans="1:12" ht="15.5" x14ac:dyDescent="0.35">
      <c r="A134" s="37" t="s">
        <v>413</v>
      </c>
      <c r="B134" s="49" t="s">
        <v>198</v>
      </c>
      <c r="C134" s="39"/>
      <c r="D134" s="39"/>
      <c r="E134" s="39"/>
      <c r="F134" s="40" t="s">
        <v>198</v>
      </c>
    </row>
    <row r="135" spans="1:12" ht="13.15" customHeight="1" x14ac:dyDescent="0.35">
      <c r="A135" s="52" t="s">
        <v>91</v>
      </c>
      <c r="B135" s="42">
        <v>421.117324328427</v>
      </c>
      <c r="C135" s="43">
        <v>0.35949092640463665</v>
      </c>
      <c r="D135" s="50">
        <v>13040.6473346441</v>
      </c>
      <c r="E135" s="43">
        <v>0.2508542226063567</v>
      </c>
      <c r="F135" s="51">
        <v>2534</v>
      </c>
    </row>
    <row r="136" spans="1:12" ht="15.5" x14ac:dyDescent="0.35">
      <c r="A136" s="52" t="s">
        <v>92</v>
      </c>
      <c r="B136" s="59">
        <v>750.30952791548293</v>
      </c>
      <c r="C136" s="43">
        <v>0.6405090735953719</v>
      </c>
      <c r="D136" s="60">
        <v>38944.315083579495</v>
      </c>
      <c r="E136" s="43">
        <v>0.74914577739364707</v>
      </c>
      <c r="F136" s="61">
        <v>8619</v>
      </c>
    </row>
    <row r="137" spans="1:12" ht="15.5" x14ac:dyDescent="0.35">
      <c r="A137" s="37" t="s">
        <v>93</v>
      </c>
      <c r="B137" s="49" t="s">
        <v>198</v>
      </c>
      <c r="C137" s="39"/>
      <c r="D137" s="39"/>
      <c r="E137" s="39"/>
      <c r="F137" s="40" t="s">
        <v>198</v>
      </c>
    </row>
    <row r="138" spans="1:12" ht="15.5" x14ac:dyDescent="0.35">
      <c r="A138" s="80" t="s">
        <v>177</v>
      </c>
      <c r="B138" s="81">
        <v>127.583160671035</v>
      </c>
      <c r="C138" s="82">
        <v>0.10891261407116117</v>
      </c>
      <c r="D138" s="83">
        <v>7025.41188390769</v>
      </c>
      <c r="E138" s="82">
        <v>0.13514315596475113</v>
      </c>
      <c r="F138" s="84">
        <v>1155</v>
      </c>
      <c r="L138"/>
    </row>
    <row r="139" spans="1:12" ht="15.5" x14ac:dyDescent="0.35">
      <c r="A139" s="52" t="s">
        <v>178</v>
      </c>
      <c r="B139" s="42">
        <v>20.1654676987858</v>
      </c>
      <c r="C139" s="43">
        <v>1.7214448909172859E-2</v>
      </c>
      <c r="D139" s="50">
        <v>1479.39941455394</v>
      </c>
      <c r="E139" s="43">
        <v>2.8458218410394285E-2</v>
      </c>
      <c r="F139" s="51">
        <v>190</v>
      </c>
    </row>
    <row r="140" spans="1:12" ht="31" x14ac:dyDescent="0.35">
      <c r="A140" s="52" t="s">
        <v>179</v>
      </c>
      <c r="B140" s="42">
        <v>20.9536218813573</v>
      </c>
      <c r="C140" s="43">
        <v>1.788726444269232E-2</v>
      </c>
      <c r="D140" s="50">
        <v>1164.93364458976</v>
      </c>
      <c r="E140" s="43">
        <v>2.2409050433041977E-2</v>
      </c>
      <c r="F140" s="51">
        <v>158</v>
      </c>
    </row>
    <row r="141" spans="1:12" ht="15.5" x14ac:dyDescent="0.35">
      <c r="A141" s="52" t="s">
        <v>180</v>
      </c>
      <c r="B141" s="42">
        <v>13.223648255621299</v>
      </c>
      <c r="C141" s="43">
        <v>1.1288496785173604E-2</v>
      </c>
      <c r="D141" s="50">
        <v>724.12717092923992</v>
      </c>
      <c r="E141" s="43">
        <v>1.3929550724757208E-2</v>
      </c>
      <c r="F141" s="51">
        <v>109</v>
      </c>
    </row>
    <row r="142" spans="1:12" ht="15.5" x14ac:dyDescent="0.35">
      <c r="A142" s="52" t="s">
        <v>181</v>
      </c>
      <c r="B142" s="42">
        <v>44.288970295644496</v>
      </c>
      <c r="C142" s="43">
        <v>3.780771305592643E-2</v>
      </c>
      <c r="D142" s="50">
        <v>2265.6292149050296</v>
      </c>
      <c r="E142" s="43">
        <v>4.3582395937460758E-2</v>
      </c>
      <c r="F142" s="51">
        <v>421</v>
      </c>
    </row>
    <row r="143" spans="1:12" ht="15.5" x14ac:dyDescent="0.35">
      <c r="A143" s="52" t="s">
        <v>182</v>
      </c>
      <c r="B143" s="42">
        <v>6.0324274004392295</v>
      </c>
      <c r="C143" s="43">
        <v>5.1496407043119686E-3</v>
      </c>
      <c r="D143" s="50">
        <v>338.25662956172596</v>
      </c>
      <c r="E143" s="43">
        <v>6.5068168529280237E-3</v>
      </c>
      <c r="F143" s="51">
        <v>60</v>
      </c>
    </row>
    <row r="144" spans="1:12" ht="15.5" x14ac:dyDescent="0.35">
      <c r="A144" s="52" t="s">
        <v>183</v>
      </c>
      <c r="B144" s="42">
        <v>22.919025139186797</v>
      </c>
      <c r="C144" s="43">
        <v>1.9565050173883911E-2</v>
      </c>
      <c r="D144" s="50">
        <v>1053.0658093679799</v>
      </c>
      <c r="E144" s="43">
        <v>2.0257123606168586E-2</v>
      </c>
      <c r="F144" s="51">
        <v>217</v>
      </c>
    </row>
    <row r="145" spans="1:12" ht="15.5" x14ac:dyDescent="0.35">
      <c r="A145" s="64" t="s">
        <v>92</v>
      </c>
      <c r="B145" s="42">
        <v>1028.42614057935</v>
      </c>
      <c r="C145" s="65">
        <v>0.87792604259444096</v>
      </c>
      <c r="D145" s="50">
        <v>44404.118538288298</v>
      </c>
      <c r="E145" s="65">
        <v>0.85417236971440758</v>
      </c>
      <c r="F145" s="51">
        <v>9848</v>
      </c>
    </row>
    <row r="146" spans="1:12" ht="15.5" x14ac:dyDescent="0.35">
      <c r="A146" s="64" t="s">
        <v>73</v>
      </c>
      <c r="B146" s="42">
        <v>15.417550993523699</v>
      </c>
      <c r="C146" s="65">
        <v>1.3161343334405355E-2</v>
      </c>
      <c r="D146" s="50">
        <v>555.43199602752497</v>
      </c>
      <c r="E146" s="65">
        <v>1.0684474320843551E-2</v>
      </c>
      <c r="F146" s="51">
        <v>150</v>
      </c>
    </row>
    <row r="147" spans="1:12" ht="15.5" x14ac:dyDescent="0.35">
      <c r="A147" s="37" t="s">
        <v>430</v>
      </c>
      <c r="B147" s="49" t="s">
        <v>198</v>
      </c>
      <c r="C147" s="39"/>
      <c r="D147" s="39"/>
      <c r="E147" s="39"/>
      <c r="F147" s="40" t="s">
        <v>198</v>
      </c>
    </row>
    <row r="148" spans="1:12" ht="15.5" x14ac:dyDescent="0.35">
      <c r="A148" s="80" t="s">
        <v>184</v>
      </c>
      <c r="B148" s="81" t="s">
        <v>428</v>
      </c>
      <c r="C148" s="82" t="s">
        <v>428</v>
      </c>
      <c r="D148" s="83">
        <v>12771.1501438288</v>
      </c>
      <c r="E148" s="82">
        <v>0.24567008515046759</v>
      </c>
      <c r="F148" s="84">
        <v>6295</v>
      </c>
      <c r="L148"/>
    </row>
    <row r="149" spans="1:12" ht="15.5" x14ac:dyDescent="0.35">
      <c r="A149" s="66" t="s">
        <v>108</v>
      </c>
      <c r="B149" s="42" t="s">
        <v>428</v>
      </c>
      <c r="C149" s="43" t="s">
        <v>428</v>
      </c>
      <c r="D149" s="50">
        <v>2781.2903063052499</v>
      </c>
      <c r="E149" s="43">
        <v>5.350182392995758E-2</v>
      </c>
      <c r="F149" s="51">
        <v>3120</v>
      </c>
    </row>
    <row r="150" spans="1:12" ht="15.5" x14ac:dyDescent="0.35">
      <c r="A150" s="66" t="s">
        <v>109</v>
      </c>
      <c r="B150" s="42" t="s">
        <v>428</v>
      </c>
      <c r="C150" s="43" t="s">
        <v>428</v>
      </c>
      <c r="D150" s="50">
        <v>5526.2878505157805</v>
      </c>
      <c r="E150" s="43">
        <v>0.10630550823633053</v>
      </c>
      <c r="F150" s="51">
        <v>3233</v>
      </c>
    </row>
    <row r="151" spans="1:12" ht="15.5" x14ac:dyDescent="0.35">
      <c r="A151" s="66" t="s">
        <v>95</v>
      </c>
      <c r="B151" s="42" t="s">
        <v>428</v>
      </c>
      <c r="C151" s="43" t="s">
        <v>428</v>
      </c>
      <c r="D151" s="50">
        <v>2582.3055315740498</v>
      </c>
      <c r="E151" s="43">
        <v>4.9674086725295379E-2</v>
      </c>
      <c r="F151" s="51">
        <v>1610</v>
      </c>
    </row>
    <row r="152" spans="1:12" ht="15.5" x14ac:dyDescent="0.35">
      <c r="A152" s="66" t="s">
        <v>100</v>
      </c>
      <c r="B152" s="42" t="s">
        <v>428</v>
      </c>
      <c r="C152" s="43" t="s">
        <v>428</v>
      </c>
      <c r="D152" s="50">
        <v>404.074043502623</v>
      </c>
      <c r="E152" s="43">
        <v>7.7729024838339468E-3</v>
      </c>
      <c r="F152" s="51">
        <v>197</v>
      </c>
    </row>
    <row r="153" spans="1:12" ht="15.5" x14ac:dyDescent="0.35">
      <c r="A153" s="66" t="s">
        <v>101</v>
      </c>
      <c r="B153" s="42" t="s">
        <v>428</v>
      </c>
      <c r="C153" s="43" t="s">
        <v>428</v>
      </c>
      <c r="D153" s="50">
        <v>947.25519826227492</v>
      </c>
      <c r="E153" s="43">
        <v>1.8221715553846652E-2</v>
      </c>
      <c r="F153" s="51">
        <v>137</v>
      </c>
    </row>
    <row r="154" spans="1:12" ht="15.5" x14ac:dyDescent="0.35">
      <c r="A154" s="66" t="s">
        <v>102</v>
      </c>
      <c r="B154" s="42" t="s">
        <v>428</v>
      </c>
      <c r="C154" s="43" t="s">
        <v>428</v>
      </c>
      <c r="D154" s="50">
        <v>529.93721366881095</v>
      </c>
      <c r="E154" s="43">
        <v>1.0194048221203306E-2</v>
      </c>
      <c r="F154" s="51">
        <v>168</v>
      </c>
    </row>
    <row r="155" spans="1:12" ht="15.5" x14ac:dyDescent="0.35">
      <c r="A155" s="80" t="s">
        <v>185</v>
      </c>
      <c r="B155" s="81" t="s">
        <v>428</v>
      </c>
      <c r="C155" s="82" t="s">
        <v>428</v>
      </c>
      <c r="D155" s="83">
        <v>17552.408557793999</v>
      </c>
      <c r="E155" s="82">
        <v>0.33764395973942224</v>
      </c>
      <c r="F155" s="84">
        <v>7208</v>
      </c>
      <c r="L155"/>
    </row>
    <row r="156" spans="1:12" ht="15.5" x14ac:dyDescent="0.35">
      <c r="A156" s="66" t="s">
        <v>96</v>
      </c>
      <c r="B156" s="42" t="s">
        <v>428</v>
      </c>
      <c r="C156" s="43" t="s">
        <v>428</v>
      </c>
      <c r="D156" s="50">
        <v>13473.2916555797</v>
      </c>
      <c r="E156" s="43">
        <v>0.25917671243437546</v>
      </c>
      <c r="F156" s="51">
        <v>5867</v>
      </c>
    </row>
    <row r="157" spans="1:12" ht="31" x14ac:dyDescent="0.35">
      <c r="A157" s="66" t="s">
        <v>97</v>
      </c>
      <c r="B157" s="42" t="s">
        <v>428</v>
      </c>
      <c r="C157" s="43" t="s">
        <v>428</v>
      </c>
      <c r="D157" s="50">
        <v>4079.1169022144095</v>
      </c>
      <c r="E157" s="43">
        <v>7.8467247305048921E-2</v>
      </c>
      <c r="F157" s="51">
        <v>3835</v>
      </c>
    </row>
    <row r="158" spans="1:12" ht="15.5" x14ac:dyDescent="0.35">
      <c r="A158" s="67" t="s">
        <v>110</v>
      </c>
      <c r="B158" s="42" t="s">
        <v>428</v>
      </c>
      <c r="C158" s="43" t="s">
        <v>428</v>
      </c>
      <c r="D158" s="50">
        <v>7996.9277626377698</v>
      </c>
      <c r="E158" s="43">
        <v>0.1538315580244497</v>
      </c>
      <c r="F158" s="51">
        <v>2047</v>
      </c>
    </row>
    <row r="159" spans="1:12" ht="15.5" x14ac:dyDescent="0.35">
      <c r="A159" s="80" t="s">
        <v>186</v>
      </c>
      <c r="B159" s="81" t="s">
        <v>428</v>
      </c>
      <c r="C159" s="82" t="s">
        <v>428</v>
      </c>
      <c r="D159" s="83">
        <v>7135.4001808911798</v>
      </c>
      <c r="E159" s="82">
        <v>0.13725892736992451</v>
      </c>
      <c r="F159" s="84">
        <v>2715</v>
      </c>
      <c r="L159"/>
    </row>
    <row r="160" spans="1:12" ht="31" x14ac:dyDescent="0.35">
      <c r="A160" s="66" t="s">
        <v>98</v>
      </c>
      <c r="B160" s="42" t="s">
        <v>428</v>
      </c>
      <c r="C160" s="43" t="s">
        <v>428</v>
      </c>
      <c r="D160" s="50">
        <v>2656.32814274969</v>
      </c>
      <c r="E160" s="43">
        <v>5.1098010254952315E-2</v>
      </c>
      <c r="F160" s="51">
        <v>1361</v>
      </c>
    </row>
    <row r="161" spans="1:12" ht="31" x14ac:dyDescent="0.35">
      <c r="A161" s="66" t="s">
        <v>99</v>
      </c>
      <c r="B161" s="42" t="s">
        <v>428</v>
      </c>
      <c r="C161" s="43" t="s">
        <v>428</v>
      </c>
      <c r="D161" s="50">
        <v>3308.7647189616196</v>
      </c>
      <c r="E161" s="43">
        <v>6.3648496893050133E-2</v>
      </c>
      <c r="F161" s="51">
        <v>1336</v>
      </c>
    </row>
    <row r="162" spans="1:12" ht="15.5" x14ac:dyDescent="0.35">
      <c r="A162" s="66" t="s">
        <v>103</v>
      </c>
      <c r="B162" s="42" t="s">
        <v>428</v>
      </c>
      <c r="C162" s="43" t="s">
        <v>428</v>
      </c>
      <c r="D162" s="50">
        <v>823.91238485566691</v>
      </c>
      <c r="E162" s="43">
        <v>1.584905223605285E-2</v>
      </c>
      <c r="F162" s="51">
        <v>321</v>
      </c>
    </row>
    <row r="163" spans="1:12" ht="15.5" x14ac:dyDescent="0.35">
      <c r="A163" s="66" t="s">
        <v>104</v>
      </c>
      <c r="B163" s="42" t="s">
        <v>428</v>
      </c>
      <c r="C163" s="43" t="s">
        <v>428</v>
      </c>
      <c r="D163" s="50">
        <v>346.39493432421199</v>
      </c>
      <c r="E163" s="43">
        <v>6.6633679858693669E-3</v>
      </c>
      <c r="F163" s="51">
        <v>217</v>
      </c>
    </row>
    <row r="164" spans="1:12" ht="15.5" x14ac:dyDescent="0.35">
      <c r="A164" s="80" t="s">
        <v>187</v>
      </c>
      <c r="B164" s="81" t="s">
        <v>428</v>
      </c>
      <c r="C164" s="82" t="s">
        <v>428</v>
      </c>
      <c r="D164" s="83">
        <v>1053.51074962964</v>
      </c>
      <c r="E164" s="82">
        <v>2.0265682624795559E-2</v>
      </c>
      <c r="F164" s="84">
        <v>343</v>
      </c>
      <c r="L164"/>
    </row>
    <row r="165" spans="1:12" ht="15.5" x14ac:dyDescent="0.35">
      <c r="A165" s="66" t="s">
        <v>105</v>
      </c>
      <c r="B165" s="42" t="s">
        <v>428</v>
      </c>
      <c r="C165" s="43" t="s">
        <v>428</v>
      </c>
      <c r="D165" s="50">
        <v>543.47708829320391</v>
      </c>
      <c r="E165" s="43">
        <v>1.0454505745736335E-2</v>
      </c>
      <c r="F165" s="51">
        <v>157</v>
      </c>
    </row>
    <row r="166" spans="1:12" ht="15.5" x14ac:dyDescent="0.35">
      <c r="A166" s="66" t="s">
        <v>106</v>
      </c>
      <c r="B166" s="42" t="s">
        <v>428</v>
      </c>
      <c r="C166" s="43" t="s">
        <v>428</v>
      </c>
      <c r="D166" s="50">
        <v>251.72330896768901</v>
      </c>
      <c r="E166" s="43">
        <v>4.8422331624009612E-3</v>
      </c>
      <c r="F166" s="51">
        <v>224</v>
      </c>
    </row>
    <row r="167" spans="1:12" ht="15.5" x14ac:dyDescent="0.35">
      <c r="A167" s="68" t="s">
        <v>107</v>
      </c>
      <c r="B167" s="42" t="s">
        <v>428</v>
      </c>
      <c r="C167" s="43" t="s">
        <v>428</v>
      </c>
      <c r="D167" s="50">
        <v>258.31035236874698</v>
      </c>
      <c r="E167" s="43">
        <v>4.9689437166582605E-3</v>
      </c>
      <c r="F167" s="51">
        <v>165</v>
      </c>
    </row>
    <row r="168" spans="1:12" ht="15.5" x14ac:dyDescent="0.35">
      <c r="A168" s="64" t="s">
        <v>111</v>
      </c>
      <c r="B168" s="69" t="s">
        <v>428</v>
      </c>
      <c r="C168" s="43" t="s">
        <v>428</v>
      </c>
      <c r="D168" s="50">
        <v>1602.9903955268298</v>
      </c>
      <c r="E168" s="65">
        <v>3.0835655561903406E-2</v>
      </c>
      <c r="F168" s="70">
        <v>724</v>
      </c>
    </row>
    <row r="169" spans="1:12" ht="15.5" x14ac:dyDescent="0.35">
      <c r="A169" s="71" t="s">
        <v>84</v>
      </c>
      <c r="B169" s="69" t="s">
        <v>428</v>
      </c>
      <c r="C169" s="43" t="s">
        <v>428</v>
      </c>
      <c r="D169" s="50">
        <v>3872.5746279151299</v>
      </c>
      <c r="E169" s="65">
        <v>7.4494131529036056E-2</v>
      </c>
      <c r="F169" s="70">
        <v>1780</v>
      </c>
    </row>
    <row r="170" spans="1:12" ht="15.5" x14ac:dyDescent="0.35">
      <c r="A170" s="37" t="s">
        <v>429</v>
      </c>
      <c r="B170" s="49" t="s">
        <v>198</v>
      </c>
      <c r="C170" s="39"/>
      <c r="D170" s="39"/>
      <c r="E170" s="39"/>
      <c r="F170" s="40" t="s">
        <v>198</v>
      </c>
    </row>
    <row r="171" spans="1:12" ht="15.5" x14ac:dyDescent="0.35">
      <c r="A171" s="41" t="s">
        <v>112</v>
      </c>
      <c r="B171" s="42">
        <v>155.60930037311698</v>
      </c>
      <c r="C171" s="43">
        <v>0.13283740258731747</v>
      </c>
      <c r="D171" s="50">
        <v>9124.4901529569397</v>
      </c>
      <c r="E171" s="43">
        <v>0.17552172260027138</v>
      </c>
      <c r="F171" s="51">
        <v>1363</v>
      </c>
    </row>
    <row r="172" spans="1:12" ht="15.5" x14ac:dyDescent="0.35">
      <c r="A172" s="52" t="s">
        <v>113</v>
      </c>
      <c r="B172" s="42">
        <v>104.66594966075399</v>
      </c>
      <c r="C172" s="43">
        <v>8.9349112546176931E-2</v>
      </c>
      <c r="D172" s="50">
        <v>4428.1345433621591</v>
      </c>
      <c r="E172" s="43">
        <v>8.5181066550312073E-2</v>
      </c>
      <c r="F172" s="51">
        <v>810</v>
      </c>
    </row>
    <row r="173" spans="1:12" ht="15.5" x14ac:dyDescent="0.35">
      <c r="A173" s="52" t="s">
        <v>114</v>
      </c>
      <c r="B173" s="42">
        <v>918.50036482398195</v>
      </c>
      <c r="C173" s="43">
        <v>0.78408682801198348</v>
      </c>
      <c r="D173" s="50">
        <v>38844.835626508902</v>
      </c>
      <c r="E173" s="43">
        <v>0.74723215752276462</v>
      </c>
      <c r="F173" s="51">
        <v>9041</v>
      </c>
    </row>
    <row r="174" spans="1:12" ht="31" x14ac:dyDescent="0.35">
      <c r="A174" s="37" t="s">
        <v>472</v>
      </c>
      <c r="B174" s="49" t="s">
        <v>198</v>
      </c>
      <c r="C174" s="39"/>
      <c r="D174" s="39"/>
      <c r="E174" s="39"/>
      <c r="F174" s="40" t="s">
        <v>198</v>
      </c>
    </row>
    <row r="175" spans="1:12" ht="15.5" x14ac:dyDescent="0.35">
      <c r="A175" s="85" t="s">
        <v>91</v>
      </c>
      <c r="B175" s="86">
        <v>244.48294880008399</v>
      </c>
      <c r="C175" s="43">
        <v>0.20870526258790317</v>
      </c>
      <c r="D175" s="44">
        <v>10312.555863678899</v>
      </c>
      <c r="E175" s="43">
        <v>0.19837574913902062</v>
      </c>
      <c r="F175" s="87">
        <v>2368</v>
      </c>
    </row>
    <row r="176" spans="1:12" ht="15.5" x14ac:dyDescent="0.35">
      <c r="A176" s="85" t="s">
        <v>92</v>
      </c>
      <c r="B176" s="86">
        <v>880.69021629441499</v>
      </c>
      <c r="C176" s="43">
        <v>0.75180982458053525</v>
      </c>
      <c r="D176" s="88">
        <v>39871.413175134396</v>
      </c>
      <c r="E176" s="43">
        <v>0.76697974414919301</v>
      </c>
      <c r="F176" s="87">
        <v>8239</v>
      </c>
    </row>
    <row r="177" spans="1:6" ht="15.5" x14ac:dyDescent="0.35">
      <c r="A177" s="85" t="s">
        <v>115</v>
      </c>
      <c r="B177" s="86">
        <v>46.253687149410396</v>
      </c>
      <c r="C177" s="43">
        <v>3.9484912831569637E-2</v>
      </c>
      <c r="D177" s="44">
        <v>1800.9933794102199</v>
      </c>
      <c r="E177" s="43">
        <v>3.4644506711788627E-2</v>
      </c>
      <c r="F177" s="87">
        <v>546</v>
      </c>
    </row>
    <row r="178" spans="1:6" ht="15.5" x14ac:dyDescent="0.35">
      <c r="A178" s="37" t="s">
        <v>473</v>
      </c>
      <c r="B178" s="49" t="s">
        <v>198</v>
      </c>
      <c r="C178" s="39"/>
      <c r="D178" s="39"/>
      <c r="E178" s="39"/>
      <c r="F178" s="40" t="s">
        <v>198</v>
      </c>
    </row>
    <row r="179" spans="1:6" ht="15.5" x14ac:dyDescent="0.35">
      <c r="A179" s="80" t="s">
        <v>474</v>
      </c>
      <c r="B179" s="81">
        <v>41.179226470632003</v>
      </c>
      <c r="C179" s="82">
        <v>3.5153049797135925E-2</v>
      </c>
      <c r="D179" s="83">
        <v>1746.4677295762899</v>
      </c>
      <c r="E179" s="82">
        <v>3.3595633204960507E-2</v>
      </c>
      <c r="F179" s="84">
        <v>354</v>
      </c>
    </row>
    <row r="180" spans="1:6" ht="15.5" x14ac:dyDescent="0.35">
      <c r="A180" s="85" t="s">
        <v>116</v>
      </c>
      <c r="B180" s="86">
        <v>20.520326436948501</v>
      </c>
      <c r="C180" s="89">
        <v>1.7517377544864418E-2</v>
      </c>
      <c r="D180" s="90">
        <v>1055.0679977488001</v>
      </c>
      <c r="E180" s="91">
        <v>2.029563836673939E-2</v>
      </c>
      <c r="F180" s="87">
        <v>176</v>
      </c>
    </row>
    <row r="181" spans="1:6" ht="15.5" x14ac:dyDescent="0.35">
      <c r="A181" s="85" t="s">
        <v>117</v>
      </c>
      <c r="B181" s="86">
        <v>24.4819848304139</v>
      </c>
      <c r="C181" s="89">
        <v>2.0899286014758833E-2</v>
      </c>
      <c r="D181" s="90">
        <v>804.82301758381288</v>
      </c>
      <c r="E181" s="91">
        <v>1.5481842828103711E-2</v>
      </c>
      <c r="F181" s="87">
        <v>219</v>
      </c>
    </row>
    <row r="182" spans="1:6" ht="15.5" x14ac:dyDescent="0.35">
      <c r="A182" s="80" t="s">
        <v>475</v>
      </c>
      <c r="B182" s="81">
        <v>125.863662081512</v>
      </c>
      <c r="C182" s="82">
        <v>0.10744474726733193</v>
      </c>
      <c r="D182" s="83">
        <v>5170.1022093019601</v>
      </c>
      <c r="E182" s="82">
        <v>9.9453802961480528E-2</v>
      </c>
      <c r="F182" s="84">
        <v>1174</v>
      </c>
    </row>
    <row r="183" spans="1:6" ht="15.5" x14ac:dyDescent="0.35">
      <c r="A183" s="85" t="s">
        <v>118</v>
      </c>
      <c r="B183" s="86">
        <v>104.56869807665599</v>
      </c>
      <c r="C183" s="89">
        <v>8.9266092779375694E-2</v>
      </c>
      <c r="D183" s="90">
        <v>4036.8163314984595</v>
      </c>
      <c r="E183" s="91">
        <v>7.7653539479781333E-2</v>
      </c>
      <c r="F183" s="87">
        <v>972</v>
      </c>
    </row>
    <row r="184" spans="1:6" ht="15.5" x14ac:dyDescent="0.35">
      <c r="A184" s="85" t="s">
        <v>119</v>
      </c>
      <c r="B184" s="86">
        <v>22.191511241105797</v>
      </c>
      <c r="C184" s="89">
        <v>1.8944000812852593E-2</v>
      </c>
      <c r="D184" s="90">
        <v>903.49819984460794</v>
      </c>
      <c r="E184" s="91">
        <v>1.7379991401665136E-2</v>
      </c>
      <c r="F184" s="87">
        <v>213</v>
      </c>
    </row>
    <row r="185" spans="1:6" ht="15.5" x14ac:dyDescent="0.35">
      <c r="A185" s="85" t="s">
        <v>123</v>
      </c>
      <c r="B185" s="86">
        <v>44.086748832798598</v>
      </c>
      <c r="C185" s="89">
        <v>3.7635084724538484E-2</v>
      </c>
      <c r="D185" s="92">
        <v>1917.9642513228198</v>
      </c>
      <c r="E185" s="91">
        <v>3.6894597247039175E-2</v>
      </c>
      <c r="F185" s="87">
        <v>419</v>
      </c>
    </row>
    <row r="186" spans="1:6" ht="15.5" x14ac:dyDescent="0.35">
      <c r="A186" s="80" t="s">
        <v>476</v>
      </c>
      <c r="B186" s="81">
        <v>129.09717795951801</v>
      </c>
      <c r="C186" s="82">
        <v>0.11020506975081616</v>
      </c>
      <c r="D186" s="83">
        <v>5249.1011571736699</v>
      </c>
      <c r="E186" s="82">
        <v>0.10097345295634168</v>
      </c>
      <c r="F186" s="84">
        <v>1330</v>
      </c>
    </row>
    <row r="187" spans="1:6" ht="16.149999999999999" customHeight="1" x14ac:dyDescent="0.35">
      <c r="A187" s="85" t="s">
        <v>120</v>
      </c>
      <c r="B187" s="86">
        <v>24.726112337000298</v>
      </c>
      <c r="C187" s="89">
        <v>2.1107687850621452E-2</v>
      </c>
      <c r="D187" s="90">
        <v>927.25559666503091</v>
      </c>
      <c r="E187" s="91">
        <v>1.7836996576147957E-2</v>
      </c>
      <c r="F187" s="87">
        <v>234</v>
      </c>
    </row>
    <row r="188" spans="1:6" ht="16.5" customHeight="1" x14ac:dyDescent="0.35">
      <c r="A188" s="85" t="s">
        <v>121</v>
      </c>
      <c r="B188" s="86">
        <v>18.7245271681284</v>
      </c>
      <c r="C188" s="89">
        <v>1.5984375919214297E-2</v>
      </c>
      <c r="D188" s="90">
        <v>622.95089704012798</v>
      </c>
      <c r="E188" s="91">
        <v>1.1983290322082675E-2</v>
      </c>
      <c r="F188" s="87">
        <v>206</v>
      </c>
    </row>
    <row r="189" spans="1:6" ht="16.5" customHeight="1" x14ac:dyDescent="0.35">
      <c r="A189" s="85" t="s">
        <v>122</v>
      </c>
      <c r="B189" s="86">
        <v>100.98693043276501</v>
      </c>
      <c r="C189" s="89">
        <v>8.6208481766763156E-2</v>
      </c>
      <c r="D189" s="90">
        <v>4194.3833197542399</v>
      </c>
      <c r="E189" s="91">
        <v>8.0684550389977641E-2</v>
      </c>
      <c r="F189" s="87">
        <v>1095</v>
      </c>
    </row>
    <row r="190" spans="1:6" ht="16.5" customHeight="1" x14ac:dyDescent="0.35">
      <c r="A190" s="85" t="s">
        <v>124</v>
      </c>
      <c r="B190" s="86">
        <v>41.560077095830202</v>
      </c>
      <c r="C190" s="89">
        <v>3.5478166661640671E-2</v>
      </c>
      <c r="D190" s="90">
        <v>1589.07992453413</v>
      </c>
      <c r="E190" s="91">
        <v>3.0568069122563719E-2</v>
      </c>
      <c r="F190" s="87">
        <v>390</v>
      </c>
    </row>
    <row r="191" spans="1:6" ht="16.5" customHeight="1" x14ac:dyDescent="0.35">
      <c r="A191" s="80" t="s">
        <v>195</v>
      </c>
      <c r="B191" s="81">
        <v>33.286805097127797</v>
      </c>
      <c r="C191" s="82">
        <v>2.8415607029466688E-2</v>
      </c>
      <c r="D191" s="83">
        <v>1393.22694880932</v>
      </c>
      <c r="E191" s="82">
        <v>2.6800576243581595E-2</v>
      </c>
      <c r="F191" s="84">
        <v>344</v>
      </c>
    </row>
    <row r="192" spans="1:6" ht="15.5" x14ac:dyDescent="0.35">
      <c r="A192" s="37" t="s">
        <v>125</v>
      </c>
      <c r="B192" s="49" t="s">
        <v>198</v>
      </c>
      <c r="C192" s="39"/>
      <c r="D192" s="39"/>
      <c r="E192" s="39"/>
      <c r="F192" s="40" t="s">
        <v>198</v>
      </c>
    </row>
    <row r="193" spans="1:6" ht="16.5" customHeight="1" x14ac:dyDescent="0.35">
      <c r="A193" s="52" t="s">
        <v>126</v>
      </c>
      <c r="B193" s="42">
        <v>147.70302002410997</v>
      </c>
      <c r="C193" s="43">
        <v>0.12608812896953903</v>
      </c>
      <c r="D193" s="50">
        <v>7948.3021805292501</v>
      </c>
      <c r="E193" s="43">
        <v>0.15289618017965445</v>
      </c>
      <c r="F193" s="51">
        <v>1868</v>
      </c>
    </row>
    <row r="194" spans="1:6" ht="16.5" customHeight="1" x14ac:dyDescent="0.35">
      <c r="A194" s="52" t="s">
        <v>127</v>
      </c>
      <c r="B194" s="42">
        <v>241.47098120000098</v>
      </c>
      <c r="C194" s="43">
        <v>0.20613406696069564</v>
      </c>
      <c r="D194" s="50">
        <v>11845.513211034999</v>
      </c>
      <c r="E194" s="43">
        <v>0.22786422573006493</v>
      </c>
      <c r="F194" s="51">
        <v>2538</v>
      </c>
    </row>
    <row r="195" spans="1:6" ht="16.5" customHeight="1" x14ac:dyDescent="0.35">
      <c r="A195" s="41" t="s">
        <v>128</v>
      </c>
      <c r="B195" s="42">
        <v>257.63272578014897</v>
      </c>
      <c r="C195" s="43">
        <v>0.21993069843554167</v>
      </c>
      <c r="D195" s="50">
        <v>11265.5788210926</v>
      </c>
      <c r="E195" s="43">
        <v>0.21670841522323459</v>
      </c>
      <c r="F195" s="51">
        <v>2245</v>
      </c>
    </row>
    <row r="196" spans="1:6" ht="16.5" customHeight="1" x14ac:dyDescent="0.35">
      <c r="A196" s="58" t="s">
        <v>129</v>
      </c>
      <c r="B196" s="42">
        <v>193.056452279967</v>
      </c>
      <c r="C196" s="43">
        <v>0.16480453039825929</v>
      </c>
      <c r="D196" s="50">
        <v>8254.5691021964103</v>
      </c>
      <c r="E196" s="43">
        <v>0.15878763238853011</v>
      </c>
      <c r="F196" s="51">
        <v>1846</v>
      </c>
    </row>
    <row r="197" spans="1:6" ht="15.5" x14ac:dyDescent="0.35">
      <c r="A197" s="41" t="s">
        <v>130</v>
      </c>
      <c r="B197" s="42">
        <v>155.210613556845</v>
      </c>
      <c r="C197" s="43">
        <v>0.13249705968369674</v>
      </c>
      <c r="D197" s="50">
        <v>6633.2393953306591</v>
      </c>
      <c r="E197" s="43">
        <v>0.12759919574367853</v>
      </c>
      <c r="F197" s="51">
        <v>1792</v>
      </c>
    </row>
    <row r="198" spans="1:6" ht="15.5" x14ac:dyDescent="0.35">
      <c r="A198" s="52" t="s">
        <v>131</v>
      </c>
      <c r="B198" s="42">
        <v>176.353059402833</v>
      </c>
      <c r="C198" s="43">
        <v>0.15054551555227194</v>
      </c>
      <c r="D198" s="50">
        <v>6037.759708039679</v>
      </c>
      <c r="E198" s="43">
        <v>0.11614435073484125</v>
      </c>
      <c r="F198" s="51">
        <v>864</v>
      </c>
    </row>
    <row r="199" spans="1:6" ht="15.5" x14ac:dyDescent="0.35">
      <c r="A199" s="37" t="s">
        <v>132</v>
      </c>
      <c r="B199" s="49" t="s">
        <v>198</v>
      </c>
      <c r="C199" s="39"/>
      <c r="D199" s="39"/>
      <c r="E199" s="39"/>
      <c r="F199" s="40" t="s">
        <v>198</v>
      </c>
    </row>
    <row r="200" spans="1:6" ht="15.5" x14ac:dyDescent="0.35">
      <c r="A200" s="41" t="s">
        <v>133</v>
      </c>
      <c r="B200" s="42">
        <v>500.90426369385597</v>
      </c>
      <c r="C200" s="43">
        <v>0.42760182826128684</v>
      </c>
      <c r="D200" s="50">
        <v>23230.566954996499</v>
      </c>
      <c r="E200" s="43">
        <v>0.44687090024427895</v>
      </c>
      <c r="F200" s="51">
        <v>4074</v>
      </c>
    </row>
    <row r="201" spans="1:6" ht="15.5" x14ac:dyDescent="0.35">
      <c r="A201" s="41" t="s">
        <v>134</v>
      </c>
      <c r="B201" s="42">
        <v>666.36079661446502</v>
      </c>
      <c r="C201" s="43">
        <v>0.56884541731140348</v>
      </c>
      <c r="D201" s="50">
        <v>28493.654187501299</v>
      </c>
      <c r="E201" s="43">
        <v>0.54811339399012071</v>
      </c>
      <c r="F201" s="51">
        <v>7030</v>
      </c>
    </row>
    <row r="202" spans="1:6" ht="15.5" x14ac:dyDescent="0.35">
      <c r="A202" s="58" t="s">
        <v>135</v>
      </c>
      <c r="B202" s="59">
        <v>4.1617919355887993</v>
      </c>
      <c r="C202" s="43">
        <v>3.5527544273180815E-3</v>
      </c>
      <c r="D202" s="60">
        <v>260.74127572577657</v>
      </c>
      <c r="E202" s="43">
        <v>5.0157057656037354E-3</v>
      </c>
      <c r="F202" s="61">
        <v>49</v>
      </c>
    </row>
    <row r="203" spans="1:6" ht="15.5" x14ac:dyDescent="0.35">
      <c r="A203" s="37" t="s">
        <v>136</v>
      </c>
      <c r="B203" s="49" t="s">
        <v>198</v>
      </c>
      <c r="C203" s="39"/>
      <c r="D203" s="39"/>
      <c r="E203" s="39"/>
      <c r="F203" s="40" t="s">
        <v>198</v>
      </c>
    </row>
    <row r="204" spans="1:6" ht="15.5" x14ac:dyDescent="0.35">
      <c r="A204" s="41" t="s">
        <v>137</v>
      </c>
      <c r="B204" s="42">
        <v>609.54804688830802</v>
      </c>
      <c r="C204" s="43">
        <v>0.52034665734416297</v>
      </c>
      <c r="D204" s="50">
        <v>30778.310268917197</v>
      </c>
      <c r="E204" s="43">
        <v>0.59206179705013728</v>
      </c>
      <c r="F204" s="51">
        <v>5963</v>
      </c>
    </row>
    <row r="205" spans="1:6" ht="15.5" x14ac:dyDescent="0.35">
      <c r="A205" s="58" t="s">
        <v>138</v>
      </c>
      <c r="B205" s="42">
        <v>234.592816653878</v>
      </c>
      <c r="C205" s="43">
        <v>0.2002624544627</v>
      </c>
      <c r="D205" s="50">
        <v>9354.5568191048496</v>
      </c>
      <c r="E205" s="43">
        <v>0.17994736138975445</v>
      </c>
      <c r="F205" s="51">
        <v>2284</v>
      </c>
    </row>
    <row r="206" spans="1:6" ht="15.5" x14ac:dyDescent="0.35">
      <c r="A206" s="41" t="s">
        <v>139</v>
      </c>
      <c r="B206" s="42">
        <v>61.459578646242896</v>
      </c>
      <c r="C206" s="43">
        <v>5.2465570964602193E-2</v>
      </c>
      <c r="D206" s="50">
        <v>2734.5294820845397</v>
      </c>
      <c r="E206" s="43">
        <v>5.2602317187132312E-2</v>
      </c>
      <c r="F206" s="51">
        <v>749</v>
      </c>
    </row>
    <row r="207" spans="1:6" ht="15.5" x14ac:dyDescent="0.35">
      <c r="A207" s="41" t="s">
        <v>140</v>
      </c>
      <c r="B207" s="42">
        <v>85.443369944951897</v>
      </c>
      <c r="C207" s="43">
        <v>7.2939569193998591E-2</v>
      </c>
      <c r="D207" s="50">
        <v>2832.4406085387</v>
      </c>
      <c r="E207" s="43">
        <v>5.4485768129473228E-2</v>
      </c>
      <c r="F207" s="51">
        <v>928</v>
      </c>
    </row>
    <row r="208" spans="1:6" ht="15.5" x14ac:dyDescent="0.35">
      <c r="A208" s="41" t="s">
        <v>141</v>
      </c>
      <c r="B208" s="42">
        <v>158.23088228241599</v>
      </c>
      <c r="C208" s="43">
        <v>0.13507534164794024</v>
      </c>
      <c r="D208" s="50">
        <v>5365.9737873326394</v>
      </c>
      <c r="E208" s="43">
        <v>0.10322165368059573</v>
      </c>
      <c r="F208" s="51">
        <v>1019</v>
      </c>
    </row>
    <row r="209" spans="1:12" ht="15.5" x14ac:dyDescent="0.35">
      <c r="A209" s="41" t="s">
        <v>74</v>
      </c>
      <c r="B209" s="59">
        <v>22.152157828110198</v>
      </c>
      <c r="C209" s="43">
        <v>1.8910406386602064E-2</v>
      </c>
      <c r="D209" s="60">
        <v>919.15145224564503</v>
      </c>
      <c r="E209" s="43">
        <v>1.7681102562910295E-2</v>
      </c>
      <c r="F209" s="61">
        <v>210</v>
      </c>
    </row>
    <row r="210" spans="1:12" ht="15.5" x14ac:dyDescent="0.35">
      <c r="A210" s="37" t="s">
        <v>142</v>
      </c>
      <c r="B210" s="49" t="s">
        <v>198</v>
      </c>
      <c r="C210" s="39"/>
      <c r="D210" s="39"/>
      <c r="E210" s="39"/>
      <c r="F210" s="40" t="s">
        <v>198</v>
      </c>
    </row>
    <row r="211" spans="1:12" ht="15.5" x14ac:dyDescent="0.35">
      <c r="A211" s="85" t="s">
        <v>143</v>
      </c>
      <c r="B211" s="86">
        <v>349.05291478383396</v>
      </c>
      <c r="C211" s="43">
        <v>0.29797243772858173</v>
      </c>
      <c r="D211" s="44">
        <v>15010.951374800501</v>
      </c>
      <c r="E211" s="43">
        <v>0.28875564541215082</v>
      </c>
      <c r="F211" s="87">
        <v>3513</v>
      </c>
    </row>
    <row r="212" spans="1:12" ht="15.5" x14ac:dyDescent="0.35">
      <c r="A212" s="85" t="s">
        <v>144</v>
      </c>
      <c r="B212" s="86">
        <v>797.88305422623591</v>
      </c>
      <c r="C212" s="43">
        <v>0.68112068004747306</v>
      </c>
      <c r="D212" s="44">
        <v>35690.348557610603</v>
      </c>
      <c r="E212" s="43">
        <v>0.68655139673813259</v>
      </c>
      <c r="F212" s="87">
        <v>7409</v>
      </c>
    </row>
    <row r="213" spans="1:12" ht="15.5" x14ac:dyDescent="0.35">
      <c r="A213" s="85" t="s">
        <v>145</v>
      </c>
      <c r="B213" s="86">
        <v>24.490883233838698</v>
      </c>
      <c r="C213" s="43">
        <v>2.0906882223952563E-2</v>
      </c>
      <c r="D213" s="44">
        <v>1283.6624858124001</v>
      </c>
      <c r="E213" s="43">
        <v>2.4692957849718682E-2</v>
      </c>
      <c r="F213" s="87">
        <v>231</v>
      </c>
    </row>
    <row r="214" spans="1:12" ht="15.5" x14ac:dyDescent="0.35">
      <c r="A214" s="37" t="s">
        <v>146</v>
      </c>
      <c r="B214" s="49" t="s">
        <v>198</v>
      </c>
      <c r="C214" s="39"/>
      <c r="D214" s="39"/>
      <c r="E214" s="39"/>
      <c r="F214" s="40" t="s">
        <v>198</v>
      </c>
    </row>
    <row r="215" spans="1:12" ht="15.5" x14ac:dyDescent="0.35">
      <c r="A215" s="41" t="s">
        <v>147</v>
      </c>
      <c r="B215" s="42">
        <v>437.14362232547802</v>
      </c>
      <c r="C215" s="43">
        <v>0.37317193257787934</v>
      </c>
      <c r="D215" s="50">
        <v>20244.688938912997</v>
      </c>
      <c r="E215" s="43">
        <v>0.38943355919049766</v>
      </c>
      <c r="F215" s="51">
        <v>4248</v>
      </c>
    </row>
    <row r="216" spans="1:12" ht="15.5" x14ac:dyDescent="0.35">
      <c r="A216" s="41" t="s">
        <v>148</v>
      </c>
      <c r="B216" s="42">
        <v>689.28084751852703</v>
      </c>
      <c r="C216" s="43">
        <v>0.58841134313951471</v>
      </c>
      <c r="D216" s="50">
        <v>29841.428792136099</v>
      </c>
      <c r="E216" s="43">
        <v>0.57403963384755952</v>
      </c>
      <c r="F216" s="51">
        <v>6481</v>
      </c>
    </row>
    <row r="217" spans="1:12" ht="15.5" x14ac:dyDescent="0.35">
      <c r="A217" s="41" t="s">
        <v>149</v>
      </c>
      <c r="B217" s="42">
        <v>28.816685084637498</v>
      </c>
      <c r="C217" s="43">
        <v>2.4599645320950561E-2</v>
      </c>
      <c r="D217" s="50">
        <v>1178.1993551430999</v>
      </c>
      <c r="E217" s="43">
        <v>2.2664234046461108E-2</v>
      </c>
      <c r="F217" s="51">
        <v>246</v>
      </c>
    </row>
    <row r="218" spans="1:12" ht="15.5" x14ac:dyDescent="0.35">
      <c r="A218" s="41" t="s">
        <v>274</v>
      </c>
      <c r="B218" s="42">
        <v>16.185697315268097</v>
      </c>
      <c r="C218" s="43">
        <v>1.3817078961664533E-2</v>
      </c>
      <c r="D218" s="50">
        <v>720.64533203134704</v>
      </c>
      <c r="E218" s="43">
        <v>1.3862572915484572E-2</v>
      </c>
      <c r="F218" s="51">
        <v>178</v>
      </c>
      <c r="L218"/>
    </row>
    <row r="219" spans="1:12" ht="15.5" x14ac:dyDescent="0.35">
      <c r="A219" s="37" t="s">
        <v>150</v>
      </c>
      <c r="B219" s="49" t="s">
        <v>198</v>
      </c>
      <c r="C219" s="39"/>
      <c r="D219" s="39"/>
      <c r="E219" s="39"/>
      <c r="F219" s="40" t="s">
        <v>198</v>
      </c>
    </row>
    <row r="220" spans="1:12" ht="15.5" x14ac:dyDescent="0.35">
      <c r="A220" s="41" t="s">
        <v>151</v>
      </c>
      <c r="B220" s="59">
        <v>1053.36990929023</v>
      </c>
      <c r="C220" s="43">
        <v>0.89921953493935314</v>
      </c>
      <c r="D220" s="60">
        <v>46548.695248738295</v>
      </c>
      <c r="E220" s="43">
        <v>0.89542615947762216</v>
      </c>
      <c r="F220" s="61">
        <v>9872</v>
      </c>
    </row>
    <row r="221" spans="1:12" ht="15.5" x14ac:dyDescent="0.35">
      <c r="A221" s="58" t="s">
        <v>152</v>
      </c>
      <c r="B221" s="59">
        <v>81.72007375867679</v>
      </c>
      <c r="C221" s="43">
        <v>6.9761140955698409E-2</v>
      </c>
      <c r="D221" s="60">
        <v>4039.5229992129598</v>
      </c>
      <c r="E221" s="43">
        <v>7.7705605838755007E-2</v>
      </c>
      <c r="F221" s="61">
        <v>906</v>
      </c>
    </row>
    <row r="222" spans="1:12" ht="15.5" x14ac:dyDescent="0.35">
      <c r="A222" s="58" t="s">
        <v>153</v>
      </c>
      <c r="B222" s="59">
        <v>36.336869195003004</v>
      </c>
      <c r="C222" s="43">
        <v>3.1019324104956912E-2</v>
      </c>
      <c r="D222" s="60">
        <v>1396.7441702721801</v>
      </c>
      <c r="E222" s="43">
        <v>2.6868234683623617E-2</v>
      </c>
      <c r="F222" s="61">
        <v>375</v>
      </c>
    </row>
    <row r="223" spans="1:12" ht="15.5" x14ac:dyDescent="0.35">
      <c r="A223" s="37" t="s">
        <v>154</v>
      </c>
      <c r="B223" s="49" t="s">
        <v>198</v>
      </c>
      <c r="C223" s="39"/>
      <c r="D223" s="39"/>
      <c r="E223" s="39"/>
      <c r="F223" s="40" t="s">
        <v>198</v>
      </c>
    </row>
    <row r="224" spans="1:12" ht="15.5" x14ac:dyDescent="0.35">
      <c r="A224" s="58" t="s">
        <v>155</v>
      </c>
      <c r="B224" s="42">
        <v>493.07516170656595</v>
      </c>
      <c r="C224" s="43">
        <v>0.42091843870751905</v>
      </c>
      <c r="D224" s="50">
        <v>21062.406985573798</v>
      </c>
      <c r="E224" s="43">
        <v>0.4051634550800472</v>
      </c>
      <c r="F224" s="51">
        <v>4005</v>
      </c>
    </row>
    <row r="225" spans="1:6" ht="15.5" x14ac:dyDescent="0.35">
      <c r="A225" s="58" t="s">
        <v>156</v>
      </c>
      <c r="B225" s="59">
        <v>678.35169053734501</v>
      </c>
      <c r="C225" s="43">
        <v>0.57908156129249033</v>
      </c>
      <c r="D225" s="60">
        <v>30922.555432649799</v>
      </c>
      <c r="E225" s="43">
        <v>0.59483654491995663</v>
      </c>
      <c r="F225" s="61">
        <v>7148</v>
      </c>
    </row>
    <row r="226" spans="1:6" ht="15.5" x14ac:dyDescent="0.35">
      <c r="A226" s="37" t="s">
        <v>196</v>
      </c>
      <c r="B226" s="49" t="s">
        <v>198</v>
      </c>
      <c r="C226" s="49" t="s">
        <v>198</v>
      </c>
      <c r="D226" s="39"/>
      <c r="E226" s="39"/>
      <c r="F226" s="40" t="s">
        <v>198</v>
      </c>
    </row>
    <row r="227" spans="1:6" ht="15.5" x14ac:dyDescent="0.35">
      <c r="A227" s="58" t="s">
        <v>157</v>
      </c>
      <c r="B227" s="42">
        <v>968.15654962729889</v>
      </c>
      <c r="C227" s="43">
        <v>0.82647631627426732</v>
      </c>
      <c r="D227" s="50">
        <v>41504.344116745495</v>
      </c>
      <c r="E227" s="43">
        <v>0.79839134599808992</v>
      </c>
      <c r="F227" s="51">
        <v>9311</v>
      </c>
    </row>
    <row r="228" spans="1:6" ht="15.5" x14ac:dyDescent="0.35">
      <c r="A228" s="58" t="s">
        <v>158</v>
      </c>
      <c r="B228" s="59">
        <v>31.245379521302301</v>
      </c>
      <c r="C228" s="43">
        <v>2.6672924102303895E-2</v>
      </c>
      <c r="D228" s="50">
        <v>1643.9251480283999</v>
      </c>
      <c r="E228" s="43">
        <v>3.1623090054444664E-2</v>
      </c>
      <c r="F228" s="51">
        <v>323</v>
      </c>
    </row>
    <row r="229" spans="1:6" ht="15.5" x14ac:dyDescent="0.35">
      <c r="A229" s="58" t="s">
        <v>397</v>
      </c>
      <c r="B229" s="59">
        <v>82.934017399657591</v>
      </c>
      <c r="C229" s="43">
        <v>7.0797435828618097E-2</v>
      </c>
      <c r="D229" s="50">
        <v>4407.3573179240821</v>
      </c>
      <c r="E229" s="43">
        <v>8.4781388942181429E-2</v>
      </c>
      <c r="F229" s="51">
        <v>725</v>
      </c>
    </row>
    <row r="230" spans="1:6" ht="15.5" x14ac:dyDescent="0.35">
      <c r="A230" s="58" t="s">
        <v>160</v>
      </c>
      <c r="B230" s="59">
        <v>64.201083136154097</v>
      </c>
      <c r="C230" s="43">
        <v>5.4805883110136309E-2</v>
      </c>
      <c r="D230" s="50">
        <v>3229.1329200519499</v>
      </c>
      <c r="E230" s="43">
        <v>6.2116673165468581E-2</v>
      </c>
      <c r="F230" s="51">
        <v>569</v>
      </c>
    </row>
    <row r="231" spans="1:6" ht="15.5" x14ac:dyDescent="0.35">
      <c r="A231" s="58" t="s">
        <v>162</v>
      </c>
      <c r="B231" s="59">
        <v>4.4680965036191802</v>
      </c>
      <c r="C231" s="43">
        <v>3.8142343203593295E-3</v>
      </c>
      <c r="D231" s="50">
        <v>534.49092045224495</v>
      </c>
      <c r="E231" s="43">
        <v>1.0281644837063082E-2</v>
      </c>
      <c r="F231" s="51">
        <v>40</v>
      </c>
    </row>
    <row r="232" spans="1:6" ht="15.5" x14ac:dyDescent="0.35">
      <c r="A232" s="58" t="s">
        <v>163</v>
      </c>
      <c r="B232" s="59">
        <v>7.5793740050662501</v>
      </c>
      <c r="C232" s="43">
        <v>6.4702068170520025E-3</v>
      </c>
      <c r="D232" s="60">
        <v>284.224732410591</v>
      </c>
      <c r="E232" s="43">
        <v>5.4674413366692298E-3</v>
      </c>
      <c r="F232" s="61">
        <v>81</v>
      </c>
    </row>
    <row r="233" spans="1:6" ht="15.5" x14ac:dyDescent="0.35">
      <c r="A233" s="58" t="s">
        <v>164</v>
      </c>
      <c r="B233" s="59">
        <v>12.842352050810499</v>
      </c>
      <c r="C233" s="43">
        <v>1.09629995472706E-2</v>
      </c>
      <c r="D233" s="50">
        <v>381.48726261078997</v>
      </c>
      <c r="E233" s="43">
        <v>7.3384156660861429E-3</v>
      </c>
      <c r="F233" s="51">
        <v>104</v>
      </c>
    </row>
    <row r="234" spans="1:6" ht="15.5" x14ac:dyDescent="0.35">
      <c r="A234" s="37" t="s">
        <v>165</v>
      </c>
      <c r="B234" s="49" t="s">
        <v>198</v>
      </c>
      <c r="C234" s="39"/>
      <c r="D234" s="39"/>
      <c r="E234" s="39"/>
      <c r="F234" s="40" t="s">
        <v>198</v>
      </c>
    </row>
    <row r="235" spans="1:6" ht="15.5" x14ac:dyDescent="0.35">
      <c r="A235" s="58" t="s">
        <v>586</v>
      </c>
      <c r="B235" s="59">
        <v>213.353454408376</v>
      </c>
      <c r="C235" s="43">
        <v>0.18213126496092494</v>
      </c>
      <c r="D235" s="60">
        <v>11887.074790970801</v>
      </c>
      <c r="E235" s="43">
        <v>0.22866371808328501</v>
      </c>
      <c r="F235" s="61">
        <v>2795</v>
      </c>
    </row>
    <row r="236" spans="1:6" ht="15.5" x14ac:dyDescent="0.35">
      <c r="A236" s="58" t="s">
        <v>167</v>
      </c>
      <c r="B236" s="59">
        <v>485.84141193824394</v>
      </c>
      <c r="C236" s="43">
        <v>0.41474327740362238</v>
      </c>
      <c r="D236" s="60">
        <v>20661.5590234177</v>
      </c>
      <c r="E236" s="43">
        <v>0.397452610568297</v>
      </c>
      <c r="F236" s="61">
        <v>3974</v>
      </c>
    </row>
    <row r="237" spans="1:6" ht="15.5" x14ac:dyDescent="0.35">
      <c r="A237" s="58" t="s">
        <v>168</v>
      </c>
      <c r="B237" s="59">
        <v>295.87892649445399</v>
      </c>
      <c r="C237" s="43">
        <v>0.25257994208318674</v>
      </c>
      <c r="D237" s="60">
        <v>13398.568895795401</v>
      </c>
      <c r="E237" s="43">
        <v>0.25773932061358024</v>
      </c>
      <c r="F237" s="61">
        <v>3520</v>
      </c>
    </row>
    <row r="238" spans="1:6" ht="15.5" x14ac:dyDescent="0.35">
      <c r="A238" s="58" t="s">
        <v>587</v>
      </c>
      <c r="B238" s="59">
        <v>176.353059402833</v>
      </c>
      <c r="C238" s="43">
        <v>0.15054551555227194</v>
      </c>
      <c r="D238" s="60">
        <v>6037.759708039679</v>
      </c>
      <c r="E238" s="43">
        <v>0.11614435073484125</v>
      </c>
      <c r="F238" s="61">
        <v>864</v>
      </c>
    </row>
    <row r="239" spans="1:6" ht="15.5" x14ac:dyDescent="0.35">
      <c r="A239" s="37" t="s">
        <v>445</v>
      </c>
      <c r="B239" s="49" t="s">
        <v>198</v>
      </c>
      <c r="C239" s="39"/>
      <c r="D239" s="39"/>
      <c r="E239" s="39"/>
      <c r="F239" s="40" t="s">
        <v>198</v>
      </c>
    </row>
    <row r="240" spans="1:6" ht="15.5" x14ac:dyDescent="0.35">
      <c r="A240" s="80" t="s">
        <v>468</v>
      </c>
      <c r="B240" s="81">
        <v>773.93897778987593</v>
      </c>
      <c r="C240" s="82">
        <v>0.66068058479910619</v>
      </c>
      <c r="D240" s="83">
        <v>34154.314203878101</v>
      </c>
      <c r="E240" s="82">
        <v>0.65700372983063393</v>
      </c>
      <c r="F240" s="84">
        <v>7240</v>
      </c>
    </row>
    <row r="241" spans="1:6" ht="15.5" x14ac:dyDescent="0.35">
      <c r="A241" s="72" t="s">
        <v>414</v>
      </c>
      <c r="B241" s="59">
        <v>178.56189598557</v>
      </c>
      <c r="C241" s="43">
        <v>0.15243111052434033</v>
      </c>
      <c r="D241" s="60">
        <v>8428.7665297147905</v>
      </c>
      <c r="E241" s="43">
        <v>0.16213855195094024</v>
      </c>
      <c r="F241" s="61">
        <v>1682</v>
      </c>
    </row>
    <row r="242" spans="1:6" ht="15.5" x14ac:dyDescent="0.35">
      <c r="A242" s="72" t="s">
        <v>415</v>
      </c>
      <c r="B242" s="59">
        <v>391.87935594427796</v>
      </c>
      <c r="C242" s="43">
        <v>0.33453164847094158</v>
      </c>
      <c r="D242" s="60">
        <v>15732.591608338898</v>
      </c>
      <c r="E242" s="43">
        <v>0.30263735658340724</v>
      </c>
      <c r="F242" s="61">
        <v>3094</v>
      </c>
    </row>
    <row r="243" spans="1:6" ht="15.5" x14ac:dyDescent="0.35">
      <c r="A243" s="72" t="s">
        <v>416</v>
      </c>
      <c r="B243" s="59">
        <v>482.91035495328799</v>
      </c>
      <c r="C243" s="43">
        <v>0.41224115191508554</v>
      </c>
      <c r="D243" s="60">
        <v>21759.032582599299</v>
      </c>
      <c r="E243" s="43">
        <v>0.41856397639659815</v>
      </c>
      <c r="F243" s="61">
        <v>4887</v>
      </c>
    </row>
    <row r="244" spans="1:6" ht="15.5" x14ac:dyDescent="0.35">
      <c r="A244" s="64" t="s">
        <v>417</v>
      </c>
      <c r="B244" s="69">
        <v>397.48787445403201</v>
      </c>
      <c r="C244" s="65">
        <v>0.3393194152009007</v>
      </c>
      <c r="D244" s="50">
        <v>17830.648214345299</v>
      </c>
      <c r="E244" s="65">
        <v>0.34299627016936618</v>
      </c>
      <c r="F244" s="70">
        <v>3913</v>
      </c>
    </row>
    <row r="245" spans="1:6" ht="15.5" x14ac:dyDescent="0.35">
      <c r="A245" s="37" t="s">
        <v>171</v>
      </c>
      <c r="B245" s="49" t="s">
        <v>198</v>
      </c>
      <c r="C245" s="39"/>
      <c r="D245" s="39"/>
      <c r="E245" s="39"/>
      <c r="F245" s="40" t="s">
        <v>198</v>
      </c>
    </row>
    <row r="246" spans="1:6" ht="15.5" x14ac:dyDescent="0.35">
      <c r="A246" s="58" t="s">
        <v>91</v>
      </c>
      <c r="B246" s="59">
        <v>976.55576274912596</v>
      </c>
      <c r="C246" s="43">
        <v>0.83364638677908642</v>
      </c>
      <c r="D246" s="60">
        <v>43633.959065510804</v>
      </c>
      <c r="E246" s="43">
        <v>0.83935732634510596</v>
      </c>
      <c r="F246" s="61">
        <v>9233</v>
      </c>
    </row>
    <row r="247" spans="1:6" ht="15.5" x14ac:dyDescent="0.35">
      <c r="A247" s="58" t="s">
        <v>92</v>
      </c>
      <c r="B247" s="59">
        <v>185.837235188905</v>
      </c>
      <c r="C247" s="43">
        <v>0.15864177505657201</v>
      </c>
      <c r="D247" s="60">
        <v>7993.2353811193198</v>
      </c>
      <c r="E247" s="43">
        <v>0.15376053014741203</v>
      </c>
      <c r="F247" s="61">
        <v>1822</v>
      </c>
    </row>
    <row r="248" spans="1:6" ht="15.5" x14ac:dyDescent="0.35">
      <c r="A248" s="73" t="s">
        <v>274</v>
      </c>
      <c r="B248" s="74">
        <v>9.0338543058757086</v>
      </c>
      <c r="C248" s="75">
        <v>7.7118381643472792E-3</v>
      </c>
      <c r="D248" s="76">
        <v>357.767971593401</v>
      </c>
      <c r="E248" s="75">
        <v>6.8821435074844827E-3</v>
      </c>
      <c r="F248" s="77">
        <v>98</v>
      </c>
    </row>
  </sheetData>
  <conditionalFormatting sqref="F6:F174 F191:F210">
    <cfRule type="cellIs" dxfId="27" priority="13" operator="between">
      <formula>30</formula>
      <formula>99</formula>
    </cfRule>
    <cfRule type="cellIs" dxfId="26" priority="14" operator="between">
      <formula>0</formula>
      <formula>29</formula>
    </cfRule>
  </conditionalFormatting>
  <conditionalFormatting sqref="F175:F177 F180:F181 F183:F185 F187:F190">
    <cfRule type="cellIs" dxfId="25" priority="11" operator="between">
      <formula>31</formula>
      <formula>99</formula>
    </cfRule>
    <cfRule type="cellIs" dxfId="24" priority="12" operator="between">
      <formula>0</formula>
      <formula>30</formula>
    </cfRule>
  </conditionalFormatting>
  <conditionalFormatting sqref="F178:F179">
    <cfRule type="cellIs" dxfId="23" priority="9" operator="between">
      <formula>30</formula>
      <formula>99</formula>
    </cfRule>
    <cfRule type="cellIs" dxfId="22" priority="10" operator="between">
      <formula>0</formula>
      <formula>29</formula>
    </cfRule>
  </conditionalFormatting>
  <conditionalFormatting sqref="F182">
    <cfRule type="cellIs" dxfId="21" priority="7" operator="between">
      <formula>30</formula>
      <formula>99</formula>
    </cfRule>
    <cfRule type="cellIs" dxfId="20" priority="8" operator="between">
      <formula>0</formula>
      <formula>29</formula>
    </cfRule>
  </conditionalFormatting>
  <conditionalFormatting sqref="F186">
    <cfRule type="cellIs" dxfId="19" priority="5" operator="between">
      <formula>30</formula>
      <formula>99</formula>
    </cfRule>
    <cfRule type="cellIs" dxfId="18" priority="6" operator="between">
      <formula>0</formula>
      <formula>29</formula>
    </cfRule>
  </conditionalFormatting>
  <conditionalFormatting sqref="F211:F213">
    <cfRule type="cellIs" dxfId="17" priority="3" operator="between">
      <formula>31</formula>
      <formula>99</formula>
    </cfRule>
    <cfRule type="cellIs" dxfId="16" priority="4" operator="between">
      <formula>0</formula>
      <formula>30</formula>
    </cfRule>
  </conditionalFormatting>
  <conditionalFormatting sqref="F214:F248">
    <cfRule type="cellIs" dxfId="15" priority="1" operator="between">
      <formula>30</formula>
      <formula>99</formula>
    </cfRule>
    <cfRule type="cellIs" dxfId="14" priority="2" operator="between">
      <formula>0</formula>
      <formula>29</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4B05D-7D29-4483-931D-EEEDA4DEECAC}">
  <dimension ref="A1:L248"/>
  <sheetViews>
    <sheetView tabSelected="1" zoomScale="70" zoomScaleNormal="70" workbookViewId="0">
      <pane ySplit="6" topLeftCell="A7" activePane="bottomLeft" state="frozen"/>
      <selection pane="bottomLeft" activeCell="J11" sqref="J11"/>
    </sheetView>
  </sheetViews>
  <sheetFormatPr defaultRowHeight="14.5" x14ac:dyDescent="0.35"/>
  <cols>
    <col min="1" max="1" width="79.453125" style="13" customWidth="1"/>
    <col min="2" max="2" width="20.7265625" style="17" customWidth="1"/>
    <col min="3" max="3" width="20.7265625" style="15" customWidth="1"/>
    <col min="4" max="4" width="21.7265625" style="15" customWidth="1"/>
    <col min="5" max="5" width="20.7265625" style="15" customWidth="1"/>
    <col min="6" max="6" width="20.7265625" style="16" customWidth="1"/>
    <col min="7" max="12" width="8.81640625" style="19"/>
  </cols>
  <sheetData>
    <row r="1" spans="1:12" ht="40" x14ac:dyDescent="0.4">
      <c r="A1" s="20" t="s">
        <v>466</v>
      </c>
      <c r="B1" s="27"/>
      <c r="C1" s="27"/>
      <c r="D1" s="27"/>
      <c r="E1" s="28"/>
      <c r="F1" s="27"/>
      <c r="G1"/>
      <c r="H1"/>
      <c r="I1"/>
      <c r="J1"/>
      <c r="K1"/>
      <c r="L1"/>
    </row>
    <row r="2" spans="1:12" ht="15.65" customHeight="1" x14ac:dyDescent="0.35">
      <c r="A2" s="18" t="s">
        <v>489</v>
      </c>
      <c r="B2" s="29"/>
      <c r="C2" s="29"/>
      <c r="D2" s="29"/>
      <c r="E2" s="29"/>
      <c r="F2" s="29"/>
      <c r="G2"/>
      <c r="H2"/>
      <c r="I2"/>
      <c r="J2"/>
      <c r="K2"/>
      <c r="L2"/>
    </row>
    <row r="3" spans="1:12" ht="15.65" customHeight="1" x14ac:dyDescent="0.35">
      <c r="A3" s="18" t="s">
        <v>461</v>
      </c>
      <c r="B3" s="29"/>
      <c r="C3" s="29"/>
      <c r="D3" s="29"/>
      <c r="E3" s="29"/>
      <c r="F3" s="29"/>
      <c r="G3"/>
      <c r="H3"/>
      <c r="I3"/>
      <c r="J3"/>
      <c r="K3"/>
      <c r="L3"/>
    </row>
    <row r="4" spans="1:12" ht="15.65" customHeight="1" x14ac:dyDescent="0.35">
      <c r="A4" s="18" t="s">
        <v>490</v>
      </c>
      <c r="B4" s="29"/>
      <c r="C4" s="29"/>
      <c r="D4" s="29"/>
      <c r="E4" s="29"/>
      <c r="F4" s="29"/>
      <c r="G4"/>
      <c r="H4"/>
      <c r="I4"/>
      <c r="J4"/>
      <c r="K4"/>
      <c r="L4"/>
    </row>
    <row r="5" spans="1:12" ht="27" customHeight="1" x14ac:dyDescent="0.4">
      <c r="A5" s="20" t="s">
        <v>469</v>
      </c>
      <c r="B5" s="30" t="s">
        <v>457</v>
      </c>
      <c r="C5" s="31" t="s">
        <v>462</v>
      </c>
      <c r="D5" s="31" t="s">
        <v>463</v>
      </c>
      <c r="E5" s="31" t="s">
        <v>464</v>
      </c>
      <c r="F5" s="30" t="s">
        <v>458</v>
      </c>
    </row>
    <row r="6" spans="1:12" ht="15.5" x14ac:dyDescent="0.35">
      <c r="A6" s="78" t="s">
        <v>444</v>
      </c>
      <c r="B6" s="33">
        <v>419.77988829138701</v>
      </c>
      <c r="C6" s="34">
        <v>1</v>
      </c>
      <c r="D6" s="35">
        <v>18281.858331230498</v>
      </c>
      <c r="E6" s="34">
        <v>1</v>
      </c>
      <c r="F6" s="36">
        <v>3751</v>
      </c>
    </row>
    <row r="7" spans="1:12" ht="15.5" x14ac:dyDescent="0.35">
      <c r="A7" s="37" t="s">
        <v>408</v>
      </c>
      <c r="B7" s="38" t="s">
        <v>198</v>
      </c>
      <c r="C7" s="39"/>
      <c r="D7" s="39"/>
      <c r="E7" s="39"/>
      <c r="F7" s="40" t="s">
        <v>198</v>
      </c>
    </row>
    <row r="8" spans="1:12" ht="15.5" x14ac:dyDescent="0.35">
      <c r="A8" s="41" t="s">
        <v>1</v>
      </c>
      <c r="B8" s="42">
        <v>16.870129682613101</v>
      </c>
      <c r="C8" s="43">
        <v>4.01880370002453E-2</v>
      </c>
      <c r="D8" s="44">
        <v>621.54040316455598</v>
      </c>
      <c r="E8" s="43">
        <v>3.3997659969981942E-2</v>
      </c>
      <c r="F8" s="45">
        <v>189</v>
      </c>
    </row>
    <row r="9" spans="1:12" ht="15.5" x14ac:dyDescent="0.35">
      <c r="A9" s="41" t="s">
        <v>2</v>
      </c>
      <c r="B9" s="42">
        <v>27.632352686390998</v>
      </c>
      <c r="C9" s="43">
        <v>6.5825813615944861E-2</v>
      </c>
      <c r="D9" s="46">
        <v>1086.1008820939401</v>
      </c>
      <c r="E9" s="43">
        <v>5.9408669644845556E-2</v>
      </c>
      <c r="F9" s="45">
        <v>243</v>
      </c>
    </row>
    <row r="10" spans="1:12" ht="15.5" x14ac:dyDescent="0.35">
      <c r="A10" s="41" t="s">
        <v>3</v>
      </c>
      <c r="B10" s="42">
        <v>30.270136104355498</v>
      </c>
      <c r="C10" s="43">
        <v>7.210954347423075E-2</v>
      </c>
      <c r="D10" s="46">
        <v>1360.1233074992699</v>
      </c>
      <c r="E10" s="43">
        <v>7.4397431752099355E-2</v>
      </c>
      <c r="F10" s="47">
        <v>226</v>
      </c>
    </row>
    <row r="11" spans="1:12" ht="15.5" x14ac:dyDescent="0.35">
      <c r="A11" s="41" t="s">
        <v>4</v>
      </c>
      <c r="B11" s="42">
        <v>36.507243648507199</v>
      </c>
      <c r="C11" s="43">
        <v>8.6967586267891833E-2</v>
      </c>
      <c r="D11" s="46">
        <v>1350.1157419635099</v>
      </c>
      <c r="E11" s="43">
        <v>7.3850027579370134E-2</v>
      </c>
      <c r="F11" s="47">
        <v>411</v>
      </c>
    </row>
    <row r="12" spans="1:12" ht="15.5" x14ac:dyDescent="0.35">
      <c r="A12" s="41" t="s">
        <v>5</v>
      </c>
      <c r="B12" s="42">
        <v>35.060247330451503</v>
      </c>
      <c r="C12" s="48">
        <v>8.3520550432170063E-2</v>
      </c>
      <c r="D12" s="46">
        <v>1324.3753467639899</v>
      </c>
      <c r="E12" s="48">
        <v>7.244205281372236E-2</v>
      </c>
      <c r="F12" s="47">
        <v>345</v>
      </c>
    </row>
    <row r="13" spans="1:12" ht="15.5" x14ac:dyDescent="0.35">
      <c r="A13" s="41" t="s">
        <v>6</v>
      </c>
      <c r="B13" s="42">
        <v>37.853700923963999</v>
      </c>
      <c r="C13" s="43">
        <v>9.0175117912481173E-2</v>
      </c>
      <c r="D13" s="46">
        <v>2031.50989465417</v>
      </c>
      <c r="E13" s="43">
        <v>0.11112162986099647</v>
      </c>
      <c r="F13" s="47">
        <v>341</v>
      </c>
    </row>
    <row r="14" spans="1:12" ht="15.5" x14ac:dyDescent="0.35">
      <c r="A14" s="41" t="s">
        <v>7</v>
      </c>
      <c r="B14" s="42">
        <v>40.823902856899593</v>
      </c>
      <c r="C14" s="43">
        <v>9.7250735434380772E-2</v>
      </c>
      <c r="D14" s="46">
        <v>2027.52560671474</v>
      </c>
      <c r="E14" s="43">
        <v>0.11090369315744901</v>
      </c>
      <c r="F14" s="47">
        <v>419</v>
      </c>
    </row>
    <row r="15" spans="1:12" ht="15.5" x14ac:dyDescent="0.35">
      <c r="A15" s="41" t="s">
        <v>8</v>
      </c>
      <c r="B15" s="42">
        <v>45.275400252494897</v>
      </c>
      <c r="C15" s="43">
        <v>0.10785509624288461</v>
      </c>
      <c r="D15" s="46">
        <v>1813.3724240346799</v>
      </c>
      <c r="E15" s="43">
        <v>9.9189720824875635E-2</v>
      </c>
      <c r="F15" s="47">
        <v>430</v>
      </c>
    </row>
    <row r="16" spans="1:12" ht="15.5" x14ac:dyDescent="0.35">
      <c r="A16" s="41" t="s">
        <v>9</v>
      </c>
      <c r="B16" s="42">
        <v>37.666570520875695</v>
      </c>
      <c r="C16" s="48">
        <v>8.9729335710170402E-2</v>
      </c>
      <c r="D16" s="46">
        <v>1894.20375750675</v>
      </c>
      <c r="E16" s="48">
        <v>0.10361111672498431</v>
      </c>
      <c r="F16" s="47">
        <v>297</v>
      </c>
    </row>
    <row r="17" spans="1:12" ht="15.5" x14ac:dyDescent="0.35">
      <c r="A17" s="41" t="s">
        <v>10</v>
      </c>
      <c r="B17" s="42">
        <v>49.878377050222795</v>
      </c>
      <c r="C17" s="43">
        <v>0.11882031140948825</v>
      </c>
      <c r="D17" s="46">
        <v>1853.0327521962799</v>
      </c>
      <c r="E17" s="43">
        <v>0.10135910248417059</v>
      </c>
      <c r="F17" s="47">
        <v>368</v>
      </c>
    </row>
    <row r="18" spans="1:12" ht="15.5" x14ac:dyDescent="0.35">
      <c r="A18" s="41" t="s">
        <v>11</v>
      </c>
      <c r="B18" s="42">
        <v>26.633783398428896</v>
      </c>
      <c r="C18" s="43">
        <v>6.3447021025317102E-2</v>
      </c>
      <c r="D18" s="46">
        <v>1357.6964737185299</v>
      </c>
      <c r="E18" s="43">
        <v>7.4264686287345671E-2</v>
      </c>
      <c r="F18" s="47">
        <v>223</v>
      </c>
    </row>
    <row r="19" spans="1:12" ht="15.5" x14ac:dyDescent="0.35">
      <c r="A19" s="41" t="s">
        <v>12</v>
      </c>
      <c r="B19" s="42">
        <v>35.308043836183195</v>
      </c>
      <c r="C19" s="43">
        <v>8.4110851474795731E-2</v>
      </c>
      <c r="D19" s="46">
        <v>1562.26174092014</v>
      </c>
      <c r="E19" s="43">
        <v>8.5454208900162115E-2</v>
      </c>
      <c r="F19" s="47">
        <v>259</v>
      </c>
    </row>
    <row r="20" spans="1:12" ht="15.5" x14ac:dyDescent="0.35">
      <c r="A20" s="37" t="s">
        <v>409</v>
      </c>
      <c r="B20" s="49" t="s">
        <v>198</v>
      </c>
      <c r="C20" s="39"/>
      <c r="D20" s="39"/>
      <c r="E20" s="39"/>
      <c r="F20" s="40" t="s">
        <v>198</v>
      </c>
    </row>
    <row r="21" spans="1:12" ht="15.5" x14ac:dyDescent="0.35">
      <c r="A21" s="41" t="s">
        <v>14</v>
      </c>
      <c r="B21" s="42">
        <v>74.772618473359486</v>
      </c>
      <c r="C21" s="43">
        <v>0.17812339409042066</v>
      </c>
      <c r="D21" s="50">
        <v>3067.7645927577601</v>
      </c>
      <c r="E21" s="43">
        <v>0.16780376136692651</v>
      </c>
      <c r="F21" s="51">
        <v>658</v>
      </c>
    </row>
    <row r="22" spans="1:12" ht="15.5" x14ac:dyDescent="0.35">
      <c r="A22" s="41" t="s">
        <v>15</v>
      </c>
      <c r="B22" s="42">
        <v>109.421191902923</v>
      </c>
      <c r="C22" s="43">
        <v>0.2606632546125438</v>
      </c>
      <c r="D22" s="50">
        <v>4706.0009833816694</v>
      </c>
      <c r="E22" s="43">
        <v>0.25741371025408893</v>
      </c>
      <c r="F22" s="51">
        <v>1097</v>
      </c>
    </row>
    <row r="23" spans="1:12" ht="15.5" x14ac:dyDescent="0.35">
      <c r="A23" s="41" t="s">
        <v>16</v>
      </c>
      <c r="B23" s="42">
        <v>123.76587363026999</v>
      </c>
      <c r="C23" s="43">
        <v>0.29483516738743532</v>
      </c>
      <c r="D23" s="50">
        <v>5735.10178825617</v>
      </c>
      <c r="E23" s="43">
        <v>0.31370453070730897</v>
      </c>
      <c r="F23" s="51">
        <v>1146</v>
      </c>
    </row>
    <row r="24" spans="1:12" ht="15.5" x14ac:dyDescent="0.35">
      <c r="A24" s="41" t="s">
        <v>17</v>
      </c>
      <c r="B24" s="42">
        <v>111.82020428483499</v>
      </c>
      <c r="C24" s="43">
        <v>0.26637818390960133</v>
      </c>
      <c r="D24" s="50">
        <v>4772.9909668349401</v>
      </c>
      <c r="E24" s="43">
        <v>0.26107799767167783</v>
      </c>
      <c r="F24" s="51">
        <v>850</v>
      </c>
    </row>
    <row r="25" spans="1:12" ht="15.5" x14ac:dyDescent="0.35">
      <c r="A25" s="37" t="s">
        <v>488</v>
      </c>
      <c r="B25" s="49" t="s">
        <v>198</v>
      </c>
      <c r="C25" s="39"/>
      <c r="D25" s="39"/>
      <c r="E25" s="39"/>
      <c r="F25" s="40" t="s">
        <v>198</v>
      </c>
    </row>
    <row r="26" spans="1:12" ht="15.5" x14ac:dyDescent="0.35">
      <c r="A26" s="80" t="s">
        <v>447</v>
      </c>
      <c r="B26" s="81">
        <v>364.01507776052398</v>
      </c>
      <c r="C26" s="82">
        <v>0.86715702184342303</v>
      </c>
      <c r="D26" s="83">
        <v>15915.127082580899</v>
      </c>
      <c r="E26" s="82">
        <v>0.87054208572404457</v>
      </c>
      <c r="F26" s="84">
        <v>2972</v>
      </c>
      <c r="L26"/>
    </row>
    <row r="27" spans="1:12" ht="15.5" x14ac:dyDescent="0.35">
      <c r="A27" s="41" t="s">
        <v>19</v>
      </c>
      <c r="B27" s="42">
        <v>30.4959613507516</v>
      </c>
      <c r="C27" s="43">
        <v>7.2647504564542317E-2</v>
      </c>
      <c r="D27" s="50">
        <v>1080.6193641438401</v>
      </c>
      <c r="E27" s="43">
        <v>5.9108835905255966E-2</v>
      </c>
      <c r="F27" s="51">
        <v>277</v>
      </c>
    </row>
    <row r="28" spans="1:12" ht="15.5" x14ac:dyDescent="0.35">
      <c r="A28" s="41" t="s">
        <v>20</v>
      </c>
      <c r="B28" s="42">
        <v>28.1148824837958</v>
      </c>
      <c r="C28" s="43">
        <v>6.6975296501770629E-2</v>
      </c>
      <c r="D28" s="50">
        <v>968.38604461462899</v>
      </c>
      <c r="E28" s="43">
        <v>5.2969781685724825E-2</v>
      </c>
      <c r="F28" s="51">
        <v>220</v>
      </c>
    </row>
    <row r="29" spans="1:12" ht="15.5" x14ac:dyDescent="0.35">
      <c r="A29" s="41" t="s">
        <v>21</v>
      </c>
      <c r="B29" s="42">
        <v>82.414719826426506</v>
      </c>
      <c r="C29" s="43">
        <v>0.19632841430749765</v>
      </c>
      <c r="D29" s="50">
        <v>4291.4119039883299</v>
      </c>
      <c r="E29" s="43">
        <v>0.23473608788759756</v>
      </c>
      <c r="F29" s="51">
        <v>620</v>
      </c>
    </row>
    <row r="30" spans="1:12" ht="15.5" x14ac:dyDescent="0.35">
      <c r="A30" s="41" t="s">
        <v>218</v>
      </c>
      <c r="B30" s="42">
        <v>45.862726255749394</v>
      </c>
      <c r="C30" s="48">
        <v>0.1092542247376895</v>
      </c>
      <c r="D30" s="50">
        <v>1886.4591180300799</v>
      </c>
      <c r="E30" s="48">
        <v>0.10318749242288368</v>
      </c>
      <c r="F30" s="51">
        <v>398</v>
      </c>
    </row>
    <row r="31" spans="1:12" ht="15.5" x14ac:dyDescent="0.35">
      <c r="A31" s="41" t="s">
        <v>591</v>
      </c>
      <c r="B31" s="42">
        <v>13.620963764306298</v>
      </c>
      <c r="C31" s="43">
        <v>3.2447871239727928E-2</v>
      </c>
      <c r="D31" s="50">
        <v>480.16759871867396</v>
      </c>
      <c r="E31" s="43">
        <v>2.6264704059018672E-2</v>
      </c>
      <c r="F31" s="51">
        <v>103</v>
      </c>
    </row>
    <row r="32" spans="1:12" ht="15.5" x14ac:dyDescent="0.35">
      <c r="A32" s="41" t="s">
        <v>592</v>
      </c>
      <c r="B32" s="42">
        <v>64.515440375588796</v>
      </c>
      <c r="C32" s="43">
        <v>0.15368873587103796</v>
      </c>
      <c r="D32" s="50">
        <v>2649.7663187345197</v>
      </c>
      <c r="E32" s="43">
        <v>0.14493965934567943</v>
      </c>
      <c r="F32" s="51">
        <v>490</v>
      </c>
    </row>
    <row r="33" spans="1:12" ht="15.5" x14ac:dyDescent="0.35">
      <c r="A33" s="41" t="s">
        <v>593</v>
      </c>
      <c r="B33" s="42">
        <v>39.245048938999304</v>
      </c>
      <c r="C33" s="43">
        <v>9.3489588314334987E-2</v>
      </c>
      <c r="D33" s="50">
        <v>1529.85442232522</v>
      </c>
      <c r="E33" s="43">
        <v>8.3681559861548821E-2</v>
      </c>
      <c r="F33" s="51">
        <v>328</v>
      </c>
    </row>
    <row r="34" spans="1:12" ht="15.5" x14ac:dyDescent="0.35">
      <c r="A34" s="41" t="s">
        <v>22</v>
      </c>
      <c r="B34" s="42">
        <v>31.660651840219799</v>
      </c>
      <c r="C34" s="43">
        <v>7.5422031219949254E-2</v>
      </c>
      <c r="D34" s="50">
        <v>1285.1298881441098</v>
      </c>
      <c r="E34" s="43">
        <v>7.0295364117812384E-2</v>
      </c>
      <c r="F34" s="51">
        <v>284</v>
      </c>
    </row>
    <row r="35" spans="1:12" ht="15.5" x14ac:dyDescent="0.35">
      <c r="A35" s="41" t="s">
        <v>23</v>
      </c>
      <c r="B35" s="42">
        <v>42.812772452225197</v>
      </c>
      <c r="C35" s="48">
        <v>0.10198862224315768</v>
      </c>
      <c r="D35" s="50">
        <v>1680.9670944612299</v>
      </c>
      <c r="E35" s="48">
        <v>9.1947277131541411E-2</v>
      </c>
      <c r="F35" s="51">
        <v>374</v>
      </c>
    </row>
    <row r="36" spans="1:12" ht="15.5" x14ac:dyDescent="0.35">
      <c r="A36" s="41" t="s">
        <v>24</v>
      </c>
      <c r="B36" s="42">
        <v>1.9301290407387899</v>
      </c>
      <c r="C36" s="43">
        <v>4.5979550106483554E-3</v>
      </c>
      <c r="D36" s="50">
        <v>62.365329420320599</v>
      </c>
      <c r="E36" s="43">
        <v>3.4113233069847869E-3</v>
      </c>
      <c r="F36" s="51">
        <v>15</v>
      </c>
    </row>
    <row r="37" spans="1:12" ht="15.5" x14ac:dyDescent="0.35">
      <c r="A37" s="41" t="s">
        <v>25</v>
      </c>
      <c r="B37" s="42">
        <v>287.38255910322175</v>
      </c>
      <c r="C37" s="43">
        <v>0.68460297198358711</v>
      </c>
      <c r="D37" s="50">
        <v>11623.71517859262</v>
      </c>
      <c r="E37" s="43">
        <v>0.63580599783644975</v>
      </c>
      <c r="F37" s="51">
        <v>2393</v>
      </c>
    </row>
    <row r="38" spans="1:12" ht="15.5" x14ac:dyDescent="0.35">
      <c r="A38" s="80" t="s">
        <v>448</v>
      </c>
      <c r="B38" s="81">
        <v>35.846053734397096</v>
      </c>
      <c r="C38" s="82">
        <v>8.5392499103041433E-2</v>
      </c>
      <c r="D38" s="83">
        <v>1549.0758116758398</v>
      </c>
      <c r="E38" s="82">
        <v>8.4732951301213597E-2</v>
      </c>
      <c r="F38" s="84">
        <v>456</v>
      </c>
      <c r="L38"/>
    </row>
    <row r="39" spans="1:12" ht="15.5" x14ac:dyDescent="0.35">
      <c r="A39" s="41" t="s">
        <v>404</v>
      </c>
      <c r="B39" s="42">
        <v>12.869116223591298</v>
      </c>
      <c r="C39" s="43">
        <v>3.0656819401167452E-2</v>
      </c>
      <c r="D39" s="50">
        <v>588.997419060629</v>
      </c>
      <c r="E39" s="43">
        <v>3.2217590159007936E-2</v>
      </c>
      <c r="F39" s="51">
        <v>165</v>
      </c>
    </row>
    <row r="40" spans="1:12" ht="15.5" x14ac:dyDescent="0.35">
      <c r="A40" s="41" t="s">
        <v>405</v>
      </c>
      <c r="B40" s="42">
        <v>6.2159721752322206</v>
      </c>
      <c r="C40" s="48">
        <v>1.4807694100193411E-2</v>
      </c>
      <c r="D40" s="50">
        <v>259.89589951333801</v>
      </c>
      <c r="E40" s="48">
        <v>1.4216054779801215E-2</v>
      </c>
      <c r="F40" s="51">
        <v>80</v>
      </c>
    </row>
    <row r="41" spans="1:12" ht="15.5" x14ac:dyDescent="0.35">
      <c r="A41" s="41" t="s">
        <v>406</v>
      </c>
      <c r="B41" s="42">
        <v>1.4440900218625001</v>
      </c>
      <c r="C41" s="43">
        <v>3.4401124545063865E-3</v>
      </c>
      <c r="D41" s="50">
        <v>34.900647564139796</v>
      </c>
      <c r="E41" s="43">
        <v>1.90903172597721E-3</v>
      </c>
      <c r="F41" s="51">
        <v>19</v>
      </c>
    </row>
    <row r="42" spans="1:12" ht="15.5" x14ac:dyDescent="0.35">
      <c r="A42" s="41" t="s">
        <v>407</v>
      </c>
      <c r="B42" s="42">
        <v>16.959125311512899</v>
      </c>
      <c r="C42" s="43">
        <v>4.0400042461636115E-2</v>
      </c>
      <c r="D42" s="50">
        <v>665.28184553773701</v>
      </c>
      <c r="E42" s="43">
        <v>3.6390274636427446E-2</v>
      </c>
      <c r="F42" s="51">
        <v>212</v>
      </c>
    </row>
    <row r="43" spans="1:12" ht="15.5" x14ac:dyDescent="0.35">
      <c r="A43" s="80" t="s">
        <v>449</v>
      </c>
      <c r="B43" s="81">
        <v>24.316340517457299</v>
      </c>
      <c r="C43" s="82">
        <v>5.7926406661431805E-2</v>
      </c>
      <c r="D43" s="83">
        <v>817.6554369737529</v>
      </c>
      <c r="E43" s="82">
        <v>4.4724962974741468E-2</v>
      </c>
      <c r="F43" s="84">
        <v>353</v>
      </c>
      <c r="L43"/>
    </row>
    <row r="44" spans="1:12" ht="15.5" x14ac:dyDescent="0.35">
      <c r="A44" s="41" t="s">
        <v>33</v>
      </c>
      <c r="B44" s="42">
        <v>2.0247284672861197</v>
      </c>
      <c r="C44" s="43">
        <v>4.8233098434688941E-3</v>
      </c>
      <c r="D44" s="50">
        <v>71.57003056735779</v>
      </c>
      <c r="E44" s="43">
        <v>3.9148115727981698E-3</v>
      </c>
      <c r="F44" s="51">
        <v>26</v>
      </c>
    </row>
    <row r="45" spans="1:12" ht="15.5" x14ac:dyDescent="0.35">
      <c r="A45" s="41" t="s">
        <v>34</v>
      </c>
      <c r="B45" s="42">
        <v>6.1940886205576602</v>
      </c>
      <c r="C45" s="48">
        <v>1.4755563077995963E-2</v>
      </c>
      <c r="D45" s="50">
        <v>211.427745825003</v>
      </c>
      <c r="E45" s="48">
        <v>1.1564893567949031E-2</v>
      </c>
      <c r="F45" s="51">
        <v>71</v>
      </c>
    </row>
    <row r="46" spans="1:12" ht="15.5" x14ac:dyDescent="0.35">
      <c r="A46" s="41" t="s">
        <v>35</v>
      </c>
      <c r="B46" s="42">
        <v>10.5965796608302</v>
      </c>
      <c r="C46" s="43">
        <v>2.5243180905976763E-2</v>
      </c>
      <c r="D46" s="50">
        <v>350.04093247370395</v>
      </c>
      <c r="E46" s="43">
        <v>1.9146901049754701E-2</v>
      </c>
      <c r="F46" s="51">
        <v>175</v>
      </c>
    </row>
    <row r="47" spans="1:12" ht="15.5" x14ac:dyDescent="0.35">
      <c r="A47" s="41" t="s">
        <v>36</v>
      </c>
      <c r="B47" s="42">
        <v>5.0121706192265005</v>
      </c>
      <c r="C47" s="43">
        <v>1.1939997029460688E-2</v>
      </c>
      <c r="D47" s="50">
        <v>156.45759704741801</v>
      </c>
      <c r="E47" s="43">
        <v>8.558079502243212E-3</v>
      </c>
      <c r="F47" s="51">
        <v>78</v>
      </c>
    </row>
    <row r="48" spans="1:12" ht="15.5" x14ac:dyDescent="0.35">
      <c r="A48" s="41" t="s">
        <v>37</v>
      </c>
      <c r="B48" s="42">
        <v>0.85172466444158101</v>
      </c>
      <c r="C48" s="43">
        <v>2.0289792060032251E-3</v>
      </c>
      <c r="D48" s="50">
        <v>28.159131060269601</v>
      </c>
      <c r="E48" s="43">
        <v>1.5402772819963261E-3</v>
      </c>
      <c r="F48" s="51">
        <v>10</v>
      </c>
    </row>
    <row r="49" spans="1:12" ht="15.5" x14ac:dyDescent="0.35">
      <c r="A49" s="37" t="s">
        <v>226</v>
      </c>
      <c r="B49" s="49" t="s">
        <v>198</v>
      </c>
      <c r="C49" s="39"/>
      <c r="D49" s="39"/>
      <c r="E49" s="39"/>
      <c r="F49" s="40" t="s">
        <v>198</v>
      </c>
    </row>
    <row r="50" spans="1:12" ht="15.5" x14ac:dyDescent="0.35">
      <c r="A50" s="52" t="s">
        <v>38</v>
      </c>
      <c r="B50" s="42">
        <v>31.8325618943866</v>
      </c>
      <c r="C50" s="43">
        <v>7.5831555494364877E-2</v>
      </c>
      <c r="D50" s="50">
        <v>1288.4345465516701</v>
      </c>
      <c r="E50" s="43">
        <v>7.0476125742133425E-2</v>
      </c>
      <c r="F50" s="51">
        <v>299</v>
      </c>
    </row>
    <row r="51" spans="1:12" ht="15.5" x14ac:dyDescent="0.35">
      <c r="A51" s="52" t="s">
        <v>39</v>
      </c>
      <c r="B51" s="42">
        <v>202.06409069769299</v>
      </c>
      <c r="C51" s="43">
        <v>0.48135724538911628</v>
      </c>
      <c r="D51" s="50">
        <v>10082.981671089499</v>
      </c>
      <c r="E51" s="43">
        <v>0.55152936251917906</v>
      </c>
      <c r="F51" s="51">
        <v>1820</v>
      </c>
    </row>
    <row r="52" spans="1:12" ht="15.5" x14ac:dyDescent="0.35">
      <c r="A52" s="52" t="s">
        <v>40</v>
      </c>
      <c r="B52" s="42">
        <v>83.572069225463991</v>
      </c>
      <c r="C52" s="43">
        <v>0.19908545301115779</v>
      </c>
      <c r="D52" s="50">
        <v>3419.7815385248496</v>
      </c>
      <c r="E52" s="43">
        <v>0.18705874843603354</v>
      </c>
      <c r="F52" s="51">
        <v>769</v>
      </c>
    </row>
    <row r="53" spans="1:12" ht="15.5" x14ac:dyDescent="0.35">
      <c r="A53" s="52" t="s">
        <v>41</v>
      </c>
      <c r="B53" s="42">
        <v>85.038166763471096</v>
      </c>
      <c r="C53" s="48">
        <v>0.20257799178897895</v>
      </c>
      <c r="D53" s="50">
        <v>2987.1099339896496</v>
      </c>
      <c r="E53" s="48">
        <v>0.16339202940254904</v>
      </c>
      <c r="F53" s="51">
        <v>716</v>
      </c>
    </row>
    <row r="54" spans="1:12" ht="15.5" x14ac:dyDescent="0.35">
      <c r="A54" s="52" t="s">
        <v>42</v>
      </c>
      <c r="B54" s="42">
        <v>17.272999710372297</v>
      </c>
      <c r="C54" s="48">
        <v>4.1147754316382054E-2</v>
      </c>
      <c r="D54" s="50">
        <v>503.55064107490597</v>
      </c>
      <c r="E54" s="48">
        <v>2.7543733900109127E-2</v>
      </c>
      <c r="F54" s="51">
        <v>147</v>
      </c>
    </row>
    <row r="55" spans="1:12" ht="15.5" x14ac:dyDescent="0.35">
      <c r="A55" s="37" t="s">
        <v>43</v>
      </c>
      <c r="B55" s="49" t="s">
        <v>198</v>
      </c>
      <c r="C55" s="39"/>
      <c r="D55" s="39"/>
      <c r="E55" s="39"/>
      <c r="F55" s="40" t="s">
        <v>198</v>
      </c>
    </row>
    <row r="56" spans="1:12" ht="15.5" x14ac:dyDescent="0.35">
      <c r="A56" s="80" t="s">
        <v>447</v>
      </c>
      <c r="B56" s="81">
        <v>367.19167193666794</v>
      </c>
      <c r="C56" s="82">
        <v>0.87472430713923255</v>
      </c>
      <c r="D56" s="83">
        <v>16114.225183711598</v>
      </c>
      <c r="E56" s="82">
        <v>0.8814325596312067</v>
      </c>
      <c r="F56" s="84">
        <v>2886</v>
      </c>
      <c r="L56"/>
    </row>
    <row r="57" spans="1:12" ht="15.5" x14ac:dyDescent="0.35">
      <c r="A57" s="41" t="s">
        <v>19</v>
      </c>
      <c r="B57" s="42">
        <v>39.782184555055998</v>
      </c>
      <c r="C57" s="43">
        <v>9.4769153226896607E-2</v>
      </c>
      <c r="D57" s="50">
        <v>1838.11714586432</v>
      </c>
      <c r="E57" s="43">
        <v>0.10054323321849097</v>
      </c>
      <c r="F57" s="51">
        <v>374</v>
      </c>
    </row>
    <row r="58" spans="1:12" ht="15.5" x14ac:dyDescent="0.35">
      <c r="A58" s="41" t="s">
        <v>20</v>
      </c>
      <c r="B58" s="42">
        <v>31.968260641605298</v>
      </c>
      <c r="C58" s="43">
        <v>7.6154817163167118E-2</v>
      </c>
      <c r="D58" s="50">
        <v>1430.5796555828399</v>
      </c>
      <c r="E58" s="43">
        <v>7.8251325968269433E-2</v>
      </c>
      <c r="F58" s="51">
        <v>258</v>
      </c>
    </row>
    <row r="59" spans="1:12" ht="15.5" x14ac:dyDescent="0.35">
      <c r="A59" s="41" t="s">
        <v>21</v>
      </c>
      <c r="B59" s="42">
        <v>66.311721986763587</v>
      </c>
      <c r="C59" s="48">
        <v>0.15796783942334514</v>
      </c>
      <c r="D59" s="50">
        <v>3066.7933425694596</v>
      </c>
      <c r="E59" s="48">
        <v>0.16775063491934644</v>
      </c>
      <c r="F59" s="51">
        <v>434</v>
      </c>
    </row>
    <row r="60" spans="1:12" ht="15.5" x14ac:dyDescent="0.35">
      <c r="A60" s="41" t="s">
        <v>218</v>
      </c>
      <c r="B60" s="42">
        <v>43.927343847358799</v>
      </c>
      <c r="C60" s="43">
        <v>0.10464375515023952</v>
      </c>
      <c r="D60" s="50">
        <v>1942.94590536173</v>
      </c>
      <c r="E60" s="43">
        <v>0.10627726515321684</v>
      </c>
      <c r="F60" s="51">
        <v>367</v>
      </c>
    </row>
    <row r="61" spans="1:12" ht="15.5" x14ac:dyDescent="0.35">
      <c r="A61" s="41" t="s">
        <v>591</v>
      </c>
      <c r="B61" s="42">
        <v>14.6936127663646</v>
      </c>
      <c r="C61" s="43">
        <v>3.5003136587060932E-2</v>
      </c>
      <c r="D61" s="50">
        <v>462.63158048158397</v>
      </c>
      <c r="E61" s="43">
        <v>2.5305500792076514E-2</v>
      </c>
      <c r="F61" s="51">
        <v>110</v>
      </c>
    </row>
    <row r="62" spans="1:12" ht="15.5" x14ac:dyDescent="0.35">
      <c r="A62" s="41" t="s">
        <v>592</v>
      </c>
      <c r="B62" s="42">
        <v>65.778039866009692</v>
      </c>
      <c r="C62" s="43">
        <v>0.15669650143017419</v>
      </c>
      <c r="D62" s="50">
        <v>2903.0304031077999</v>
      </c>
      <c r="E62" s="43">
        <v>0.15879296024018613</v>
      </c>
      <c r="F62" s="51">
        <v>480</v>
      </c>
    </row>
    <row r="63" spans="1:12" ht="15.5" x14ac:dyDescent="0.35">
      <c r="A63" s="41" t="s">
        <v>593</v>
      </c>
      <c r="B63" s="42">
        <v>35.556122777228197</v>
      </c>
      <c r="C63" s="43">
        <v>8.4701825335060321E-2</v>
      </c>
      <c r="D63" s="50">
        <v>1659.3687602399698</v>
      </c>
      <c r="E63" s="43">
        <v>9.0765869102338817E-2</v>
      </c>
      <c r="F63" s="51">
        <v>281</v>
      </c>
    </row>
    <row r="64" spans="1:12" ht="15.5" x14ac:dyDescent="0.35">
      <c r="A64" s="52" t="s">
        <v>22</v>
      </c>
      <c r="B64" s="42">
        <v>31.643730639475798</v>
      </c>
      <c r="C64" s="48">
        <v>7.5381721521423972E-2</v>
      </c>
      <c r="D64" s="50">
        <v>1375.8840708651198</v>
      </c>
      <c r="E64" s="48">
        <v>7.525953029155287E-2</v>
      </c>
      <c r="F64" s="51">
        <v>284</v>
      </c>
    </row>
    <row r="65" spans="1:12" ht="15.5" x14ac:dyDescent="0.35">
      <c r="A65" s="52" t="s">
        <v>23</v>
      </c>
      <c r="B65" s="42">
        <v>37.260503908229097</v>
      </c>
      <c r="C65" s="48">
        <v>8.8762003486848803E-2</v>
      </c>
      <c r="D65" s="50">
        <v>1431.1092836079499</v>
      </c>
      <c r="E65" s="48">
        <v>7.8280296109899145E-2</v>
      </c>
      <c r="F65" s="51">
        <v>297</v>
      </c>
    </row>
    <row r="66" spans="1:12" s="14" customFormat="1" ht="15.5" x14ac:dyDescent="0.35">
      <c r="A66" s="41" t="s">
        <v>25</v>
      </c>
      <c r="B66" s="53">
        <v>300.87994994990402</v>
      </c>
      <c r="C66" s="54">
        <v>0.71675646771588664</v>
      </c>
      <c r="D66" s="55">
        <v>13047.431841142099</v>
      </c>
      <c r="E66" s="54">
        <v>0.7136819247118581</v>
      </c>
      <c r="F66" s="56">
        <v>2452</v>
      </c>
      <c r="G66" s="19"/>
      <c r="H66" s="19"/>
      <c r="I66" s="19"/>
      <c r="J66" s="19"/>
      <c r="K66" s="19"/>
      <c r="L66" s="19"/>
    </row>
    <row r="67" spans="1:12" ht="15.5" x14ac:dyDescent="0.35">
      <c r="A67" s="80" t="s">
        <v>448</v>
      </c>
      <c r="B67" s="81">
        <v>32.648071614445996</v>
      </c>
      <c r="C67" s="82">
        <v>7.7774263429656224E-2</v>
      </c>
      <c r="D67" s="83">
        <v>1343.22961349907</v>
      </c>
      <c r="E67" s="82">
        <v>7.3473363000765637E-2</v>
      </c>
      <c r="F67" s="84">
        <v>462</v>
      </c>
      <c r="L67"/>
    </row>
    <row r="68" spans="1:12" ht="15.5" x14ac:dyDescent="0.35">
      <c r="A68" s="57" t="s">
        <v>404</v>
      </c>
      <c r="B68" s="42">
        <v>11.940649850939</v>
      </c>
      <c r="C68" s="48">
        <v>2.8445026033859174E-2</v>
      </c>
      <c r="D68" s="50">
        <v>493.06548479890102</v>
      </c>
      <c r="E68" s="48">
        <v>2.6970205974991505E-2</v>
      </c>
      <c r="F68" s="51">
        <v>157</v>
      </c>
    </row>
    <row r="69" spans="1:12" ht="15.5" x14ac:dyDescent="0.35">
      <c r="A69" s="57" t="s">
        <v>405</v>
      </c>
      <c r="B69" s="42">
        <v>4.5260271421101193</v>
      </c>
      <c r="C69" s="43">
        <v>1.0781905632812051E-2</v>
      </c>
      <c r="D69" s="50">
        <v>252.414209276393</v>
      </c>
      <c r="E69" s="43">
        <v>1.3806813547242039E-2</v>
      </c>
      <c r="F69" s="51">
        <v>78</v>
      </c>
    </row>
    <row r="70" spans="1:12" ht="15.5" x14ac:dyDescent="0.35">
      <c r="A70" s="57" t="s">
        <v>406</v>
      </c>
      <c r="B70" s="42">
        <v>1.4349848365595499</v>
      </c>
      <c r="C70" s="43">
        <v>3.4184220744836306E-3</v>
      </c>
      <c r="D70" s="50">
        <v>53.727708927606898</v>
      </c>
      <c r="E70" s="43">
        <v>2.9388538054594278E-3</v>
      </c>
      <c r="F70" s="51">
        <v>19</v>
      </c>
    </row>
    <row r="71" spans="1:12" ht="15.5" x14ac:dyDescent="0.35">
      <c r="A71" s="57" t="s">
        <v>407</v>
      </c>
      <c r="B71" s="42">
        <v>14.746409784837299</v>
      </c>
      <c r="C71" s="43">
        <v>3.5128909688501304E-2</v>
      </c>
      <c r="D71" s="50">
        <v>544.02221049616594</v>
      </c>
      <c r="E71" s="43">
        <v>2.9757489673072499E-2</v>
      </c>
      <c r="F71" s="51">
        <v>208</v>
      </c>
    </row>
    <row r="72" spans="1:12" ht="15.5" x14ac:dyDescent="0.35">
      <c r="A72" s="80" t="s">
        <v>449</v>
      </c>
      <c r="B72" s="81">
        <v>19.9401447402727</v>
      </c>
      <c r="C72" s="82">
        <v>4.7501429431110333E-2</v>
      </c>
      <c r="D72" s="83">
        <v>824.40353401990399</v>
      </c>
      <c r="E72" s="82">
        <v>4.5094077368031754E-2</v>
      </c>
      <c r="F72" s="84">
        <v>403</v>
      </c>
      <c r="L72"/>
    </row>
    <row r="73" spans="1:12" ht="15.5" x14ac:dyDescent="0.35">
      <c r="A73" s="57" t="s">
        <v>33</v>
      </c>
      <c r="B73" s="42">
        <v>0.93870755156548902</v>
      </c>
      <c r="C73" s="43">
        <v>2.236189912256807E-3</v>
      </c>
      <c r="D73" s="50">
        <v>52.429408541349197</v>
      </c>
      <c r="E73" s="43">
        <v>2.8678380278106185E-3</v>
      </c>
      <c r="F73" s="51">
        <v>17</v>
      </c>
    </row>
    <row r="74" spans="1:12" ht="15.5" x14ac:dyDescent="0.35">
      <c r="A74" s="57" t="s">
        <v>34</v>
      </c>
      <c r="B74" s="42">
        <v>4.2290671715913897</v>
      </c>
      <c r="C74" s="43">
        <v>1.0074487343366519E-2</v>
      </c>
      <c r="D74" s="50">
        <v>207.383804920118</v>
      </c>
      <c r="E74" s="43">
        <v>1.1343693904784766E-2</v>
      </c>
      <c r="F74" s="51">
        <v>82</v>
      </c>
    </row>
    <row r="75" spans="1:12" ht="15.5" x14ac:dyDescent="0.35">
      <c r="A75" s="57" t="s">
        <v>35</v>
      </c>
      <c r="B75" s="42">
        <v>10.934245821202699</v>
      </c>
      <c r="C75" s="43">
        <v>2.6047569514842446E-2</v>
      </c>
      <c r="D75" s="50">
        <v>452.87275091633597</v>
      </c>
      <c r="E75" s="43">
        <v>2.4771702236785379E-2</v>
      </c>
      <c r="F75" s="51">
        <v>222</v>
      </c>
    </row>
    <row r="76" spans="1:12" ht="15.5" x14ac:dyDescent="0.35">
      <c r="A76" s="57" t="s">
        <v>36</v>
      </c>
      <c r="B76" s="42">
        <v>3.6773946009732299</v>
      </c>
      <c r="C76" s="43">
        <v>8.7602924855242105E-3</v>
      </c>
      <c r="D76" s="50">
        <v>109.48394015190699</v>
      </c>
      <c r="E76" s="43">
        <v>5.9886658220558451E-3</v>
      </c>
      <c r="F76" s="51">
        <v>79</v>
      </c>
    </row>
    <row r="77" spans="1:12" ht="15.5" x14ac:dyDescent="0.35">
      <c r="A77" s="37" t="s">
        <v>431</v>
      </c>
      <c r="B77" s="49" t="s">
        <v>198</v>
      </c>
      <c r="C77" s="39"/>
      <c r="D77" s="39"/>
      <c r="E77" s="39"/>
      <c r="F77" s="40" t="s">
        <v>198</v>
      </c>
    </row>
    <row r="78" spans="1:12" ht="14.65" customHeight="1" x14ac:dyDescent="0.35">
      <c r="A78" s="58" t="s">
        <v>49</v>
      </c>
      <c r="B78" s="42">
        <v>39.587156664415296</v>
      </c>
      <c r="C78" s="48">
        <v>9.4304557623151722E-2</v>
      </c>
      <c r="D78" s="50">
        <v>1745.76094973301</v>
      </c>
      <c r="E78" s="48">
        <v>9.5491438457914579E-2</v>
      </c>
      <c r="F78" s="51">
        <v>368</v>
      </c>
    </row>
    <row r="79" spans="1:12" ht="15.5" x14ac:dyDescent="0.35">
      <c r="A79" s="58" t="s">
        <v>50</v>
      </c>
      <c r="B79" s="42">
        <v>212.27469750992199</v>
      </c>
      <c r="C79" s="43">
        <v>0.50568096145323937</v>
      </c>
      <c r="D79" s="50">
        <v>7733.3758111385396</v>
      </c>
      <c r="E79" s="43">
        <v>0.42300819047086602</v>
      </c>
      <c r="F79" s="51">
        <v>1737</v>
      </c>
    </row>
    <row r="80" spans="1:12" ht="15.5" x14ac:dyDescent="0.35">
      <c r="A80" s="41" t="s">
        <v>446</v>
      </c>
      <c r="B80" s="42">
        <v>32.938843148926601</v>
      </c>
      <c r="C80" s="43">
        <v>7.8466939621610346E-2</v>
      </c>
      <c r="D80" s="50">
        <v>1253.6741175848999</v>
      </c>
      <c r="E80" s="43">
        <v>6.857476383805447E-2</v>
      </c>
      <c r="F80" s="51">
        <v>306</v>
      </c>
    </row>
    <row r="81" spans="1:12" ht="15.5" x14ac:dyDescent="0.35">
      <c r="A81" s="41" t="s">
        <v>51</v>
      </c>
      <c r="B81" s="42">
        <v>113.77115760506899</v>
      </c>
      <c r="C81" s="43">
        <v>0.2710257465362314</v>
      </c>
      <c r="D81" s="50">
        <v>5299.2883585319496</v>
      </c>
      <c r="E81" s="43">
        <v>0.2898659568693458</v>
      </c>
      <c r="F81" s="51">
        <v>1057</v>
      </c>
    </row>
    <row r="82" spans="1:12" ht="15.5" x14ac:dyDescent="0.35">
      <c r="A82" s="41" t="s">
        <v>52</v>
      </c>
      <c r="B82" s="42">
        <v>26.113406239658001</v>
      </c>
      <c r="C82" s="43">
        <v>6.2207378123678901E-2</v>
      </c>
      <c r="D82" s="50">
        <v>1368.88201923106</v>
      </c>
      <c r="E82" s="43">
        <v>7.4876524827491353E-2</v>
      </c>
      <c r="F82" s="51">
        <v>245</v>
      </c>
    </row>
    <row r="83" spans="1:12" ht="15.5" x14ac:dyDescent="0.35">
      <c r="A83" s="41" t="s">
        <v>189</v>
      </c>
      <c r="B83" s="42">
        <v>9.698128468989669</v>
      </c>
      <c r="C83" s="48">
        <v>2.3102889727432074E-2</v>
      </c>
      <c r="D83" s="50">
        <v>815.36568132239995</v>
      </c>
      <c r="E83" s="48">
        <v>4.4599715551319453E-2</v>
      </c>
      <c r="F83" s="51">
        <v>113</v>
      </c>
    </row>
    <row r="84" spans="1:12" ht="31" x14ac:dyDescent="0.35">
      <c r="A84" s="41" t="s">
        <v>190</v>
      </c>
      <c r="B84" s="42">
        <v>4.8698893645513994</v>
      </c>
      <c r="C84" s="43">
        <v>1.160105450590573E-2</v>
      </c>
      <c r="D84" s="50">
        <v>244.13837345602397</v>
      </c>
      <c r="E84" s="43">
        <v>1.3354133317999064E-2</v>
      </c>
      <c r="F84" s="51">
        <v>41</v>
      </c>
    </row>
    <row r="85" spans="1:12" ht="14.65" customHeight="1" x14ac:dyDescent="0.35">
      <c r="A85" s="58" t="s">
        <v>53</v>
      </c>
      <c r="B85" s="42">
        <v>114.462605264915</v>
      </c>
      <c r="C85" s="43">
        <v>0.27267291372821001</v>
      </c>
      <c r="D85" s="50">
        <v>6169.696188241729</v>
      </c>
      <c r="E85" s="43">
        <v>0.33747642479551282</v>
      </c>
      <c r="F85" s="51">
        <v>1133</v>
      </c>
    </row>
    <row r="86" spans="1:12" ht="31" x14ac:dyDescent="0.35">
      <c r="A86" s="41" t="s">
        <v>191</v>
      </c>
      <c r="B86" s="42">
        <v>30.227435660947197</v>
      </c>
      <c r="C86" s="48">
        <v>7.2007822442329714E-2</v>
      </c>
      <c r="D86" s="50">
        <v>1419.7284019097699</v>
      </c>
      <c r="E86" s="48">
        <v>7.765777286899106E-2</v>
      </c>
      <c r="F86" s="51">
        <v>263</v>
      </c>
    </row>
    <row r="87" spans="1:12" ht="31" x14ac:dyDescent="0.35">
      <c r="A87" s="41" t="s">
        <v>192</v>
      </c>
      <c r="B87" s="42">
        <v>32.019564893106697</v>
      </c>
      <c r="C87" s="43">
        <v>7.6277034193883445E-2</v>
      </c>
      <c r="D87" s="50">
        <v>2326.67515351359</v>
      </c>
      <c r="E87" s="43">
        <v>0.1272668845452643</v>
      </c>
      <c r="F87" s="51">
        <v>327</v>
      </c>
    </row>
    <row r="88" spans="1:12" ht="15.5" x14ac:dyDescent="0.35">
      <c r="A88" s="41" t="s">
        <v>55</v>
      </c>
      <c r="B88" s="42">
        <v>2.97796532284227</v>
      </c>
      <c r="C88" s="43">
        <v>7.0941114758102421E-3</v>
      </c>
      <c r="D88" s="50">
        <v>198.08620489307</v>
      </c>
      <c r="E88" s="43">
        <v>1.0835124159926547E-2</v>
      </c>
      <c r="F88" s="51">
        <v>32</v>
      </c>
    </row>
    <row r="89" spans="1:12" ht="15.5" x14ac:dyDescent="0.35">
      <c r="A89" s="37" t="s">
        <v>432</v>
      </c>
      <c r="B89" s="49" t="s">
        <v>198</v>
      </c>
      <c r="C89" s="39"/>
      <c r="D89" s="39"/>
      <c r="E89" s="39"/>
      <c r="F89" s="40" t="s">
        <v>198</v>
      </c>
    </row>
    <row r="90" spans="1:12" ht="15.5" x14ac:dyDescent="0.35">
      <c r="A90" s="80" t="s">
        <v>172</v>
      </c>
      <c r="B90" s="81">
        <v>282.02204572819699</v>
      </c>
      <c r="C90" s="82">
        <v>0.67183315255073284</v>
      </c>
      <c r="D90" s="83">
        <v>12094.8759817429</v>
      </c>
      <c r="E90" s="82">
        <v>0.66157803887373356</v>
      </c>
      <c r="F90" s="84">
        <v>2552</v>
      </c>
      <c r="L90"/>
    </row>
    <row r="91" spans="1:12" ht="15.5" x14ac:dyDescent="0.35">
      <c r="A91" s="58" t="s">
        <v>56</v>
      </c>
      <c r="B91" s="42">
        <v>274.43617037291904</v>
      </c>
      <c r="C91" s="43">
        <v>0.65376207395248354</v>
      </c>
      <c r="D91" s="50">
        <v>11382.157283861299</v>
      </c>
      <c r="E91" s="43">
        <v>0.62259301421329849</v>
      </c>
      <c r="F91" s="51">
        <v>2479</v>
      </c>
    </row>
    <row r="92" spans="1:12" ht="15.5" x14ac:dyDescent="0.35">
      <c r="A92" s="58" t="s">
        <v>57</v>
      </c>
      <c r="B92" s="42">
        <v>6.6196744521113597</v>
      </c>
      <c r="C92" s="43">
        <v>1.5769394000877821E-2</v>
      </c>
      <c r="D92" s="50">
        <v>573.55556364026586</v>
      </c>
      <c r="E92" s="43">
        <v>3.1372935576274186E-2</v>
      </c>
      <c r="F92" s="51">
        <v>61</v>
      </c>
    </row>
    <row r="93" spans="1:12" ht="15.5" x14ac:dyDescent="0.35">
      <c r="A93" s="41" t="s">
        <v>66</v>
      </c>
      <c r="B93" s="42">
        <v>1.78147905620664</v>
      </c>
      <c r="C93" s="43">
        <v>4.2438408935161756E-3</v>
      </c>
      <c r="D93" s="50">
        <v>206.69861073238198</v>
      </c>
      <c r="E93" s="43">
        <v>1.1306214444255006E-2</v>
      </c>
      <c r="F93" s="51">
        <v>17</v>
      </c>
    </row>
    <row r="94" spans="1:12" ht="15.5" x14ac:dyDescent="0.35">
      <c r="A94" s="41" t="s">
        <v>72</v>
      </c>
      <c r="B94" s="42">
        <v>0.39835414067725095</v>
      </c>
      <c r="C94" s="48">
        <v>9.4895956616372352E-4</v>
      </c>
      <c r="D94" s="50">
        <v>13.6423121567527</v>
      </c>
      <c r="E94" s="48">
        <v>7.4622130363234662E-4</v>
      </c>
      <c r="F94" s="51">
        <v>3</v>
      </c>
    </row>
    <row r="95" spans="1:12" ht="15.5" x14ac:dyDescent="0.35">
      <c r="A95" s="80" t="s">
        <v>173</v>
      </c>
      <c r="B95" s="81">
        <v>82.7074353899161</v>
      </c>
      <c r="C95" s="82">
        <v>0.19702572156697837</v>
      </c>
      <c r="D95" s="83">
        <v>4718.4142281565501</v>
      </c>
      <c r="E95" s="82">
        <v>0.25809270275856949</v>
      </c>
      <c r="F95" s="84">
        <v>698</v>
      </c>
      <c r="L95"/>
    </row>
    <row r="96" spans="1:12" ht="15.5" x14ac:dyDescent="0.35">
      <c r="A96" s="41" t="s">
        <v>58</v>
      </c>
      <c r="B96" s="42">
        <v>67.619834474516196</v>
      </c>
      <c r="C96" s="43">
        <v>0.16108402608268457</v>
      </c>
      <c r="D96" s="50">
        <v>4047.7513896804899</v>
      </c>
      <c r="E96" s="43">
        <v>0.22140809300364203</v>
      </c>
      <c r="F96" s="51">
        <v>577</v>
      </c>
    </row>
    <row r="97" spans="1:12" ht="15.5" x14ac:dyDescent="0.35">
      <c r="A97" s="41" t="s">
        <v>64</v>
      </c>
      <c r="B97" s="42">
        <v>23.338659123521701</v>
      </c>
      <c r="C97" s="43">
        <v>5.5597373229375267E-2</v>
      </c>
      <c r="D97" s="50">
        <v>1233.07011562766</v>
      </c>
      <c r="E97" s="43">
        <v>6.7447744823688593E-2</v>
      </c>
      <c r="F97" s="51">
        <v>183</v>
      </c>
    </row>
    <row r="98" spans="1:12" ht="15.5" x14ac:dyDescent="0.35">
      <c r="A98" s="41" t="s">
        <v>65</v>
      </c>
      <c r="B98" s="42">
        <v>5.43097546159371</v>
      </c>
      <c r="C98" s="48">
        <v>1.2937674274246887E-2</v>
      </c>
      <c r="D98" s="50">
        <v>241.66261565688299</v>
      </c>
      <c r="E98" s="48">
        <v>1.3218711756673884E-2</v>
      </c>
      <c r="F98" s="51">
        <v>42</v>
      </c>
    </row>
    <row r="99" spans="1:12" ht="15.5" x14ac:dyDescent="0.35">
      <c r="A99" s="80" t="s">
        <v>174</v>
      </c>
      <c r="B99" s="81">
        <v>57.621965995189001</v>
      </c>
      <c r="C99" s="82">
        <v>0.13726709545263197</v>
      </c>
      <c r="D99" s="83">
        <v>2561.4672106459598</v>
      </c>
      <c r="E99" s="82">
        <v>0.14010978338401525</v>
      </c>
      <c r="F99" s="84">
        <v>521</v>
      </c>
      <c r="L99"/>
    </row>
    <row r="100" spans="1:12" ht="15.5" x14ac:dyDescent="0.35">
      <c r="A100" s="41" t="s">
        <v>59</v>
      </c>
      <c r="B100" s="42">
        <v>45.511758842156596</v>
      </c>
      <c r="C100" s="43">
        <v>0.10841814987230869</v>
      </c>
      <c r="D100" s="50">
        <v>1846.8552317331801</v>
      </c>
      <c r="E100" s="43">
        <v>0.10102119807909449</v>
      </c>
      <c r="F100" s="51">
        <v>404</v>
      </c>
    </row>
    <row r="101" spans="1:12" ht="15.5" x14ac:dyDescent="0.35">
      <c r="A101" s="41" t="s">
        <v>60</v>
      </c>
      <c r="B101" s="42">
        <v>5.1200976578475403</v>
      </c>
      <c r="C101" s="48">
        <v>1.2197100910878949E-2</v>
      </c>
      <c r="D101" s="50">
        <v>251.60457621684299</v>
      </c>
      <c r="E101" s="48">
        <v>1.3762527400566955E-2</v>
      </c>
      <c r="F101" s="51">
        <v>46</v>
      </c>
    </row>
    <row r="102" spans="1:12" ht="15.5" x14ac:dyDescent="0.35">
      <c r="A102" s="41" t="s">
        <v>61</v>
      </c>
      <c r="B102" s="42">
        <v>8.3518481930162807</v>
      </c>
      <c r="C102" s="43">
        <v>1.9895779731159746E-2</v>
      </c>
      <c r="D102" s="50">
        <v>642.00555207327193</v>
      </c>
      <c r="E102" s="43">
        <v>3.5117083856653013E-2</v>
      </c>
      <c r="F102" s="51">
        <v>89</v>
      </c>
    </row>
    <row r="103" spans="1:12" ht="15.5" x14ac:dyDescent="0.35">
      <c r="A103" s="80" t="s">
        <v>175</v>
      </c>
      <c r="B103" s="81">
        <v>37.240552622404202</v>
      </c>
      <c r="C103" s="82">
        <v>8.8714475517116614E-2</v>
      </c>
      <c r="D103" s="83">
        <v>1445.53834373069</v>
      </c>
      <c r="E103" s="82">
        <v>7.9069551767683738E-2</v>
      </c>
      <c r="F103" s="84">
        <v>322</v>
      </c>
      <c r="L103"/>
    </row>
    <row r="104" spans="1:12" ht="15.5" x14ac:dyDescent="0.35">
      <c r="A104" s="41" t="s">
        <v>62</v>
      </c>
      <c r="B104" s="42">
        <v>35.784336810608202</v>
      </c>
      <c r="C104" s="43">
        <v>8.5245476995717287E-2</v>
      </c>
      <c r="D104" s="50">
        <v>1401.9765581453198</v>
      </c>
      <c r="E104" s="43">
        <v>7.6686764154076936E-2</v>
      </c>
      <c r="F104" s="51">
        <v>307</v>
      </c>
    </row>
    <row r="105" spans="1:12" ht="15.5" x14ac:dyDescent="0.35">
      <c r="A105" s="41" t="s">
        <v>63</v>
      </c>
      <c r="B105" s="42">
        <v>1.7747675160143899</v>
      </c>
      <c r="C105" s="43">
        <v>4.2278526568725189E-3</v>
      </c>
      <c r="D105" s="50">
        <v>61.196330566497899</v>
      </c>
      <c r="E105" s="43">
        <v>3.3473801983224839E-3</v>
      </c>
      <c r="F105" s="51">
        <v>17</v>
      </c>
    </row>
    <row r="106" spans="1:12" ht="15.5" x14ac:dyDescent="0.35">
      <c r="A106" s="80" t="s">
        <v>176</v>
      </c>
      <c r="B106" s="81">
        <v>4.7658341424038104</v>
      </c>
      <c r="C106" s="82">
        <v>1.1353174068919765E-2</v>
      </c>
      <c r="D106" s="83">
        <v>828.74309734552196</v>
      </c>
      <c r="E106" s="82">
        <v>4.5331447292193391E-2</v>
      </c>
      <c r="F106" s="84">
        <v>39</v>
      </c>
      <c r="L106"/>
    </row>
    <row r="107" spans="1:12" ht="15.5" x14ac:dyDescent="0.35">
      <c r="A107" s="41" t="s">
        <v>67</v>
      </c>
      <c r="B107" s="42">
        <v>2.9048614859139201</v>
      </c>
      <c r="C107" s="43">
        <v>6.9199634545081701E-3</v>
      </c>
      <c r="D107" s="50">
        <v>438.56959548260897</v>
      </c>
      <c r="E107" s="43">
        <v>2.3989333443931688E-2</v>
      </c>
      <c r="F107" s="51">
        <v>19</v>
      </c>
    </row>
    <row r="108" spans="1:12" ht="14.65" customHeight="1" x14ac:dyDescent="0.35">
      <c r="A108" s="58" t="s">
        <v>68</v>
      </c>
      <c r="B108" s="42">
        <v>0.404872722836292</v>
      </c>
      <c r="C108" s="43">
        <v>9.6448813801973453E-4</v>
      </c>
      <c r="D108" s="50">
        <v>19.3596690910936</v>
      </c>
      <c r="E108" s="43">
        <v>1.058955207962743E-3</v>
      </c>
      <c r="F108" s="51">
        <v>6</v>
      </c>
    </row>
    <row r="109" spans="1:12" ht="15.5" x14ac:dyDescent="0.35">
      <c r="A109" s="58" t="s">
        <v>69</v>
      </c>
      <c r="B109" s="42">
        <v>0.181507053996908</v>
      </c>
      <c r="C109" s="43">
        <v>4.3238625541516237E-4</v>
      </c>
      <c r="D109" s="50">
        <v>10.354925158111099</v>
      </c>
      <c r="E109" s="43">
        <v>5.6640440870401058E-4</v>
      </c>
      <c r="F109" s="51">
        <v>3</v>
      </c>
    </row>
    <row r="110" spans="1:12" ht="15.5" x14ac:dyDescent="0.35">
      <c r="A110" s="41" t="s">
        <v>70</v>
      </c>
      <c r="B110" s="42">
        <v>1.6829095890589099</v>
      </c>
      <c r="C110" s="43">
        <v>4.0090286266661994E-3</v>
      </c>
      <c r="D110" s="50">
        <v>399.404115999211</v>
      </c>
      <c r="E110" s="43">
        <v>2.1847019529569252E-2</v>
      </c>
      <c r="F110" s="51">
        <v>15</v>
      </c>
    </row>
    <row r="111" spans="1:12" ht="15.5" x14ac:dyDescent="0.35">
      <c r="A111" s="80" t="s">
        <v>195</v>
      </c>
      <c r="B111" s="81">
        <v>3.1211593660847399</v>
      </c>
      <c r="C111" s="82">
        <v>7.4352284450516859E-3</v>
      </c>
      <c r="D111" s="83">
        <v>148.46035588616698</v>
      </c>
      <c r="E111" s="82">
        <v>8.120638131877184E-3</v>
      </c>
      <c r="F111" s="84">
        <v>24</v>
      </c>
      <c r="L111"/>
    </row>
    <row r="112" spans="1:12" ht="15.5" x14ac:dyDescent="0.35">
      <c r="A112" s="41" t="s">
        <v>74</v>
      </c>
      <c r="B112" s="42">
        <v>1.4890966847264497</v>
      </c>
      <c r="C112" s="43">
        <v>3.5473273643181415E-3</v>
      </c>
      <c r="D112" s="50">
        <v>37.943621017573498</v>
      </c>
      <c r="E112" s="43">
        <v>2.0754794359583916E-3</v>
      </c>
      <c r="F112" s="51">
        <v>14</v>
      </c>
    </row>
    <row r="113" spans="1:6" ht="15.5" x14ac:dyDescent="0.35">
      <c r="A113" s="41" t="s">
        <v>71</v>
      </c>
      <c r="B113" s="42">
        <v>1.6320626813582999</v>
      </c>
      <c r="C113" s="43">
        <v>3.8879010807335679E-3</v>
      </c>
      <c r="D113" s="50">
        <v>110.516734868594</v>
      </c>
      <c r="E113" s="43">
        <v>6.0451586959188218E-3</v>
      </c>
      <c r="F113" s="51">
        <v>10</v>
      </c>
    </row>
    <row r="114" spans="1:6" ht="15.5" x14ac:dyDescent="0.35">
      <c r="A114" s="64" t="s">
        <v>396</v>
      </c>
      <c r="B114" s="42">
        <v>2.2278752522737499</v>
      </c>
      <c r="C114" s="43">
        <v>5.3072462840985067E-3</v>
      </c>
      <c r="D114" s="50">
        <v>74.904369097297504</v>
      </c>
      <c r="E114" s="43">
        <v>4.0971966711578775E-3</v>
      </c>
      <c r="F114" s="51">
        <v>21</v>
      </c>
    </row>
    <row r="115" spans="1:6" ht="15.5" x14ac:dyDescent="0.35">
      <c r="A115" s="37" t="s">
        <v>75</v>
      </c>
      <c r="B115" s="49" t="s">
        <v>198</v>
      </c>
      <c r="C115" s="39"/>
      <c r="D115" s="39"/>
      <c r="E115" s="39"/>
      <c r="F115" s="40" t="s">
        <v>198</v>
      </c>
    </row>
    <row r="116" spans="1:6" ht="15.5" x14ac:dyDescent="0.35">
      <c r="A116" s="41" t="s">
        <v>76</v>
      </c>
      <c r="B116" s="42">
        <v>67.238007825500901</v>
      </c>
      <c r="C116" s="48">
        <v>0.1601744383209425</v>
      </c>
      <c r="D116" s="50">
        <v>2112.6000043274198</v>
      </c>
      <c r="E116" s="48">
        <v>0.11555718056946714</v>
      </c>
      <c r="F116" s="51">
        <v>613</v>
      </c>
    </row>
    <row r="117" spans="1:6" ht="15.5" x14ac:dyDescent="0.35">
      <c r="A117" s="41" t="s">
        <v>77</v>
      </c>
      <c r="B117" s="42">
        <v>34.906026429172904</v>
      </c>
      <c r="C117" s="48">
        <v>8.3153165272518134E-2</v>
      </c>
      <c r="D117" s="50">
        <v>968.66370780737395</v>
      </c>
      <c r="E117" s="43">
        <v>5.2984969594290478E-2</v>
      </c>
      <c r="F117" s="51">
        <v>291</v>
      </c>
    </row>
    <row r="118" spans="1:6" ht="15.5" x14ac:dyDescent="0.35">
      <c r="A118" s="41" t="s">
        <v>78</v>
      </c>
      <c r="B118" s="42">
        <v>65.929540001675093</v>
      </c>
      <c r="C118" s="43">
        <v>0.15705740517971314</v>
      </c>
      <c r="D118" s="50">
        <v>1882.22618725543</v>
      </c>
      <c r="E118" s="43">
        <v>0.10295595519630869</v>
      </c>
      <c r="F118" s="51">
        <v>541</v>
      </c>
    </row>
    <row r="119" spans="1:6" ht="15.5" x14ac:dyDescent="0.35">
      <c r="A119" s="41" t="s">
        <v>79</v>
      </c>
      <c r="B119" s="42">
        <v>77.440317739683408</v>
      </c>
      <c r="C119" s="43">
        <v>0.1844783895076193</v>
      </c>
      <c r="D119" s="50">
        <v>2686.8415069703497</v>
      </c>
      <c r="E119" s="43">
        <v>0.14696763634692853</v>
      </c>
      <c r="F119" s="51">
        <v>668</v>
      </c>
    </row>
    <row r="120" spans="1:6" ht="15.5" x14ac:dyDescent="0.35">
      <c r="A120" s="41" t="s">
        <v>80</v>
      </c>
      <c r="B120" s="42">
        <v>174.265996295355</v>
      </c>
      <c r="C120" s="43">
        <v>0.41513660171920763</v>
      </c>
      <c r="D120" s="50">
        <v>10631.526924870001</v>
      </c>
      <c r="E120" s="43">
        <v>0.58153425829300931</v>
      </c>
      <c r="F120" s="51">
        <v>1638</v>
      </c>
    </row>
    <row r="121" spans="1:6" ht="15.5" x14ac:dyDescent="0.35">
      <c r="A121" s="37" t="s">
        <v>410</v>
      </c>
      <c r="B121" s="49" t="s">
        <v>198</v>
      </c>
      <c r="C121" s="39"/>
      <c r="D121" s="39"/>
      <c r="E121" s="39"/>
      <c r="F121" s="40" t="s">
        <v>198</v>
      </c>
    </row>
    <row r="122" spans="1:6" ht="15.5" x14ac:dyDescent="0.35">
      <c r="A122" s="41" t="s">
        <v>82</v>
      </c>
      <c r="B122" s="42">
        <v>211.191817781857</v>
      </c>
      <c r="C122" s="43">
        <v>0.50310132446188038</v>
      </c>
      <c r="D122" s="50">
        <v>7388.8213323098698</v>
      </c>
      <c r="E122" s="43">
        <v>0.40416139313844851</v>
      </c>
      <c r="F122" s="51">
        <v>1907</v>
      </c>
    </row>
    <row r="123" spans="1:6" ht="15.5" x14ac:dyDescent="0.35">
      <c r="A123" s="41" t="s">
        <v>83</v>
      </c>
      <c r="B123" s="59">
        <v>208.58807050952998</v>
      </c>
      <c r="C123" s="43">
        <v>0.49689867553811956</v>
      </c>
      <c r="D123" s="60">
        <v>10893.036998920699</v>
      </c>
      <c r="E123" s="43">
        <v>0.59583860686155532</v>
      </c>
      <c r="F123" s="61">
        <v>1844</v>
      </c>
    </row>
    <row r="124" spans="1:6" ht="15.5" x14ac:dyDescent="0.35">
      <c r="A124" s="37" t="s">
        <v>411</v>
      </c>
      <c r="B124" s="49" t="s">
        <v>198</v>
      </c>
      <c r="C124" s="39"/>
      <c r="D124" s="39"/>
      <c r="E124" s="39"/>
      <c r="F124" s="40" t="s">
        <v>198</v>
      </c>
    </row>
    <row r="125" spans="1:6" ht="14.65" customHeight="1" x14ac:dyDescent="0.35">
      <c r="A125" s="58" t="s">
        <v>85</v>
      </c>
      <c r="B125" s="42">
        <v>349.72848317283797</v>
      </c>
      <c r="C125" s="43">
        <v>0.83312348430107874</v>
      </c>
      <c r="D125" s="50">
        <v>14475.670818880399</v>
      </c>
      <c r="E125" s="43">
        <v>0.79180521786190228</v>
      </c>
      <c r="F125" s="51">
        <v>3140</v>
      </c>
    </row>
    <row r="126" spans="1:6" ht="15.5" x14ac:dyDescent="0.35">
      <c r="A126" s="62" t="s">
        <v>86</v>
      </c>
      <c r="B126" s="42">
        <v>60.087561837440994</v>
      </c>
      <c r="C126" s="43">
        <v>0.14314063992444456</v>
      </c>
      <c r="D126" s="50">
        <v>3031.9309501501998</v>
      </c>
      <c r="E126" s="43">
        <v>0.1658436957128597</v>
      </c>
      <c r="F126" s="51">
        <v>527</v>
      </c>
    </row>
    <row r="127" spans="1:6" ht="15.5" x14ac:dyDescent="0.35">
      <c r="A127" s="41" t="s">
        <v>193</v>
      </c>
      <c r="B127" s="42">
        <v>9.9638432811085806</v>
      </c>
      <c r="C127" s="43">
        <v>2.3735875774477919E-2</v>
      </c>
      <c r="D127" s="50">
        <v>774.25656219999303</v>
      </c>
      <c r="E127" s="43">
        <v>4.235108642524308E-2</v>
      </c>
      <c r="F127" s="51">
        <v>84</v>
      </c>
    </row>
    <row r="128" spans="1:6" ht="15.5" x14ac:dyDescent="0.35">
      <c r="A128" s="37" t="s">
        <v>412</v>
      </c>
      <c r="B128" s="49" t="s">
        <v>198</v>
      </c>
      <c r="C128" s="39"/>
      <c r="D128" s="39"/>
      <c r="E128" s="39"/>
      <c r="F128" s="40" t="s">
        <v>198</v>
      </c>
    </row>
    <row r="129" spans="1:12" ht="14.65" customHeight="1" x14ac:dyDescent="0.35">
      <c r="A129" s="58" t="s">
        <v>194</v>
      </c>
      <c r="B129" s="42">
        <v>61.760353585070291</v>
      </c>
      <c r="C129" s="43">
        <v>0.14712556582081848</v>
      </c>
      <c r="D129" s="50">
        <v>2881.1199728628599</v>
      </c>
      <c r="E129" s="43">
        <v>0.15759448085980984</v>
      </c>
      <c r="F129" s="51">
        <v>666</v>
      </c>
    </row>
    <row r="130" spans="1:12" ht="14.65" customHeight="1" x14ac:dyDescent="0.35">
      <c r="A130" s="58" t="s">
        <v>87</v>
      </c>
      <c r="B130" s="42">
        <v>147.03169987894401</v>
      </c>
      <c r="C130" s="43">
        <v>0.35025903808160308</v>
      </c>
      <c r="D130" s="50">
        <v>7437.1655907242894</v>
      </c>
      <c r="E130" s="43">
        <v>0.4068057773984356</v>
      </c>
      <c r="F130" s="51">
        <v>1482</v>
      </c>
    </row>
    <row r="131" spans="1:12" ht="14.65" customHeight="1" x14ac:dyDescent="0.35">
      <c r="A131" s="58" t="s">
        <v>88</v>
      </c>
      <c r="B131" s="42">
        <v>144.37837326688501</v>
      </c>
      <c r="C131" s="43">
        <v>0.34393828121338166</v>
      </c>
      <c r="D131" s="50">
        <v>5474.97139563163</v>
      </c>
      <c r="E131" s="43">
        <v>0.29947564938072274</v>
      </c>
      <c r="F131" s="51">
        <v>1114</v>
      </c>
    </row>
    <row r="132" spans="1:12" ht="14.65" customHeight="1" x14ac:dyDescent="0.35">
      <c r="A132" s="58" t="s">
        <v>89</v>
      </c>
      <c r="B132" s="42">
        <v>51.368308777467398</v>
      </c>
      <c r="C132" s="43">
        <v>0.1223696280127896</v>
      </c>
      <c r="D132" s="50">
        <v>1968.81596479617</v>
      </c>
      <c r="E132" s="43">
        <v>0.10769233242732687</v>
      </c>
      <c r="F132" s="51">
        <v>395</v>
      </c>
    </row>
    <row r="133" spans="1:12" ht="14.65" customHeight="1" x14ac:dyDescent="0.35">
      <c r="A133" s="58" t="s">
        <v>90</v>
      </c>
      <c r="B133" s="42">
        <v>15.241152783019899</v>
      </c>
      <c r="C133" s="43">
        <v>3.6307486871406211E-2</v>
      </c>
      <c r="D133" s="50">
        <v>519.78540721558898</v>
      </c>
      <c r="E133" s="43">
        <v>2.8431759933707119E-2</v>
      </c>
      <c r="F133" s="51">
        <v>94</v>
      </c>
    </row>
    <row r="134" spans="1:12" ht="15.5" x14ac:dyDescent="0.35">
      <c r="A134" s="37" t="s">
        <v>413</v>
      </c>
      <c r="B134" s="49" t="s">
        <v>198</v>
      </c>
      <c r="C134" s="39"/>
      <c r="D134" s="39"/>
      <c r="E134" s="39"/>
      <c r="F134" s="40" t="s">
        <v>198</v>
      </c>
    </row>
    <row r="135" spans="1:12" ht="14.65" customHeight="1" x14ac:dyDescent="0.35">
      <c r="A135" s="63" t="s">
        <v>91</v>
      </c>
      <c r="B135" s="42">
        <v>190.41737304258899</v>
      </c>
      <c r="C135" s="43">
        <v>0.45361242487732578</v>
      </c>
      <c r="D135" s="50">
        <v>6005.4736659101</v>
      </c>
      <c r="E135" s="43">
        <v>0.328493611377082</v>
      </c>
      <c r="F135" s="51">
        <v>1128</v>
      </c>
    </row>
    <row r="136" spans="1:12" ht="15.5" x14ac:dyDescent="0.35">
      <c r="A136" s="52" t="s">
        <v>92</v>
      </c>
      <c r="B136" s="59">
        <v>229.36251524879799</v>
      </c>
      <c r="C136" s="43">
        <v>0.54638757512267422</v>
      </c>
      <c r="D136" s="60">
        <v>12276.384665320498</v>
      </c>
      <c r="E136" s="43">
        <v>0.67150638862292344</v>
      </c>
      <c r="F136" s="61">
        <v>2623</v>
      </c>
    </row>
    <row r="137" spans="1:12" ht="15.5" x14ac:dyDescent="0.35">
      <c r="A137" s="37" t="s">
        <v>93</v>
      </c>
      <c r="B137" s="49" t="s">
        <v>198</v>
      </c>
      <c r="C137" s="39"/>
      <c r="D137" s="39"/>
      <c r="E137" s="39"/>
      <c r="F137" s="40" t="s">
        <v>198</v>
      </c>
    </row>
    <row r="138" spans="1:12" ht="15.5" x14ac:dyDescent="0.35">
      <c r="A138" s="80" t="s">
        <v>177</v>
      </c>
      <c r="B138" s="81">
        <v>41.288894777566497</v>
      </c>
      <c r="C138" s="82">
        <v>9.835843957561427E-2</v>
      </c>
      <c r="D138" s="83">
        <v>2092.8188445851097</v>
      </c>
      <c r="E138" s="82">
        <v>0.11447517022982248</v>
      </c>
      <c r="F138" s="84">
        <v>356</v>
      </c>
      <c r="L138"/>
    </row>
    <row r="139" spans="1:12" ht="15.5" x14ac:dyDescent="0.35">
      <c r="A139" s="52" t="s">
        <v>178</v>
      </c>
      <c r="B139" s="42">
        <v>8.6215990230577102</v>
      </c>
      <c r="C139" s="43">
        <v>2.0538380383466805E-2</v>
      </c>
      <c r="D139" s="50">
        <v>434.29269483925594</v>
      </c>
      <c r="E139" s="43">
        <v>2.3755391107990551E-2</v>
      </c>
      <c r="F139" s="51">
        <v>78</v>
      </c>
    </row>
    <row r="140" spans="1:12" ht="31" x14ac:dyDescent="0.35">
      <c r="A140" s="52" t="s">
        <v>179</v>
      </c>
      <c r="B140" s="42">
        <v>9.4233121990464905</v>
      </c>
      <c r="C140" s="43">
        <v>2.2448222179966303E-2</v>
      </c>
      <c r="D140" s="50">
        <v>452.68205612606295</v>
      </c>
      <c r="E140" s="43">
        <v>2.4761271415868927E-2</v>
      </c>
      <c r="F140" s="51">
        <v>67</v>
      </c>
    </row>
    <row r="141" spans="1:12" ht="15.5" x14ac:dyDescent="0.35">
      <c r="A141" s="52" t="s">
        <v>180</v>
      </c>
      <c r="B141" s="42">
        <v>7.0720443862310498</v>
      </c>
      <c r="C141" s="43">
        <v>1.6847030035231331E-2</v>
      </c>
      <c r="D141" s="50">
        <v>481.57496525576801</v>
      </c>
      <c r="E141" s="43">
        <v>2.6341685649817339E-2</v>
      </c>
      <c r="F141" s="51">
        <v>56</v>
      </c>
    </row>
    <row r="142" spans="1:12" ht="15.5" x14ac:dyDescent="0.35">
      <c r="A142" s="52" t="s">
        <v>181</v>
      </c>
      <c r="B142" s="42">
        <v>5.6508779640038593</v>
      </c>
      <c r="C142" s="43">
        <v>1.3461526198895325E-2</v>
      </c>
      <c r="D142" s="50">
        <v>329.37923259677399</v>
      </c>
      <c r="E142" s="43">
        <v>1.801672601488781E-2</v>
      </c>
      <c r="F142" s="51">
        <v>57</v>
      </c>
    </row>
    <row r="143" spans="1:12" ht="15.5" x14ac:dyDescent="0.35">
      <c r="A143" s="52" t="s">
        <v>182</v>
      </c>
      <c r="B143" s="42">
        <v>2.19513156099746</v>
      </c>
      <c r="C143" s="43">
        <v>5.2292442354306551E-3</v>
      </c>
      <c r="D143" s="50">
        <v>116.43254823878799</v>
      </c>
      <c r="E143" s="43">
        <v>6.3687479756852081E-3</v>
      </c>
      <c r="F143" s="51">
        <v>21</v>
      </c>
    </row>
    <row r="144" spans="1:12" ht="15.5" x14ac:dyDescent="0.35">
      <c r="A144" s="52" t="s">
        <v>183</v>
      </c>
      <c r="B144" s="42">
        <v>8.3259296442299799</v>
      </c>
      <c r="C144" s="43">
        <v>1.9834036542623976E-2</v>
      </c>
      <c r="D144" s="50">
        <v>278.45734752845999</v>
      </c>
      <c r="E144" s="43">
        <v>1.5231348065572602E-2</v>
      </c>
      <c r="F144" s="51">
        <v>77</v>
      </c>
    </row>
    <row r="145" spans="1:12" ht="15.5" x14ac:dyDescent="0.35">
      <c r="A145" s="64" t="s">
        <v>92</v>
      </c>
      <c r="B145" s="42">
        <v>372.12904718448999</v>
      </c>
      <c r="C145" s="65">
        <v>0.88648612657255144</v>
      </c>
      <c r="D145" s="50">
        <v>16009.9044181585</v>
      </c>
      <c r="E145" s="65">
        <v>0.875726314474778</v>
      </c>
      <c r="F145" s="51">
        <v>3341</v>
      </c>
    </row>
    <row r="146" spans="1:12" ht="15.5" x14ac:dyDescent="0.35">
      <c r="A146" s="64" t="s">
        <v>73</v>
      </c>
      <c r="B146" s="42">
        <v>6.3619463293305598</v>
      </c>
      <c r="C146" s="65">
        <v>1.5155433851834424E-2</v>
      </c>
      <c r="D146" s="50">
        <v>179.13506848689599</v>
      </c>
      <c r="E146" s="65">
        <v>9.7985152953998927E-3</v>
      </c>
      <c r="F146" s="51">
        <v>54</v>
      </c>
    </row>
    <row r="147" spans="1:12" ht="15.5" x14ac:dyDescent="0.35">
      <c r="A147" s="37" t="s">
        <v>430</v>
      </c>
      <c r="B147" s="49" t="s">
        <v>198</v>
      </c>
      <c r="C147" s="39"/>
      <c r="D147" s="39"/>
      <c r="E147" s="39"/>
      <c r="F147" s="40" t="s">
        <v>198</v>
      </c>
    </row>
    <row r="148" spans="1:12" ht="15.5" x14ac:dyDescent="0.35">
      <c r="A148" s="80" t="s">
        <v>184</v>
      </c>
      <c r="B148" s="81" t="s">
        <v>428</v>
      </c>
      <c r="C148" s="82" t="s">
        <v>428</v>
      </c>
      <c r="D148" s="83">
        <v>4461.9619597574792</v>
      </c>
      <c r="E148" s="82">
        <v>0.24406501127597119</v>
      </c>
      <c r="F148" s="84">
        <v>2228</v>
      </c>
      <c r="L148"/>
    </row>
    <row r="149" spans="1:12" ht="15.5" x14ac:dyDescent="0.35">
      <c r="A149" s="66" t="s">
        <v>108</v>
      </c>
      <c r="B149" s="42" t="s">
        <v>428</v>
      </c>
      <c r="C149" s="43" t="s">
        <v>428</v>
      </c>
      <c r="D149" s="50">
        <v>959.06296113786891</v>
      </c>
      <c r="E149" s="43">
        <v>5.2459818020771043E-2</v>
      </c>
      <c r="F149" s="51">
        <v>1209</v>
      </c>
    </row>
    <row r="150" spans="1:12" ht="15.5" x14ac:dyDescent="0.35">
      <c r="A150" s="66" t="s">
        <v>109</v>
      </c>
      <c r="B150" s="42" t="s">
        <v>428</v>
      </c>
      <c r="C150" s="43" t="s">
        <v>428</v>
      </c>
      <c r="D150" s="50">
        <v>1851.93496619594</v>
      </c>
      <c r="E150" s="43">
        <v>0.1012990546498394</v>
      </c>
      <c r="F150" s="51">
        <v>1116</v>
      </c>
    </row>
    <row r="151" spans="1:12" ht="15.5" x14ac:dyDescent="0.35">
      <c r="A151" s="66" t="s">
        <v>95</v>
      </c>
      <c r="B151" s="42" t="s">
        <v>428</v>
      </c>
      <c r="C151" s="43" t="s">
        <v>428</v>
      </c>
      <c r="D151" s="50">
        <v>1017.6635060185799</v>
      </c>
      <c r="E151" s="43">
        <v>5.5665211248253008E-2</v>
      </c>
      <c r="F151" s="51">
        <v>588</v>
      </c>
    </row>
    <row r="152" spans="1:12" ht="15.5" x14ac:dyDescent="0.35">
      <c r="A152" s="66" t="s">
        <v>100</v>
      </c>
      <c r="B152" s="42" t="s">
        <v>428</v>
      </c>
      <c r="C152" s="43" t="s">
        <v>428</v>
      </c>
      <c r="D152" s="50">
        <v>165.70124656062097</v>
      </c>
      <c r="E152" s="43">
        <v>9.0636982060821013E-3</v>
      </c>
      <c r="F152" s="51">
        <v>82</v>
      </c>
    </row>
    <row r="153" spans="1:12" ht="15.5" x14ac:dyDescent="0.35">
      <c r="A153" s="66" t="s">
        <v>101</v>
      </c>
      <c r="B153" s="42" t="s">
        <v>428</v>
      </c>
      <c r="C153" s="43" t="s">
        <v>428</v>
      </c>
      <c r="D153" s="50">
        <v>238.80203184410198</v>
      </c>
      <c r="E153" s="43">
        <v>1.3062240583943356E-2</v>
      </c>
      <c r="F153" s="51">
        <v>48</v>
      </c>
    </row>
    <row r="154" spans="1:12" ht="15.5" x14ac:dyDescent="0.35">
      <c r="A154" s="66" t="s">
        <v>102</v>
      </c>
      <c r="B154" s="42" t="s">
        <v>428</v>
      </c>
      <c r="C154" s="43" t="s">
        <v>428</v>
      </c>
      <c r="D154" s="50">
        <v>228.797248000379</v>
      </c>
      <c r="E154" s="43">
        <v>1.2514988567082903E-2</v>
      </c>
      <c r="F154" s="51">
        <v>58</v>
      </c>
    </row>
    <row r="155" spans="1:12" ht="15.5" x14ac:dyDescent="0.35">
      <c r="A155" s="80" t="s">
        <v>185</v>
      </c>
      <c r="B155" s="81" t="s">
        <v>428</v>
      </c>
      <c r="C155" s="82" t="s">
        <v>428</v>
      </c>
      <c r="D155" s="83">
        <v>5762.8416330843002</v>
      </c>
      <c r="E155" s="82">
        <v>0.31522187343721858</v>
      </c>
      <c r="F155" s="84">
        <v>2709</v>
      </c>
      <c r="L155"/>
    </row>
    <row r="156" spans="1:12" ht="15.5" x14ac:dyDescent="0.35">
      <c r="A156" s="66" t="s">
        <v>96</v>
      </c>
      <c r="B156" s="42" t="s">
        <v>428</v>
      </c>
      <c r="C156" s="43" t="s">
        <v>428</v>
      </c>
      <c r="D156" s="50">
        <v>4223.6500359249103</v>
      </c>
      <c r="E156" s="43">
        <v>0.23102957912707056</v>
      </c>
      <c r="F156" s="51">
        <v>2199</v>
      </c>
    </row>
    <row r="157" spans="1:12" ht="31" x14ac:dyDescent="0.35">
      <c r="A157" s="66" t="s">
        <v>97</v>
      </c>
      <c r="B157" s="42" t="s">
        <v>428</v>
      </c>
      <c r="C157" s="43" t="s">
        <v>428</v>
      </c>
      <c r="D157" s="50">
        <v>1539.1915971593899</v>
      </c>
      <c r="E157" s="43">
        <v>8.4192294310148033E-2</v>
      </c>
      <c r="F157" s="51">
        <v>1548</v>
      </c>
    </row>
    <row r="158" spans="1:12" ht="15.5" x14ac:dyDescent="0.35">
      <c r="A158" s="67" t="s">
        <v>110</v>
      </c>
      <c r="B158" s="42" t="s">
        <v>428</v>
      </c>
      <c r="C158" s="43" t="s">
        <v>428</v>
      </c>
      <c r="D158" s="50">
        <v>1508.8256893743999</v>
      </c>
      <c r="E158" s="43">
        <v>8.2531308471902223E-2</v>
      </c>
      <c r="F158" s="51">
        <v>685</v>
      </c>
    </row>
    <row r="159" spans="1:12" ht="15.5" x14ac:dyDescent="0.35">
      <c r="A159" s="80" t="s">
        <v>186</v>
      </c>
      <c r="B159" s="81" t="s">
        <v>428</v>
      </c>
      <c r="C159" s="82" t="s">
        <v>428</v>
      </c>
      <c r="D159" s="83">
        <v>4444.2925174686798</v>
      </c>
      <c r="E159" s="82">
        <v>0.2430985098422184</v>
      </c>
      <c r="F159" s="84">
        <v>1600</v>
      </c>
      <c r="L159"/>
    </row>
    <row r="160" spans="1:12" ht="31" x14ac:dyDescent="0.35">
      <c r="A160" s="66" t="s">
        <v>98</v>
      </c>
      <c r="B160" s="42" t="s">
        <v>428</v>
      </c>
      <c r="C160" s="43" t="s">
        <v>428</v>
      </c>
      <c r="D160" s="50">
        <v>1885.0187837005199</v>
      </c>
      <c r="E160" s="43">
        <v>0.10310870752566677</v>
      </c>
      <c r="F160" s="51">
        <v>907</v>
      </c>
    </row>
    <row r="161" spans="1:12" ht="15.5" x14ac:dyDescent="0.35">
      <c r="A161" s="66" t="s">
        <v>99</v>
      </c>
      <c r="B161" s="42" t="s">
        <v>428</v>
      </c>
      <c r="C161" s="43" t="s">
        <v>428</v>
      </c>
      <c r="D161" s="50">
        <v>1892.39317192925</v>
      </c>
      <c r="E161" s="43">
        <v>0.10351207944197424</v>
      </c>
      <c r="F161" s="51">
        <v>635</v>
      </c>
    </row>
    <row r="162" spans="1:12" ht="15.5" x14ac:dyDescent="0.35">
      <c r="A162" s="66" t="s">
        <v>103</v>
      </c>
      <c r="B162" s="42" t="s">
        <v>428</v>
      </c>
      <c r="C162" s="43" t="s">
        <v>428</v>
      </c>
      <c r="D162" s="50">
        <v>513.16548137920597</v>
      </c>
      <c r="E162" s="43">
        <v>2.8069656381844763E-2</v>
      </c>
      <c r="F162" s="51">
        <v>187</v>
      </c>
    </row>
    <row r="163" spans="1:12" ht="15.5" x14ac:dyDescent="0.35">
      <c r="A163" s="66" t="s">
        <v>104</v>
      </c>
      <c r="B163" s="42" t="s">
        <v>428</v>
      </c>
      <c r="C163" s="43" t="s">
        <v>428</v>
      </c>
      <c r="D163" s="50">
        <v>153.71508045971001</v>
      </c>
      <c r="E163" s="43">
        <v>8.4080664927329574E-3</v>
      </c>
      <c r="F163" s="51">
        <v>78</v>
      </c>
    </row>
    <row r="164" spans="1:12" ht="15.5" x14ac:dyDescent="0.35">
      <c r="A164" s="80" t="s">
        <v>187</v>
      </c>
      <c r="B164" s="81" t="s">
        <v>428</v>
      </c>
      <c r="C164" s="82" t="s">
        <v>428</v>
      </c>
      <c r="D164" s="83">
        <v>439.09490414472498</v>
      </c>
      <c r="E164" s="82">
        <v>2.4018067320575872E-2</v>
      </c>
      <c r="F164" s="84">
        <v>157</v>
      </c>
      <c r="L164"/>
    </row>
    <row r="165" spans="1:12" ht="15.5" x14ac:dyDescent="0.35">
      <c r="A165" s="66" t="s">
        <v>105</v>
      </c>
      <c r="B165" s="42" t="s">
        <v>428</v>
      </c>
      <c r="C165" s="43" t="s">
        <v>428</v>
      </c>
      <c r="D165" s="50">
        <v>241.52664867675301</v>
      </c>
      <c r="E165" s="43">
        <v>1.32112744941338E-2</v>
      </c>
      <c r="F165" s="51">
        <v>65</v>
      </c>
    </row>
    <row r="166" spans="1:12" ht="15.5" x14ac:dyDescent="0.35">
      <c r="A166" s="66" t="s">
        <v>106</v>
      </c>
      <c r="B166" s="42" t="s">
        <v>428</v>
      </c>
      <c r="C166" s="43" t="s">
        <v>428</v>
      </c>
      <c r="D166" s="50">
        <v>94.855254264401495</v>
      </c>
      <c r="E166" s="43">
        <v>5.1884908276727173E-3</v>
      </c>
      <c r="F166" s="51">
        <v>100</v>
      </c>
    </row>
    <row r="167" spans="1:12" ht="14.65" customHeight="1" x14ac:dyDescent="0.35">
      <c r="A167" s="58" t="s">
        <v>107</v>
      </c>
      <c r="B167" s="42" t="s">
        <v>428</v>
      </c>
      <c r="C167" s="43" t="s">
        <v>428</v>
      </c>
      <c r="D167" s="50">
        <v>102.71300120356999</v>
      </c>
      <c r="E167" s="43">
        <v>5.6183019987693277E-3</v>
      </c>
      <c r="F167" s="51">
        <v>55</v>
      </c>
    </row>
    <row r="168" spans="1:12" ht="15.5" x14ac:dyDescent="0.35">
      <c r="A168" s="64" t="s">
        <v>111</v>
      </c>
      <c r="B168" s="69" t="s">
        <v>428</v>
      </c>
      <c r="C168" s="43" t="s">
        <v>428</v>
      </c>
      <c r="D168" s="50">
        <v>530.05986943169296</v>
      </c>
      <c r="E168" s="65">
        <v>2.899376309716848E-2</v>
      </c>
      <c r="F168" s="70">
        <v>253</v>
      </c>
    </row>
    <row r="169" spans="1:12" ht="15.5" x14ac:dyDescent="0.35">
      <c r="A169" s="71" t="s">
        <v>84</v>
      </c>
      <c r="B169" s="69" t="s">
        <v>428</v>
      </c>
      <c r="C169" s="43" t="s">
        <v>428</v>
      </c>
      <c r="D169" s="50">
        <v>1134.7817579692598</v>
      </c>
      <c r="E169" s="65">
        <v>6.2071466554947372E-2</v>
      </c>
      <c r="F169" s="70">
        <v>546</v>
      </c>
    </row>
    <row r="170" spans="1:12" ht="15.5" x14ac:dyDescent="0.35">
      <c r="A170" s="37" t="s">
        <v>429</v>
      </c>
      <c r="B170" s="49" t="s">
        <v>198</v>
      </c>
      <c r="C170" s="39"/>
      <c r="D170" s="39"/>
      <c r="E170" s="39"/>
      <c r="F170" s="40" t="s">
        <v>198</v>
      </c>
    </row>
    <row r="171" spans="1:12" ht="15.5" x14ac:dyDescent="0.35">
      <c r="A171" s="58" t="s">
        <v>112</v>
      </c>
      <c r="B171" s="42">
        <v>65.488861572081603</v>
      </c>
      <c r="C171" s="43">
        <v>0.15600762065719312</v>
      </c>
      <c r="D171" s="50">
        <v>3335.4957231797498</v>
      </c>
      <c r="E171" s="43">
        <v>0.18244839571269381</v>
      </c>
      <c r="F171" s="51">
        <v>540</v>
      </c>
    </row>
    <row r="172" spans="1:12" ht="15.5" x14ac:dyDescent="0.35">
      <c r="A172" s="52" t="s">
        <v>113</v>
      </c>
      <c r="B172" s="42">
        <v>63.6556716367473</v>
      </c>
      <c r="C172" s="43">
        <v>0.1516405940642902</v>
      </c>
      <c r="D172" s="50">
        <v>2261.61345231511</v>
      </c>
      <c r="E172" s="43">
        <v>0.1237080723052998</v>
      </c>
      <c r="F172" s="51">
        <v>469</v>
      </c>
    </row>
    <row r="173" spans="1:12" ht="15.5" x14ac:dyDescent="0.35">
      <c r="A173" s="52" t="s">
        <v>114</v>
      </c>
      <c r="B173" s="42">
        <v>295.00318004943102</v>
      </c>
      <c r="C173" s="43">
        <v>0.70275682155753216</v>
      </c>
      <c r="D173" s="50">
        <v>12952.226089489299</v>
      </c>
      <c r="E173" s="43">
        <v>0.70847426201543717</v>
      </c>
      <c r="F173" s="51">
        <v>2776</v>
      </c>
    </row>
    <row r="174" spans="1:12" ht="31" x14ac:dyDescent="0.35">
      <c r="A174" s="37" t="s">
        <v>472</v>
      </c>
      <c r="B174" s="49" t="s">
        <v>198</v>
      </c>
      <c r="C174" s="39"/>
      <c r="D174" s="39"/>
      <c r="E174" s="39"/>
      <c r="F174" s="40" t="s">
        <v>198</v>
      </c>
    </row>
    <row r="175" spans="1:12" ht="15.5" x14ac:dyDescent="0.35">
      <c r="A175" s="85" t="s">
        <v>91</v>
      </c>
      <c r="B175" s="86">
        <v>87.446028144705906</v>
      </c>
      <c r="C175" s="43">
        <v>0.20831400117960372</v>
      </c>
      <c r="D175" s="44">
        <v>3972.7025889072697</v>
      </c>
      <c r="E175" s="43">
        <v>0.21730299605925668</v>
      </c>
      <c r="F175" s="87">
        <v>798</v>
      </c>
    </row>
    <row r="176" spans="1:12" ht="15.5" x14ac:dyDescent="0.35">
      <c r="A176" s="85" t="s">
        <v>92</v>
      </c>
      <c r="B176" s="86">
        <v>315.77835270390597</v>
      </c>
      <c r="C176" s="43">
        <v>0.75224745518229985</v>
      </c>
      <c r="D176" s="88">
        <v>13712.7483464119</v>
      </c>
      <c r="E176" s="43">
        <v>0.75007409520216617</v>
      </c>
      <c r="F176" s="87">
        <v>2769</v>
      </c>
    </row>
    <row r="177" spans="1:6" ht="15.5" x14ac:dyDescent="0.35">
      <c r="A177" s="85" t="s">
        <v>115</v>
      </c>
      <c r="B177" s="86">
        <v>16.555507442774399</v>
      </c>
      <c r="C177" s="43">
        <v>3.9438543638094736E-2</v>
      </c>
      <c r="D177" s="44">
        <v>596.40739591140402</v>
      </c>
      <c r="E177" s="43">
        <v>3.2622908738581258E-2</v>
      </c>
      <c r="F177" s="87">
        <v>184</v>
      </c>
    </row>
    <row r="178" spans="1:6" ht="15.5" x14ac:dyDescent="0.35">
      <c r="A178" s="37" t="s">
        <v>473</v>
      </c>
      <c r="B178" s="49" t="s">
        <v>198</v>
      </c>
      <c r="C178" s="39"/>
      <c r="D178" s="39"/>
      <c r="E178" s="39"/>
      <c r="F178" s="40" t="s">
        <v>198</v>
      </c>
    </row>
    <row r="179" spans="1:6" ht="15.5" x14ac:dyDescent="0.35">
      <c r="A179" s="80" t="s">
        <v>474</v>
      </c>
      <c r="B179" s="81">
        <v>13.8947573971209</v>
      </c>
      <c r="C179" s="82">
        <v>3.3100102660173089E-2</v>
      </c>
      <c r="D179" s="83">
        <v>675.53921229974299</v>
      </c>
      <c r="E179" s="82">
        <v>3.6951342695054921E-2</v>
      </c>
      <c r="F179" s="84">
        <v>108</v>
      </c>
    </row>
    <row r="180" spans="1:6" ht="15.5" x14ac:dyDescent="0.35">
      <c r="A180" s="85" t="s">
        <v>116</v>
      </c>
      <c r="B180" s="86">
        <v>7.0468159062189493</v>
      </c>
      <c r="C180" s="89">
        <v>1.6786930729105001E-2</v>
      </c>
      <c r="D180" s="90">
        <v>395.18771155004498</v>
      </c>
      <c r="E180" s="91">
        <v>2.1616386277042442E-2</v>
      </c>
      <c r="F180" s="87">
        <v>57</v>
      </c>
    </row>
    <row r="181" spans="1:6" ht="15.5" x14ac:dyDescent="0.35">
      <c r="A181" s="85" t="s">
        <v>117</v>
      </c>
      <c r="B181" s="86">
        <v>7.6592481895486495</v>
      </c>
      <c r="C181" s="89">
        <v>1.8245867425244634E-2</v>
      </c>
      <c r="D181" s="90">
        <v>319.04670580321198</v>
      </c>
      <c r="E181" s="91">
        <v>1.7451546775099525E-2</v>
      </c>
      <c r="F181" s="87">
        <v>60</v>
      </c>
    </row>
    <row r="182" spans="1:6" ht="15.5" x14ac:dyDescent="0.35">
      <c r="A182" s="80" t="s">
        <v>475</v>
      </c>
      <c r="B182" s="81">
        <v>42.658519109488005</v>
      </c>
      <c r="C182" s="82">
        <v>0.10162115980143603</v>
      </c>
      <c r="D182" s="83">
        <v>1781.6809758829099</v>
      </c>
      <c r="E182" s="82">
        <v>9.7456229208346026E-2</v>
      </c>
      <c r="F182" s="84">
        <v>390</v>
      </c>
    </row>
    <row r="183" spans="1:6" ht="15.5" x14ac:dyDescent="0.35">
      <c r="A183" s="85" t="s">
        <v>118</v>
      </c>
      <c r="B183" s="86">
        <v>36.281454611815995</v>
      </c>
      <c r="C183" s="89">
        <v>8.6429711436369475E-2</v>
      </c>
      <c r="D183" s="90">
        <v>1535.5254092153698</v>
      </c>
      <c r="E183" s="91">
        <v>8.3991757369231188E-2</v>
      </c>
      <c r="F183" s="87">
        <v>322</v>
      </c>
    </row>
    <row r="184" spans="1:6" ht="15.5" x14ac:dyDescent="0.35">
      <c r="A184" s="85" t="s">
        <v>119</v>
      </c>
      <c r="B184" s="86">
        <v>6.4125741121575999</v>
      </c>
      <c r="C184" s="89">
        <v>1.527603939831048E-2</v>
      </c>
      <c r="D184" s="90">
        <v>287.34443865931701</v>
      </c>
      <c r="E184" s="91">
        <v>1.5717463370146175E-2</v>
      </c>
      <c r="F184" s="87">
        <v>62</v>
      </c>
    </row>
    <row r="185" spans="1:6" ht="15.5" x14ac:dyDescent="0.35">
      <c r="A185" s="85" t="s">
        <v>123</v>
      </c>
      <c r="B185" s="86">
        <v>13.978877318507399</v>
      </c>
      <c r="C185" s="89">
        <v>3.330049320705919E-2</v>
      </c>
      <c r="D185" s="92">
        <v>541.95212786101104</v>
      </c>
      <c r="E185" s="91">
        <v>2.9644258151547212E-2</v>
      </c>
      <c r="F185" s="87">
        <v>136</v>
      </c>
    </row>
    <row r="186" spans="1:6" ht="15.5" x14ac:dyDescent="0.35">
      <c r="A186" s="80" t="s">
        <v>476</v>
      </c>
      <c r="B186" s="81">
        <v>46.608260393743201</v>
      </c>
      <c r="C186" s="82">
        <v>0.11103023678302194</v>
      </c>
      <c r="D186" s="83">
        <v>2032.0524482323401</v>
      </c>
      <c r="E186" s="82">
        <v>0.11115130701789924</v>
      </c>
      <c r="F186" s="84">
        <v>443</v>
      </c>
    </row>
    <row r="187" spans="1:6" ht="15.5" x14ac:dyDescent="0.35">
      <c r="A187" s="85" t="s">
        <v>120</v>
      </c>
      <c r="B187" s="86">
        <v>9.8646314200711309</v>
      </c>
      <c r="C187" s="89">
        <v>2.3499533196368074E-2</v>
      </c>
      <c r="D187" s="90">
        <v>416.96940720216202</v>
      </c>
      <c r="E187" s="91">
        <v>2.2807823999481624E-2</v>
      </c>
      <c r="F187" s="87">
        <v>79</v>
      </c>
    </row>
    <row r="188" spans="1:6" ht="15.5" x14ac:dyDescent="0.35">
      <c r="A188" s="85" t="s">
        <v>121</v>
      </c>
      <c r="B188" s="86">
        <v>5.9286873817595893</v>
      </c>
      <c r="C188" s="89">
        <v>1.4123324025576556E-2</v>
      </c>
      <c r="D188" s="90">
        <v>213.26718599807998</v>
      </c>
      <c r="E188" s="91">
        <v>1.1665509169478703E-2</v>
      </c>
      <c r="F188" s="87">
        <v>62</v>
      </c>
    </row>
    <row r="189" spans="1:6" ht="15.5" x14ac:dyDescent="0.35">
      <c r="A189" s="85" t="s">
        <v>122</v>
      </c>
      <c r="B189" s="86">
        <v>34.8055649358746</v>
      </c>
      <c r="C189" s="89">
        <v>8.2913845819394233E-2</v>
      </c>
      <c r="D189" s="90">
        <v>1548.3931343223599</v>
      </c>
      <c r="E189" s="91">
        <v>8.4695609509087694E-2</v>
      </c>
      <c r="F189" s="87">
        <v>358</v>
      </c>
    </row>
    <row r="190" spans="1:6" ht="31" x14ac:dyDescent="0.35">
      <c r="A190" s="85" t="s">
        <v>124</v>
      </c>
      <c r="B190" s="86">
        <v>18.0340413926887</v>
      </c>
      <c r="C190" s="89">
        <v>4.2960708446733657E-2</v>
      </c>
      <c r="D190" s="90">
        <v>749.16762988398193</v>
      </c>
      <c r="E190" s="91">
        <v>4.0978746050350651E-2</v>
      </c>
      <c r="F190" s="87">
        <v>154</v>
      </c>
    </row>
    <row r="191" spans="1:6" ht="15.5" x14ac:dyDescent="0.35">
      <c r="A191" s="80" t="s">
        <v>195</v>
      </c>
      <c r="B191" s="81">
        <v>12.2133772520873</v>
      </c>
      <c r="C191" s="82">
        <v>2.9094717476339592E-2</v>
      </c>
      <c r="D191" s="83">
        <v>679.91056603956793</v>
      </c>
      <c r="E191" s="82">
        <v>3.7190451524180754E-2</v>
      </c>
      <c r="F191" s="84">
        <v>125</v>
      </c>
    </row>
    <row r="192" spans="1:6" ht="15.5" x14ac:dyDescent="0.35">
      <c r="A192" s="37" t="s">
        <v>125</v>
      </c>
      <c r="B192" s="49" t="s">
        <v>198</v>
      </c>
      <c r="C192" s="39"/>
      <c r="D192" s="39"/>
      <c r="E192" s="39"/>
      <c r="F192" s="40" t="s">
        <v>198</v>
      </c>
    </row>
    <row r="193" spans="1:6" ht="15.5" x14ac:dyDescent="0.35">
      <c r="A193" s="58" t="s">
        <v>126</v>
      </c>
      <c r="B193" s="42">
        <v>52.105087654603601</v>
      </c>
      <c r="C193" s="43">
        <v>0.12412478326840483</v>
      </c>
      <c r="D193" s="50">
        <v>3068.7091338075998</v>
      </c>
      <c r="E193" s="43">
        <v>0.16785542685041985</v>
      </c>
      <c r="F193" s="51">
        <v>608</v>
      </c>
    </row>
    <row r="194" spans="1:6" ht="15.5" x14ac:dyDescent="0.35">
      <c r="A194" s="58" t="s">
        <v>127</v>
      </c>
      <c r="B194" s="42">
        <v>93.568814731591104</v>
      </c>
      <c r="C194" s="43">
        <v>0.22289970849351654</v>
      </c>
      <c r="D194" s="50">
        <v>4598.12814511749</v>
      </c>
      <c r="E194" s="43">
        <v>0.25151317014980956</v>
      </c>
      <c r="F194" s="51">
        <v>924</v>
      </c>
    </row>
    <row r="195" spans="1:6" ht="15.5" x14ac:dyDescent="0.35">
      <c r="A195" s="58" t="s">
        <v>128</v>
      </c>
      <c r="B195" s="42">
        <v>101.17788578925999</v>
      </c>
      <c r="C195" s="43">
        <v>0.24102604391334759</v>
      </c>
      <c r="D195" s="50">
        <v>3915.9808939191498</v>
      </c>
      <c r="E195" s="43">
        <v>0.21420037410691262</v>
      </c>
      <c r="F195" s="51">
        <v>818</v>
      </c>
    </row>
    <row r="196" spans="1:6" ht="15.5" x14ac:dyDescent="0.35">
      <c r="A196" s="58" t="s">
        <v>129</v>
      </c>
      <c r="B196" s="42">
        <v>66.419804986404699</v>
      </c>
      <c r="C196" s="43">
        <v>0.1582253148352355</v>
      </c>
      <c r="D196" s="50">
        <v>2579.6846140497996</v>
      </c>
      <c r="E196" s="43">
        <v>0.14110625776171676</v>
      </c>
      <c r="F196" s="51">
        <v>595</v>
      </c>
    </row>
    <row r="197" spans="1:6" ht="15.5" x14ac:dyDescent="0.35">
      <c r="A197" s="58" t="s">
        <v>130</v>
      </c>
      <c r="B197" s="42">
        <v>50.540455573375795</v>
      </c>
      <c r="C197" s="43">
        <v>0.12039751541954179</v>
      </c>
      <c r="D197" s="50">
        <v>2295.5053778638598</v>
      </c>
      <c r="E197" s="43">
        <v>0.12556192791093335</v>
      </c>
      <c r="F197" s="51">
        <v>546</v>
      </c>
    </row>
    <row r="198" spans="1:6" ht="15.5" x14ac:dyDescent="0.35">
      <c r="A198" s="58" t="s">
        <v>131</v>
      </c>
      <c r="B198" s="42">
        <v>55.967839556152299</v>
      </c>
      <c r="C198" s="43">
        <v>0.1333266340699549</v>
      </c>
      <c r="D198" s="50">
        <v>1823.85016647264</v>
      </c>
      <c r="E198" s="43">
        <v>9.9762843220210104E-2</v>
      </c>
      <c r="F198" s="51">
        <v>260</v>
      </c>
    </row>
    <row r="199" spans="1:6" ht="15.5" x14ac:dyDescent="0.35">
      <c r="A199" s="37" t="s">
        <v>132</v>
      </c>
      <c r="B199" s="49" t="s">
        <v>198</v>
      </c>
      <c r="C199" s="39"/>
      <c r="D199" s="39"/>
      <c r="E199" s="39"/>
      <c r="F199" s="40" t="s">
        <v>198</v>
      </c>
    </row>
    <row r="200" spans="1:6" ht="15.5" x14ac:dyDescent="0.35">
      <c r="A200" s="58" t="s">
        <v>133</v>
      </c>
      <c r="B200" s="42">
        <v>187.79410853068597</v>
      </c>
      <c r="C200" s="43">
        <v>0.44736328196916886</v>
      </c>
      <c r="D200" s="50">
        <v>8558.697302743989</v>
      </c>
      <c r="E200" s="43">
        <v>0.46815247923255998</v>
      </c>
      <c r="F200" s="51">
        <v>1423</v>
      </c>
    </row>
    <row r="201" spans="1:6" ht="15.5" x14ac:dyDescent="0.35">
      <c r="A201" s="41" t="s">
        <v>134</v>
      </c>
      <c r="B201" s="42">
        <v>231.11307909608598</v>
      </c>
      <c r="C201" s="43">
        <v>0.55055776977971993</v>
      </c>
      <c r="D201" s="50">
        <v>9640.1611893548907</v>
      </c>
      <c r="E201" s="43">
        <v>0.52730750970139695</v>
      </c>
      <c r="F201" s="51">
        <v>2315</v>
      </c>
    </row>
    <row r="202" spans="1:6" ht="14.65" customHeight="1" x14ac:dyDescent="0.35">
      <c r="A202" s="58" t="s">
        <v>135</v>
      </c>
      <c r="B202" s="59">
        <v>0.87270066461538098</v>
      </c>
      <c r="C202" s="43">
        <v>2.0789482511120267E-3</v>
      </c>
      <c r="D202" s="60">
        <v>82.999839131678002</v>
      </c>
      <c r="E202" s="43">
        <v>4.5400110660463438E-3</v>
      </c>
      <c r="F202" s="61">
        <v>13</v>
      </c>
    </row>
    <row r="203" spans="1:6" ht="15.5" x14ac:dyDescent="0.35">
      <c r="A203" s="37" t="s">
        <v>136</v>
      </c>
      <c r="B203" s="49" t="s">
        <v>198</v>
      </c>
      <c r="C203" s="39"/>
      <c r="D203" s="39"/>
      <c r="E203" s="39"/>
      <c r="F203" s="40" t="s">
        <v>198</v>
      </c>
    </row>
    <row r="204" spans="1:6" ht="15.5" x14ac:dyDescent="0.35">
      <c r="A204" s="58" t="s">
        <v>137</v>
      </c>
      <c r="B204" s="42">
        <v>222.202052699158</v>
      </c>
      <c r="C204" s="43">
        <v>0.52932991526482598</v>
      </c>
      <c r="D204" s="50">
        <v>10824.900723055</v>
      </c>
      <c r="E204" s="43">
        <v>0.59211161835572579</v>
      </c>
      <c r="F204" s="51">
        <v>2027</v>
      </c>
    </row>
    <row r="205" spans="1:6" ht="15.5" x14ac:dyDescent="0.35">
      <c r="A205" s="58" t="s">
        <v>138</v>
      </c>
      <c r="B205" s="42">
        <v>86.4663575204045</v>
      </c>
      <c r="C205" s="43">
        <v>0.20598022900131066</v>
      </c>
      <c r="D205" s="50">
        <v>3557.52003089147</v>
      </c>
      <c r="E205" s="43">
        <v>0.19459291098510684</v>
      </c>
      <c r="F205" s="51">
        <v>801</v>
      </c>
    </row>
    <row r="206" spans="1:6" ht="15.5" x14ac:dyDescent="0.35">
      <c r="A206" s="58" t="s">
        <v>139</v>
      </c>
      <c r="B206" s="42">
        <v>20.724799630159097</v>
      </c>
      <c r="C206" s="43">
        <v>4.9370634964229484E-2</v>
      </c>
      <c r="D206" s="50">
        <v>949.46755037329604</v>
      </c>
      <c r="E206" s="43">
        <v>5.1934958316099705E-2</v>
      </c>
      <c r="F206" s="51">
        <v>252</v>
      </c>
    </row>
    <row r="207" spans="1:6" ht="15.5" x14ac:dyDescent="0.35">
      <c r="A207" s="58" t="s">
        <v>140</v>
      </c>
      <c r="B207" s="42">
        <v>30.754548642495799</v>
      </c>
      <c r="C207" s="43">
        <v>7.3263511426606892E-2</v>
      </c>
      <c r="D207" s="50">
        <v>948.81497003621394</v>
      </c>
      <c r="E207" s="43">
        <v>5.1899262801712781E-2</v>
      </c>
      <c r="F207" s="51">
        <v>301</v>
      </c>
    </row>
    <row r="208" spans="1:6" ht="15.5" x14ac:dyDescent="0.35">
      <c r="A208" s="58" t="s">
        <v>141</v>
      </c>
      <c r="B208" s="42">
        <v>52.439395866491601</v>
      </c>
      <c r="C208" s="43">
        <v>0.12492117256959008</v>
      </c>
      <c r="D208" s="50">
        <v>1760.33014435113</v>
      </c>
      <c r="E208" s="43">
        <v>9.6288359337299789E-2</v>
      </c>
      <c r="F208" s="51">
        <v>314</v>
      </c>
    </row>
    <row r="209" spans="1:12" ht="15.5" x14ac:dyDescent="0.35">
      <c r="A209" s="58" t="s">
        <v>74</v>
      </c>
      <c r="B209" s="59">
        <v>7.1927339326782196</v>
      </c>
      <c r="C209" s="43">
        <v>1.7134536773437414E-2</v>
      </c>
      <c r="D209" s="60">
        <v>240.824912523417</v>
      </c>
      <c r="E209" s="43">
        <v>1.3172890204056613E-2</v>
      </c>
      <c r="F209" s="61">
        <v>56</v>
      </c>
    </row>
    <row r="210" spans="1:12" ht="15.5" x14ac:dyDescent="0.35">
      <c r="A210" s="37" t="s">
        <v>142</v>
      </c>
      <c r="B210" s="49" t="s">
        <v>198</v>
      </c>
      <c r="C210" s="39"/>
      <c r="D210" s="39"/>
      <c r="E210" s="39"/>
      <c r="F210" s="40" t="s">
        <v>198</v>
      </c>
    </row>
    <row r="211" spans="1:12" ht="15.5" x14ac:dyDescent="0.35">
      <c r="A211" s="85" t="s">
        <v>143</v>
      </c>
      <c r="B211" s="86">
        <v>126.37968810211899</v>
      </c>
      <c r="C211" s="43">
        <v>0.30106179840229386</v>
      </c>
      <c r="D211" s="44">
        <v>5439.7045955322801</v>
      </c>
      <c r="E211" s="43">
        <v>0.29754658946458151</v>
      </c>
      <c r="F211" s="87">
        <v>1164</v>
      </c>
    </row>
    <row r="212" spans="1:12" ht="15.5" x14ac:dyDescent="0.35">
      <c r="A212" s="85" t="s">
        <v>144</v>
      </c>
      <c r="B212" s="86">
        <v>285.88244193382604</v>
      </c>
      <c r="C212" s="43">
        <v>0.68102939161149834</v>
      </c>
      <c r="D212" s="44">
        <v>12509.035901753799</v>
      </c>
      <c r="E212" s="43">
        <v>0.6842321866363491</v>
      </c>
      <c r="F212" s="87">
        <v>2523</v>
      </c>
    </row>
    <row r="213" spans="1:12" ht="15.5" x14ac:dyDescent="0.35">
      <c r="A213" s="85" t="s">
        <v>145</v>
      </c>
      <c r="B213" s="86">
        <v>7.5177582554418692</v>
      </c>
      <c r="C213" s="43">
        <v>1.790880998620752E-2</v>
      </c>
      <c r="D213" s="44">
        <v>333.11783394445399</v>
      </c>
      <c r="E213" s="43">
        <v>1.8221223899071361E-2</v>
      </c>
      <c r="F213" s="87">
        <v>64</v>
      </c>
    </row>
    <row r="214" spans="1:12" ht="15.5" x14ac:dyDescent="0.35">
      <c r="A214" s="37" t="s">
        <v>146</v>
      </c>
      <c r="B214" s="49" t="s">
        <v>198</v>
      </c>
      <c r="C214" s="39"/>
      <c r="D214" s="39"/>
      <c r="E214" s="39"/>
      <c r="F214" s="40" t="s">
        <v>198</v>
      </c>
    </row>
    <row r="215" spans="1:12" ht="15.5" x14ac:dyDescent="0.35">
      <c r="A215" s="58" t="s">
        <v>147</v>
      </c>
      <c r="B215" s="42">
        <v>154.86687332926499</v>
      </c>
      <c r="C215" s="43">
        <v>0.36892399480978788</v>
      </c>
      <c r="D215" s="50">
        <v>7091.3655014387496</v>
      </c>
      <c r="E215" s="43">
        <v>0.38789084637663584</v>
      </c>
      <c r="F215" s="51">
        <v>1457</v>
      </c>
    </row>
    <row r="216" spans="1:12" ht="15.5" x14ac:dyDescent="0.35">
      <c r="A216" s="58" t="s">
        <v>148</v>
      </c>
      <c r="B216" s="42">
        <v>251.03472168719597</v>
      </c>
      <c r="C216" s="43">
        <v>0.59801512337566332</v>
      </c>
      <c r="D216" s="50">
        <v>10802.9265553677</v>
      </c>
      <c r="E216" s="43">
        <v>0.59090965259878947</v>
      </c>
      <c r="F216" s="51">
        <v>2171</v>
      </c>
    </row>
    <row r="217" spans="1:12" ht="15.5" x14ac:dyDescent="0.35">
      <c r="A217" s="58" t="s">
        <v>149</v>
      </c>
      <c r="B217" s="42">
        <v>7.5630738439710399</v>
      </c>
      <c r="C217" s="43">
        <v>1.801676081899662E-2</v>
      </c>
      <c r="D217" s="50">
        <v>221.53531844747496</v>
      </c>
      <c r="E217" s="43">
        <v>1.2117768031766826E-2</v>
      </c>
      <c r="F217" s="51">
        <v>71</v>
      </c>
    </row>
    <row r="218" spans="1:12" ht="15.5" x14ac:dyDescent="0.35">
      <c r="A218" s="58" t="s">
        <v>274</v>
      </c>
      <c r="B218" s="42">
        <v>6.3152194309547696</v>
      </c>
      <c r="C218" s="43">
        <v>1.5044120995551621E-2</v>
      </c>
      <c r="D218" s="50">
        <v>166.030955976635</v>
      </c>
      <c r="E218" s="43">
        <v>9.0817329928111271E-3</v>
      </c>
      <c r="F218" s="51">
        <v>52</v>
      </c>
      <c r="L218"/>
    </row>
    <row r="219" spans="1:12" ht="15.5" x14ac:dyDescent="0.35">
      <c r="A219" s="37" t="s">
        <v>150</v>
      </c>
      <c r="B219" s="49" t="s">
        <v>198</v>
      </c>
      <c r="C219" s="39"/>
      <c r="D219" s="39"/>
      <c r="E219" s="39"/>
      <c r="F219" s="40" t="s">
        <v>198</v>
      </c>
    </row>
    <row r="220" spans="1:12" ht="15.5" x14ac:dyDescent="0.35">
      <c r="A220" s="58" t="s">
        <v>151</v>
      </c>
      <c r="B220" s="59">
        <v>375.50148200352999</v>
      </c>
      <c r="C220" s="43">
        <v>0.89451994361120635</v>
      </c>
      <c r="D220" s="60">
        <v>16287.730560668699</v>
      </c>
      <c r="E220" s="43">
        <v>0.89092313623526587</v>
      </c>
      <c r="F220" s="61">
        <v>3312</v>
      </c>
    </row>
    <row r="221" spans="1:12" ht="15.5" x14ac:dyDescent="0.35">
      <c r="A221" s="58" t="s">
        <v>152</v>
      </c>
      <c r="B221" s="59">
        <v>30.738394765027</v>
      </c>
      <c r="C221" s="43">
        <v>7.3225029646227777E-2</v>
      </c>
      <c r="D221" s="60">
        <v>1441.7835685453299</v>
      </c>
      <c r="E221" s="43">
        <v>7.8864169190194552E-2</v>
      </c>
      <c r="F221" s="61">
        <v>329</v>
      </c>
    </row>
    <row r="222" spans="1:12" ht="15.5" x14ac:dyDescent="0.35">
      <c r="A222" s="58" t="s">
        <v>153</v>
      </c>
      <c r="B222" s="59">
        <v>13.540011522830799</v>
      </c>
      <c r="C222" s="43">
        <v>3.225502674256777E-2</v>
      </c>
      <c r="D222" s="60">
        <v>552.34420201649402</v>
      </c>
      <c r="E222" s="43">
        <v>3.0212694574540955E-2</v>
      </c>
      <c r="F222" s="61">
        <v>110</v>
      </c>
    </row>
    <row r="223" spans="1:12" ht="15.5" x14ac:dyDescent="0.35">
      <c r="A223" s="37" t="s">
        <v>154</v>
      </c>
      <c r="B223" s="49" t="s">
        <v>198</v>
      </c>
      <c r="C223" s="39"/>
      <c r="D223" s="39"/>
      <c r="E223" s="39"/>
      <c r="F223" s="40" t="s">
        <v>198</v>
      </c>
    </row>
    <row r="224" spans="1:12" ht="15.5" x14ac:dyDescent="0.35">
      <c r="A224" s="58" t="s">
        <v>155</v>
      </c>
      <c r="B224" s="42">
        <v>199.691312838215</v>
      </c>
      <c r="C224" s="43">
        <v>0.47570481199328157</v>
      </c>
      <c r="D224" s="50">
        <v>7659.9487122959299</v>
      </c>
      <c r="E224" s="43">
        <v>0.41899179905636874</v>
      </c>
      <c r="F224" s="51">
        <v>1508</v>
      </c>
    </row>
    <row r="225" spans="1:6" ht="15.5" x14ac:dyDescent="0.35">
      <c r="A225" s="58" t="s">
        <v>156</v>
      </c>
      <c r="B225" s="59">
        <v>220.08857545317198</v>
      </c>
      <c r="C225" s="43">
        <v>0.52429518800671837</v>
      </c>
      <c r="D225" s="60">
        <v>10621.9096189346</v>
      </c>
      <c r="E225" s="43">
        <v>0.58100820094363304</v>
      </c>
      <c r="F225" s="61">
        <v>2243</v>
      </c>
    </row>
    <row r="226" spans="1:6" ht="15.5" x14ac:dyDescent="0.35">
      <c r="A226" s="37" t="s">
        <v>196</v>
      </c>
      <c r="B226" s="49" t="s">
        <v>198</v>
      </c>
      <c r="C226" s="49" t="s">
        <v>198</v>
      </c>
      <c r="D226" s="39"/>
      <c r="E226" s="39"/>
      <c r="F226" s="40" t="s">
        <v>198</v>
      </c>
    </row>
    <row r="227" spans="1:6" ht="15.5" x14ac:dyDescent="0.35">
      <c r="A227" s="58" t="s">
        <v>157</v>
      </c>
      <c r="B227" s="42">
        <v>352.92023132655902</v>
      </c>
      <c r="C227" s="43">
        <v>0.84072686941491137</v>
      </c>
      <c r="D227" s="50">
        <v>14850.906307990399</v>
      </c>
      <c r="E227" s="43">
        <v>0.81233023683489114</v>
      </c>
      <c r="F227" s="51">
        <v>3176</v>
      </c>
    </row>
    <row r="228" spans="1:6" ht="15.5" x14ac:dyDescent="0.35">
      <c r="A228" s="58" t="s">
        <v>158</v>
      </c>
      <c r="B228" s="59">
        <v>9.2314297255575983</v>
      </c>
      <c r="C228" s="43">
        <v>2.1991119591583844E-2</v>
      </c>
      <c r="D228" s="50">
        <v>452.52435301925402</v>
      </c>
      <c r="E228" s="43">
        <v>2.475264520818524E-2</v>
      </c>
      <c r="F228" s="51">
        <v>93</v>
      </c>
    </row>
    <row r="229" spans="1:6" ht="15.5" x14ac:dyDescent="0.35">
      <c r="A229" s="58" t="s">
        <v>397</v>
      </c>
      <c r="B229" s="59">
        <v>26.81033174262771</v>
      </c>
      <c r="C229" s="43">
        <v>6.3867594638115491E-2</v>
      </c>
      <c r="D229" s="50">
        <v>1631.4954447735547</v>
      </c>
      <c r="E229" s="43">
        <v>8.9241225657377882E-2</v>
      </c>
      <c r="F229" s="51">
        <v>226</v>
      </c>
    </row>
    <row r="230" spans="1:6" ht="15.5" x14ac:dyDescent="0.35">
      <c r="A230" s="58" t="s">
        <v>160</v>
      </c>
      <c r="B230" s="59">
        <v>21.2291990303947</v>
      </c>
      <c r="C230" s="43">
        <v>5.0572215636158852E-2</v>
      </c>
      <c r="D230" s="50">
        <v>1058.7337058138201</v>
      </c>
      <c r="E230" s="43">
        <v>5.7911711524709086E-2</v>
      </c>
      <c r="F230" s="51">
        <v>179</v>
      </c>
    </row>
    <row r="231" spans="1:6" ht="15.5" x14ac:dyDescent="0.35">
      <c r="A231" s="58" t="s">
        <v>162</v>
      </c>
      <c r="B231" s="59">
        <v>1.25189159029229</v>
      </c>
      <c r="C231" s="43">
        <v>2.9822571905190917E-3</v>
      </c>
      <c r="D231" s="50">
        <v>44.544267039947393</v>
      </c>
      <c r="E231" s="43">
        <v>2.4365284006086733E-3</v>
      </c>
      <c r="F231" s="51">
        <v>14</v>
      </c>
    </row>
    <row r="232" spans="1:6" ht="15.5" x14ac:dyDescent="0.35">
      <c r="A232" s="58" t="s">
        <v>163</v>
      </c>
      <c r="B232" s="59">
        <v>2.94550731260412</v>
      </c>
      <c r="C232" s="43">
        <v>7.0167899767497165E-3</v>
      </c>
      <c r="D232" s="60">
        <v>97.671893838357889</v>
      </c>
      <c r="E232" s="43">
        <v>5.342558292966702E-3</v>
      </c>
      <c r="F232" s="61">
        <v>29</v>
      </c>
    </row>
    <row r="233" spans="1:6" ht="15.5" x14ac:dyDescent="0.35">
      <c r="A233" s="58" t="s">
        <v>164</v>
      </c>
      <c r="B233" s="59">
        <v>5.3912975633515394</v>
      </c>
      <c r="C233" s="43">
        <v>1.2843153551961525E-2</v>
      </c>
      <c r="D233" s="50">
        <v>145.98235875523599</v>
      </c>
      <c r="E233" s="43">
        <v>7.985094081265116E-3</v>
      </c>
      <c r="F233" s="51">
        <v>34</v>
      </c>
    </row>
    <row r="234" spans="1:6" ht="15.5" x14ac:dyDescent="0.35">
      <c r="A234" s="37" t="s">
        <v>165</v>
      </c>
      <c r="B234" s="49" t="s">
        <v>198</v>
      </c>
      <c r="C234" s="39"/>
      <c r="D234" s="39"/>
      <c r="E234" s="39"/>
      <c r="F234" s="40" t="s">
        <v>198</v>
      </c>
    </row>
    <row r="235" spans="1:6" ht="15.5" x14ac:dyDescent="0.35">
      <c r="A235" s="58" t="s">
        <v>586</v>
      </c>
      <c r="B235" s="59">
        <v>71.297047416869887</v>
      </c>
      <c r="C235" s="43">
        <v>0.1698438858208938</v>
      </c>
      <c r="D235" s="60">
        <v>4381.3653889345796</v>
      </c>
      <c r="E235" s="43">
        <v>0.23965645666611413</v>
      </c>
      <c r="F235" s="61">
        <v>902</v>
      </c>
    </row>
    <row r="236" spans="1:6" ht="15.5" x14ac:dyDescent="0.35">
      <c r="A236" s="58" t="s">
        <v>167</v>
      </c>
      <c r="B236" s="59">
        <v>198.44625804092999</v>
      </c>
      <c r="C236" s="43">
        <v>0.47273884141676659</v>
      </c>
      <c r="D236" s="60">
        <v>7619.8452732955793</v>
      </c>
      <c r="E236" s="43">
        <v>0.41679817966200761</v>
      </c>
      <c r="F236" s="61">
        <v>1501</v>
      </c>
    </row>
    <row r="237" spans="1:6" ht="15.5" x14ac:dyDescent="0.35">
      <c r="A237" s="58" t="s">
        <v>168</v>
      </c>
      <c r="B237" s="59">
        <v>94.068743277435303</v>
      </c>
      <c r="C237" s="43">
        <v>0.22409063869238585</v>
      </c>
      <c r="D237" s="60">
        <v>4456.7975025277392</v>
      </c>
      <c r="E237" s="43">
        <v>0.24378252045167037</v>
      </c>
      <c r="F237" s="61">
        <v>1088</v>
      </c>
    </row>
    <row r="238" spans="1:6" ht="15.5" x14ac:dyDescent="0.35">
      <c r="A238" s="58" t="s">
        <v>587</v>
      </c>
      <c r="B238" s="59">
        <v>55.967839556152299</v>
      </c>
      <c r="C238" s="43">
        <v>0.1333266340699549</v>
      </c>
      <c r="D238" s="60">
        <v>1823.85016647264</v>
      </c>
      <c r="E238" s="43">
        <v>9.9762843220210104E-2</v>
      </c>
      <c r="F238" s="61">
        <v>260</v>
      </c>
    </row>
    <row r="239" spans="1:6" ht="15.5" x14ac:dyDescent="0.35">
      <c r="A239" s="37" t="s">
        <v>445</v>
      </c>
      <c r="B239" s="49" t="s">
        <v>198</v>
      </c>
      <c r="C239" s="39"/>
      <c r="D239" s="39"/>
      <c r="E239" s="39"/>
      <c r="F239" s="40" t="s">
        <v>198</v>
      </c>
    </row>
    <row r="240" spans="1:6" ht="15.5" x14ac:dyDescent="0.35">
      <c r="A240" s="80" t="s">
        <v>468</v>
      </c>
      <c r="B240" s="81">
        <v>284.036959331172</v>
      </c>
      <c r="C240" s="82">
        <v>0.67663308141625378</v>
      </c>
      <c r="D240" s="83">
        <v>12182.280334724999</v>
      </c>
      <c r="E240" s="82">
        <v>0.66635897259494004</v>
      </c>
      <c r="F240" s="84">
        <v>2486</v>
      </c>
    </row>
    <row r="241" spans="1:6" ht="15.5" x14ac:dyDescent="0.35">
      <c r="A241" s="72" t="s">
        <v>414</v>
      </c>
      <c r="B241" s="59">
        <v>63.329648656429598</v>
      </c>
      <c r="C241" s="43">
        <v>0.15086394184866189</v>
      </c>
      <c r="D241" s="60">
        <v>3042.4448919251299</v>
      </c>
      <c r="E241" s="43">
        <v>0.1664187981769768</v>
      </c>
      <c r="F241" s="61">
        <v>558</v>
      </c>
    </row>
    <row r="242" spans="1:6" ht="15.5" x14ac:dyDescent="0.35">
      <c r="A242" s="72" t="s">
        <v>415</v>
      </c>
      <c r="B242" s="59">
        <v>161.139292947858</v>
      </c>
      <c r="C242" s="43">
        <v>0.38386615805663465</v>
      </c>
      <c r="D242" s="60">
        <v>5980.3201696120495</v>
      </c>
      <c r="E242" s="43">
        <v>0.32711773941470706</v>
      </c>
      <c r="F242" s="61">
        <v>1201</v>
      </c>
    </row>
    <row r="243" spans="1:6" ht="15.5" x14ac:dyDescent="0.35">
      <c r="A243" s="72" t="s">
        <v>416</v>
      </c>
      <c r="B243" s="59">
        <v>168.16787293583698</v>
      </c>
      <c r="C243" s="43">
        <v>0.40060964716609893</v>
      </c>
      <c r="D243" s="60">
        <v>7401.403234121999</v>
      </c>
      <c r="E243" s="43">
        <v>0.40484961102003203</v>
      </c>
      <c r="F243" s="61">
        <v>1620</v>
      </c>
    </row>
    <row r="244" spans="1:6" ht="15.5" x14ac:dyDescent="0.35">
      <c r="A244" s="64" t="s">
        <v>417</v>
      </c>
      <c r="B244" s="69">
        <v>135.74292896021498</v>
      </c>
      <c r="C244" s="65">
        <v>0.32336691858374611</v>
      </c>
      <c r="D244" s="50">
        <v>6099.5779965055299</v>
      </c>
      <c r="E244" s="65">
        <v>0.33364102740506169</v>
      </c>
      <c r="F244" s="70">
        <v>1265</v>
      </c>
    </row>
    <row r="245" spans="1:6" ht="15.5" x14ac:dyDescent="0.35">
      <c r="A245" s="37" t="s">
        <v>171</v>
      </c>
      <c r="B245" s="49" t="s">
        <v>198</v>
      </c>
      <c r="C245" s="39"/>
      <c r="D245" s="39"/>
      <c r="E245" s="39"/>
      <c r="F245" s="40" t="s">
        <v>198</v>
      </c>
    </row>
    <row r="246" spans="1:6" ht="15.5" x14ac:dyDescent="0.35">
      <c r="A246" s="58" t="s">
        <v>91</v>
      </c>
      <c r="B246" s="59">
        <v>349.77015786648997</v>
      </c>
      <c r="C246" s="43">
        <v>0.83322276179105481</v>
      </c>
      <c r="D246" s="60">
        <v>15438.964425132099</v>
      </c>
      <c r="E246" s="43">
        <v>0.84449644808580837</v>
      </c>
      <c r="F246" s="61">
        <v>3117</v>
      </c>
    </row>
    <row r="247" spans="1:6" ht="15.5" x14ac:dyDescent="0.35">
      <c r="A247" s="58" t="s">
        <v>92</v>
      </c>
      <c r="B247" s="59">
        <v>66.417034721000292</v>
      </c>
      <c r="C247" s="43">
        <v>0.15821871550667863</v>
      </c>
      <c r="D247" s="60">
        <v>2681.3843184501798</v>
      </c>
      <c r="E247" s="43">
        <v>0.14666913340366661</v>
      </c>
      <c r="F247" s="61">
        <v>602</v>
      </c>
    </row>
    <row r="248" spans="1:6" ht="15.5" x14ac:dyDescent="0.35">
      <c r="A248" s="73" t="s">
        <v>274</v>
      </c>
      <c r="B248" s="74">
        <v>3.5926957038971494</v>
      </c>
      <c r="C248" s="75">
        <v>8.5585227022674966E-3</v>
      </c>
      <c r="D248" s="76">
        <v>161.50958764831799</v>
      </c>
      <c r="E248" s="75">
        <v>8.8344185105304479E-3</v>
      </c>
      <c r="F248" s="77">
        <v>32</v>
      </c>
    </row>
  </sheetData>
  <conditionalFormatting sqref="F6:F174 F191:F210">
    <cfRule type="cellIs" dxfId="13" priority="13" operator="between">
      <formula>30</formula>
      <formula>99</formula>
    </cfRule>
    <cfRule type="cellIs" dxfId="12" priority="14" operator="between">
      <formula>0</formula>
      <formula>29</formula>
    </cfRule>
  </conditionalFormatting>
  <conditionalFormatting sqref="F175:F177 F180:F181 F183:F185 F187:F190">
    <cfRule type="cellIs" dxfId="11" priority="11" operator="between">
      <formula>31</formula>
      <formula>99</formula>
    </cfRule>
    <cfRule type="cellIs" dxfId="10" priority="12" operator="between">
      <formula>0</formula>
      <formula>30</formula>
    </cfRule>
  </conditionalFormatting>
  <conditionalFormatting sqref="F178:F179">
    <cfRule type="cellIs" dxfId="9" priority="9" operator="between">
      <formula>30</formula>
      <formula>99</formula>
    </cfRule>
    <cfRule type="cellIs" dxfId="8" priority="10" operator="between">
      <formula>0</formula>
      <formula>29</formula>
    </cfRule>
  </conditionalFormatting>
  <conditionalFormatting sqref="F182">
    <cfRule type="cellIs" dxfId="7" priority="7" operator="between">
      <formula>30</formula>
      <formula>99</formula>
    </cfRule>
    <cfRule type="cellIs" dxfId="6" priority="8" operator="between">
      <formula>0</formula>
      <formula>29</formula>
    </cfRule>
  </conditionalFormatting>
  <conditionalFormatting sqref="F186">
    <cfRule type="cellIs" dxfId="5" priority="5" operator="between">
      <formula>30</formula>
      <formula>99</formula>
    </cfRule>
    <cfRule type="cellIs" dxfId="4" priority="6" operator="between">
      <formula>0</formula>
      <formula>29</formula>
    </cfRule>
  </conditionalFormatting>
  <conditionalFormatting sqref="F211:F213">
    <cfRule type="cellIs" dxfId="3" priority="3" operator="between">
      <formula>31</formula>
      <formula>99</formula>
    </cfRule>
    <cfRule type="cellIs" dxfId="2" priority="4" operator="between">
      <formula>0</formula>
      <formula>30</formula>
    </cfRule>
  </conditionalFormatting>
  <conditionalFormatting sqref="F214:F248">
    <cfRule type="cellIs" dxfId="1" priority="1" operator="between">
      <formula>30</formula>
      <formula>99</formula>
    </cfRule>
    <cfRule type="cellIs" dxfId="0" priority="2" operator="between">
      <formula>0</formula>
      <formula>29</formula>
    </cfRule>
  </conditionalFormatting>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BB2CF-1036-40C6-844E-8896AD5FCA44}">
  <dimension ref="A3:B30"/>
  <sheetViews>
    <sheetView workbookViewId="0">
      <selection activeCell="E1" sqref="E1:F1048576"/>
    </sheetView>
  </sheetViews>
  <sheetFormatPr defaultRowHeight="14.5" x14ac:dyDescent="0.35"/>
  <sheetData>
    <row r="3" spans="1:2" x14ac:dyDescent="0.35">
      <c r="A3" t="s">
        <v>562</v>
      </c>
      <c r="B3" t="s">
        <v>450</v>
      </c>
    </row>
    <row r="4" spans="1:2" x14ac:dyDescent="0.35">
      <c r="A4" t="s">
        <v>563</v>
      </c>
      <c r="B4" t="s">
        <v>188</v>
      </c>
    </row>
    <row r="5" spans="1:2" x14ac:dyDescent="0.35">
      <c r="A5" t="s">
        <v>564</v>
      </c>
      <c r="B5" t="s">
        <v>451</v>
      </c>
    </row>
    <row r="6" spans="1:2" x14ac:dyDescent="0.35">
      <c r="A6" t="s">
        <v>452</v>
      </c>
    </row>
    <row r="7" spans="1:2" x14ac:dyDescent="0.35">
      <c r="A7" t="s">
        <v>453</v>
      </c>
    </row>
    <row r="8" spans="1:2" x14ac:dyDescent="0.35">
      <c r="A8" t="s">
        <v>565</v>
      </c>
    </row>
    <row r="9" spans="1:2" x14ac:dyDescent="0.35">
      <c r="A9" t="s">
        <v>566</v>
      </c>
    </row>
    <row r="10" spans="1:2" x14ac:dyDescent="0.35">
      <c r="A10" t="s">
        <v>567</v>
      </c>
    </row>
    <row r="11" spans="1:2" x14ac:dyDescent="0.35">
      <c r="A11" t="s">
        <v>568</v>
      </c>
    </row>
    <row r="12" spans="1:2" x14ac:dyDescent="0.35">
      <c r="A12" t="s">
        <v>454</v>
      </c>
    </row>
    <row r="13" spans="1:2" x14ac:dyDescent="0.35">
      <c r="A13" t="s">
        <v>569</v>
      </c>
    </row>
    <row r="14" spans="1:2" x14ac:dyDescent="0.35">
      <c r="A14" t="s">
        <v>570</v>
      </c>
    </row>
    <row r="15" spans="1:2" x14ac:dyDescent="0.35">
      <c r="A15" t="s">
        <v>455</v>
      </c>
    </row>
    <row r="16" spans="1:2" x14ac:dyDescent="0.35">
      <c r="A16" t="s">
        <v>571</v>
      </c>
    </row>
    <row r="17" spans="1:1" x14ac:dyDescent="0.35">
      <c r="A17" t="s">
        <v>572</v>
      </c>
    </row>
    <row r="18" spans="1:1" x14ac:dyDescent="0.35">
      <c r="A18" t="s">
        <v>573</v>
      </c>
    </row>
    <row r="19" spans="1:1" x14ac:dyDescent="0.35">
      <c r="A19" t="s">
        <v>574</v>
      </c>
    </row>
    <row r="20" spans="1:1" x14ac:dyDescent="0.35">
      <c r="A20" t="s">
        <v>575</v>
      </c>
    </row>
    <row r="21" spans="1:1" x14ac:dyDescent="0.35">
      <c r="A21" t="s">
        <v>576</v>
      </c>
    </row>
    <row r="22" spans="1:1" x14ac:dyDescent="0.35">
      <c r="A22" t="s">
        <v>577</v>
      </c>
    </row>
    <row r="23" spans="1:1" x14ac:dyDescent="0.35">
      <c r="A23" t="s">
        <v>578</v>
      </c>
    </row>
    <row r="24" spans="1:1" x14ac:dyDescent="0.35">
      <c r="A24" t="s">
        <v>579</v>
      </c>
    </row>
    <row r="25" spans="1:1" x14ac:dyDescent="0.35">
      <c r="A25" t="s">
        <v>580</v>
      </c>
    </row>
    <row r="26" spans="1:1" x14ac:dyDescent="0.35">
      <c r="A26" t="s">
        <v>581</v>
      </c>
    </row>
    <row r="27" spans="1:1" x14ac:dyDescent="0.35">
      <c r="A27" t="s">
        <v>456</v>
      </c>
    </row>
    <row r="28" spans="1:1" x14ac:dyDescent="0.35">
      <c r="A28" t="s">
        <v>582</v>
      </c>
    </row>
    <row r="29" spans="1:1" x14ac:dyDescent="0.35">
      <c r="A29" t="s">
        <v>583</v>
      </c>
    </row>
    <row r="30" spans="1:1" x14ac:dyDescent="0.35">
      <c r="A30" t="s">
        <v>584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AF9E6-D5B1-46E1-8227-6A6690CA4A10}">
  <dimension ref="A1:H5387"/>
  <sheetViews>
    <sheetView topLeftCell="B3704" workbookViewId="0">
      <selection activeCell="C3718" sqref="C3718:F3718"/>
    </sheetView>
  </sheetViews>
  <sheetFormatPr defaultColWidth="9.1796875" defaultRowHeight="14.5" x14ac:dyDescent="0.35"/>
  <cols>
    <col min="1" max="1" width="4" style="3" hidden="1" customWidth="1"/>
    <col min="2" max="2" width="30.7265625" style="5" customWidth="1"/>
    <col min="3" max="8" width="10.7265625" style="3" customWidth="1"/>
    <col min="9" max="16384" width="9.1796875" style="3"/>
  </cols>
  <sheetData>
    <row r="1" spans="1:8" x14ac:dyDescent="0.35">
      <c r="A1" s="1" t="s">
        <v>197</v>
      </c>
      <c r="B1" s="2" t="s">
        <v>198</v>
      </c>
    </row>
    <row r="2" spans="1:8" x14ac:dyDescent="0.35">
      <c r="A2" s="1" t="s">
        <v>199</v>
      </c>
      <c r="B2" s="2" t="s">
        <v>200</v>
      </c>
    </row>
    <row r="3" spans="1:8" x14ac:dyDescent="0.35">
      <c r="A3" s="1" t="s">
        <v>201</v>
      </c>
      <c r="B3" s="4" t="s">
        <v>202</v>
      </c>
    </row>
    <row r="4" spans="1:8" x14ac:dyDescent="0.35">
      <c r="A4" s="1" t="s">
        <v>203</v>
      </c>
      <c r="B4" s="2" t="s">
        <v>204</v>
      </c>
    </row>
    <row r="5" spans="1:8" ht="15" customHeight="1" x14ac:dyDescent="0.35">
      <c r="A5" s="1" t="s">
        <v>205</v>
      </c>
      <c r="C5" s="6">
        <v>2023</v>
      </c>
      <c r="D5" s="7"/>
      <c r="E5" s="7"/>
      <c r="F5" s="7"/>
    </row>
    <row r="6" spans="1:8" ht="72.5" x14ac:dyDescent="0.35">
      <c r="A6" s="1" t="s">
        <v>210</v>
      </c>
      <c r="C6" s="8" t="s">
        <v>206</v>
      </c>
      <c r="D6" s="8" t="s">
        <v>207</v>
      </c>
      <c r="E6" s="8" t="s">
        <v>208</v>
      </c>
      <c r="F6" s="8" t="s">
        <v>209</v>
      </c>
      <c r="G6" s="93"/>
      <c r="H6" s="93"/>
    </row>
    <row r="7" spans="1:8" x14ac:dyDescent="0.35">
      <c r="A7" s="1" t="s">
        <v>401</v>
      </c>
      <c r="B7" s="2" t="s">
        <v>402</v>
      </c>
      <c r="C7" s="10">
        <v>29691</v>
      </c>
      <c r="D7" s="10">
        <v>11153</v>
      </c>
      <c r="E7" s="10">
        <v>3751</v>
      </c>
      <c r="F7" s="10">
        <v>136</v>
      </c>
      <c r="G7" s="10"/>
      <c r="H7" s="10"/>
    </row>
    <row r="8" spans="1:8" x14ac:dyDescent="0.35">
      <c r="A8" s="1" t="s">
        <v>211</v>
      </c>
    </row>
    <row r="9" spans="1:8" x14ac:dyDescent="0.35">
      <c r="A9" s="1" t="s">
        <v>394</v>
      </c>
      <c r="B9" s="2" t="s">
        <v>213</v>
      </c>
      <c r="C9" s="10">
        <v>2966289304.95821</v>
      </c>
      <c r="D9" s="10">
        <v>1171426852.2439001</v>
      </c>
      <c r="E9" s="10">
        <v>419779888.29138702</v>
      </c>
      <c r="F9" s="10">
        <v>11867210.2323776</v>
      </c>
      <c r="G9" s="10"/>
      <c r="H9" s="10"/>
    </row>
    <row r="10" spans="1:8" x14ac:dyDescent="0.35">
      <c r="A10" s="1" t="s">
        <v>214</v>
      </c>
      <c r="C10" s="11"/>
      <c r="D10" s="11"/>
      <c r="E10" s="11"/>
      <c r="F10" s="11"/>
      <c r="G10" s="11"/>
      <c r="H10" s="11"/>
    </row>
    <row r="11" spans="1:8" x14ac:dyDescent="0.35">
      <c r="A11" s="1" t="s">
        <v>215</v>
      </c>
      <c r="B11" s="2" t="s">
        <v>0</v>
      </c>
    </row>
    <row r="12" spans="1:8" x14ac:dyDescent="0.35">
      <c r="A12" s="1" t="s">
        <v>211</v>
      </c>
    </row>
    <row r="13" spans="1:8" x14ac:dyDescent="0.35">
      <c r="A13" s="1" t="s">
        <v>212</v>
      </c>
      <c r="B13" s="9" t="s">
        <v>1</v>
      </c>
      <c r="C13" s="10">
        <v>207909766.15219501</v>
      </c>
      <c r="D13" s="10">
        <v>73917571.2427077</v>
      </c>
      <c r="E13" s="10">
        <v>16870129.682613101</v>
      </c>
      <c r="F13" s="10">
        <v>1033811.53728633</v>
      </c>
      <c r="G13" s="10"/>
      <c r="H13" s="10"/>
    </row>
    <row r="14" spans="1:8" x14ac:dyDescent="0.35">
      <c r="A14" s="1" t="s">
        <v>217</v>
      </c>
      <c r="C14" s="12">
        <v>7.0090859244467604E-2</v>
      </c>
      <c r="D14" s="12">
        <v>6.3100458301016696E-2</v>
      </c>
      <c r="E14" s="12">
        <v>4.01880370002453E-2</v>
      </c>
      <c r="F14" s="12">
        <v>8.7114959374845397E-2</v>
      </c>
      <c r="G14" s="12"/>
      <c r="H14" s="12"/>
    </row>
    <row r="15" spans="1:8" x14ac:dyDescent="0.35">
      <c r="A15" s="1" t="s">
        <v>214</v>
      </c>
      <c r="C15" s="11"/>
      <c r="D15" s="11"/>
      <c r="E15" s="11"/>
      <c r="F15" s="11"/>
      <c r="G15" s="11"/>
      <c r="H15" s="11"/>
    </row>
    <row r="16" spans="1:8" x14ac:dyDescent="0.35">
      <c r="A16" s="1" t="s">
        <v>216</v>
      </c>
    </row>
    <row r="17" spans="1:8" x14ac:dyDescent="0.35">
      <c r="A17" s="1" t="s">
        <v>212</v>
      </c>
      <c r="B17" s="9" t="s">
        <v>2</v>
      </c>
      <c r="C17" s="10">
        <v>227605179.20850301</v>
      </c>
      <c r="D17" s="10">
        <v>83957285.604213297</v>
      </c>
      <c r="E17" s="10">
        <v>27632352.686391</v>
      </c>
      <c r="F17" s="10">
        <v>1146982.02085658</v>
      </c>
      <c r="G17" s="10"/>
      <c r="H17" s="10"/>
    </row>
    <row r="18" spans="1:8" x14ac:dyDescent="0.35">
      <c r="A18" s="1" t="s">
        <v>217</v>
      </c>
      <c r="C18" s="12">
        <v>7.6730607101625797E-2</v>
      </c>
      <c r="D18" s="12">
        <v>7.1670958748632593E-2</v>
      </c>
      <c r="E18" s="12">
        <v>6.5825813615944903E-2</v>
      </c>
      <c r="F18" s="12">
        <v>9.6651361052595003E-2</v>
      </c>
      <c r="G18" s="12"/>
      <c r="H18" s="12"/>
    </row>
    <row r="19" spans="1:8" x14ac:dyDescent="0.35">
      <c r="A19" s="1" t="s">
        <v>214</v>
      </c>
      <c r="C19" s="11"/>
      <c r="D19" s="11"/>
      <c r="E19" s="11"/>
      <c r="F19" s="11"/>
      <c r="G19" s="11"/>
      <c r="H19" s="11"/>
    </row>
    <row r="20" spans="1:8" x14ac:dyDescent="0.35">
      <c r="A20" s="1" t="s">
        <v>216</v>
      </c>
    </row>
    <row r="21" spans="1:8" x14ac:dyDescent="0.35">
      <c r="A21" s="1" t="s">
        <v>212</v>
      </c>
      <c r="B21" s="9" t="s">
        <v>3</v>
      </c>
      <c r="C21" s="10">
        <v>257451081.56611201</v>
      </c>
      <c r="D21" s="10">
        <v>90779567.821890995</v>
      </c>
      <c r="E21" s="10">
        <v>30270136.104355499</v>
      </c>
      <c r="F21" s="10">
        <v>1260142.5915069799</v>
      </c>
      <c r="G21" s="10"/>
      <c r="H21" s="10"/>
    </row>
    <row r="22" spans="1:8" x14ac:dyDescent="0.35">
      <c r="A22" s="1" t="s">
        <v>217</v>
      </c>
      <c r="C22" s="12">
        <v>8.6792303480236505E-2</v>
      </c>
      <c r="D22" s="12">
        <v>7.74948667498956E-2</v>
      </c>
      <c r="E22" s="12">
        <v>7.2109543474230597E-2</v>
      </c>
      <c r="F22" s="12">
        <v>0.10618692741019201</v>
      </c>
      <c r="G22" s="12"/>
      <c r="H22" s="12"/>
    </row>
    <row r="23" spans="1:8" x14ac:dyDescent="0.35">
      <c r="A23" s="1" t="s">
        <v>214</v>
      </c>
      <c r="C23" s="11"/>
      <c r="D23" s="11"/>
      <c r="E23" s="11"/>
      <c r="F23" s="11"/>
      <c r="G23" s="11"/>
      <c r="H23" s="11"/>
    </row>
    <row r="24" spans="1:8" x14ac:dyDescent="0.35">
      <c r="A24" s="1" t="s">
        <v>216</v>
      </c>
    </row>
    <row r="25" spans="1:8" x14ac:dyDescent="0.35">
      <c r="A25" s="1" t="s">
        <v>212</v>
      </c>
      <c r="B25" s="9" t="s">
        <v>4</v>
      </c>
      <c r="C25" s="10">
        <v>252483304.955412</v>
      </c>
      <c r="D25" s="10">
        <v>100079057.66753</v>
      </c>
      <c r="E25" s="10">
        <v>36507243.6485072</v>
      </c>
      <c r="F25" s="10">
        <v>516077.40712919401</v>
      </c>
      <c r="G25" s="10"/>
      <c r="H25" s="10"/>
    </row>
    <row r="26" spans="1:8" x14ac:dyDescent="0.35">
      <c r="A26" s="1" t="s">
        <v>217</v>
      </c>
      <c r="C26" s="12">
        <v>8.5117559009966398E-2</v>
      </c>
      <c r="D26" s="12">
        <v>8.5433467293177995E-2</v>
      </c>
      <c r="E26" s="12">
        <v>8.6967586267891903E-2</v>
      </c>
      <c r="F26" s="12">
        <v>4.3487677139245902E-2</v>
      </c>
      <c r="G26" s="12"/>
      <c r="H26" s="12"/>
    </row>
    <row r="27" spans="1:8" x14ac:dyDescent="0.35">
      <c r="A27" s="1" t="s">
        <v>214</v>
      </c>
      <c r="C27" s="11"/>
      <c r="D27" s="11"/>
      <c r="E27" s="11"/>
      <c r="F27" s="11"/>
      <c r="G27" s="11"/>
      <c r="H27" s="11"/>
    </row>
    <row r="28" spans="1:8" x14ac:dyDescent="0.35">
      <c r="A28" s="1" t="s">
        <v>216</v>
      </c>
    </row>
    <row r="29" spans="1:8" x14ac:dyDescent="0.35">
      <c r="A29" s="1" t="s">
        <v>212</v>
      </c>
      <c r="B29" s="9" t="s">
        <v>5</v>
      </c>
      <c r="C29" s="10">
        <v>234005009.28995699</v>
      </c>
      <c r="D29" s="10">
        <v>85095609.846359298</v>
      </c>
      <c r="E29" s="10">
        <v>35060247.330451503</v>
      </c>
      <c r="F29" s="10">
        <v>715897.62256629695</v>
      </c>
      <c r="G29" s="10"/>
      <c r="H29" s="10"/>
    </row>
    <row r="30" spans="1:8" x14ac:dyDescent="0.35">
      <c r="A30" s="1" t="s">
        <v>217</v>
      </c>
      <c r="C30" s="12">
        <v>7.8888127634352406E-2</v>
      </c>
      <c r="D30" s="12">
        <v>7.2642700381467307E-2</v>
      </c>
      <c r="E30" s="12">
        <v>8.3520550432169896E-2</v>
      </c>
      <c r="F30" s="12">
        <v>6.0325688055402803E-2</v>
      </c>
      <c r="G30" s="12"/>
      <c r="H30" s="12"/>
    </row>
    <row r="31" spans="1:8" x14ac:dyDescent="0.35">
      <c r="A31" s="1" t="s">
        <v>214</v>
      </c>
      <c r="C31" s="11"/>
      <c r="D31" s="11"/>
      <c r="E31" s="11"/>
      <c r="F31" s="11"/>
      <c r="G31" s="11"/>
      <c r="H31" s="11"/>
    </row>
    <row r="32" spans="1:8" x14ac:dyDescent="0.35">
      <c r="A32" s="1" t="s">
        <v>216</v>
      </c>
    </row>
    <row r="33" spans="1:8" x14ac:dyDescent="0.35">
      <c r="A33" s="1" t="s">
        <v>212</v>
      </c>
      <c r="B33" s="9" t="s">
        <v>6</v>
      </c>
      <c r="C33" s="10">
        <v>255533628.578233</v>
      </c>
      <c r="D33" s="10">
        <v>105823786.978128</v>
      </c>
      <c r="E33" s="10">
        <v>37853700.923964001</v>
      </c>
      <c r="F33" s="10">
        <v>645893.062790344</v>
      </c>
      <c r="G33" s="10"/>
      <c r="H33" s="10"/>
    </row>
    <row r="34" spans="1:8" x14ac:dyDescent="0.35">
      <c r="A34" s="1" t="s">
        <v>217</v>
      </c>
      <c r="C34" s="12">
        <v>8.6145888788090805E-2</v>
      </c>
      <c r="D34" s="12">
        <v>9.0337511706701706E-2</v>
      </c>
      <c r="E34" s="12">
        <v>9.0175117912481104E-2</v>
      </c>
      <c r="F34" s="12">
        <v>5.4426697609867597E-2</v>
      </c>
      <c r="G34" s="12"/>
      <c r="H34" s="12"/>
    </row>
    <row r="35" spans="1:8" x14ac:dyDescent="0.35">
      <c r="A35" s="1" t="s">
        <v>214</v>
      </c>
      <c r="C35" s="11"/>
      <c r="D35" s="11"/>
      <c r="E35" s="11"/>
      <c r="F35" s="11"/>
      <c r="G35" s="11"/>
      <c r="H35" s="11"/>
    </row>
    <row r="36" spans="1:8" x14ac:dyDescent="0.35">
      <c r="A36" s="1" t="s">
        <v>216</v>
      </c>
    </row>
    <row r="37" spans="1:8" x14ac:dyDescent="0.35">
      <c r="A37" s="1" t="s">
        <v>212</v>
      </c>
      <c r="B37" s="9" t="s">
        <v>7</v>
      </c>
      <c r="C37" s="10">
        <v>277512931.72653902</v>
      </c>
      <c r="D37" s="10">
        <v>111575925.29931401</v>
      </c>
      <c r="E37" s="10">
        <v>40823902.856899597</v>
      </c>
      <c r="F37" s="10">
        <v>1263104.03706397</v>
      </c>
      <c r="G37" s="10"/>
      <c r="H37" s="10"/>
    </row>
    <row r="38" spans="1:8" x14ac:dyDescent="0.35">
      <c r="A38" s="1" t="s">
        <v>217</v>
      </c>
      <c r="C38" s="12">
        <v>9.3555585175954095E-2</v>
      </c>
      <c r="D38" s="12">
        <v>9.52478808946427E-2</v>
      </c>
      <c r="E38" s="12">
        <v>9.7250735434380703E-2</v>
      </c>
      <c r="F38" s="12">
        <v>0.106436475998193</v>
      </c>
      <c r="G38" s="12"/>
      <c r="H38" s="12"/>
    </row>
    <row r="39" spans="1:8" x14ac:dyDescent="0.35">
      <c r="A39" s="1" t="s">
        <v>214</v>
      </c>
      <c r="C39" s="11"/>
      <c r="D39" s="11"/>
      <c r="E39" s="11"/>
      <c r="F39" s="11"/>
      <c r="G39" s="11"/>
      <c r="H39" s="11"/>
    </row>
    <row r="40" spans="1:8" x14ac:dyDescent="0.35">
      <c r="A40" s="1" t="s">
        <v>216</v>
      </c>
    </row>
    <row r="41" spans="1:8" x14ac:dyDescent="0.35">
      <c r="A41" s="1" t="s">
        <v>212</v>
      </c>
      <c r="B41" s="9" t="s">
        <v>8</v>
      </c>
      <c r="C41" s="10">
        <v>269036690.50175101</v>
      </c>
      <c r="D41" s="10">
        <v>108845449.03114501</v>
      </c>
      <c r="E41" s="10">
        <v>45275400.252494901</v>
      </c>
      <c r="F41" s="10">
        <v>911692.56570288504</v>
      </c>
      <c r="G41" s="10"/>
      <c r="H41" s="10"/>
    </row>
    <row r="42" spans="1:8" x14ac:dyDescent="0.35">
      <c r="A42" s="1" t="s">
        <v>217</v>
      </c>
      <c r="C42" s="12">
        <v>9.06980617339148E-2</v>
      </c>
      <c r="D42" s="12">
        <v>9.2916983098558906E-2</v>
      </c>
      <c r="E42" s="12">
        <v>0.107855096242885</v>
      </c>
      <c r="F42" s="12">
        <v>7.6824506168727796E-2</v>
      </c>
      <c r="G42" s="12"/>
      <c r="H42" s="12"/>
    </row>
    <row r="43" spans="1:8" x14ac:dyDescent="0.35">
      <c r="A43" s="1" t="s">
        <v>214</v>
      </c>
      <c r="C43" s="11"/>
      <c r="D43" s="11"/>
      <c r="E43" s="11"/>
      <c r="F43" s="11"/>
      <c r="G43" s="11"/>
      <c r="H43" s="11"/>
    </row>
    <row r="44" spans="1:8" x14ac:dyDescent="0.35">
      <c r="A44" s="1" t="s">
        <v>216</v>
      </c>
    </row>
    <row r="45" spans="1:8" x14ac:dyDescent="0.35">
      <c r="A45" s="1" t="s">
        <v>212</v>
      </c>
      <c r="B45" s="9" t="s">
        <v>9</v>
      </c>
      <c r="C45" s="10">
        <v>238723505.78358501</v>
      </c>
      <c r="D45" s="10">
        <v>96969377.074248195</v>
      </c>
      <c r="E45" s="10">
        <v>37666570.5208757</v>
      </c>
      <c r="F45" s="10">
        <v>1611565.2869789801</v>
      </c>
      <c r="G45" s="10"/>
      <c r="H45" s="10"/>
    </row>
    <row r="46" spans="1:8" x14ac:dyDescent="0.35">
      <c r="A46" s="1" t="s">
        <v>217</v>
      </c>
      <c r="C46" s="12">
        <v>8.0478834409224501E-2</v>
      </c>
      <c r="D46" s="12">
        <v>8.2778858012773404E-2</v>
      </c>
      <c r="E46" s="12">
        <v>8.9729335710170499E-2</v>
      </c>
      <c r="F46" s="12">
        <v>0.135799843048377</v>
      </c>
      <c r="G46" s="12"/>
      <c r="H46" s="12"/>
    </row>
    <row r="47" spans="1:8" x14ac:dyDescent="0.35">
      <c r="A47" s="1" t="s">
        <v>214</v>
      </c>
      <c r="C47" s="11"/>
      <c r="D47" s="11"/>
      <c r="E47" s="11"/>
      <c r="F47" s="11"/>
      <c r="G47" s="11"/>
      <c r="H47" s="11"/>
    </row>
    <row r="48" spans="1:8" x14ac:dyDescent="0.35">
      <c r="A48" s="1" t="s">
        <v>216</v>
      </c>
    </row>
    <row r="49" spans="1:8" x14ac:dyDescent="0.35">
      <c r="A49" s="1" t="s">
        <v>212</v>
      </c>
      <c r="B49" s="9" t="s">
        <v>10</v>
      </c>
      <c r="C49" s="10">
        <v>264161659.21584901</v>
      </c>
      <c r="D49" s="10">
        <v>115917165.52228799</v>
      </c>
      <c r="E49" s="10">
        <v>49878377.050222799</v>
      </c>
      <c r="F49" s="10">
        <v>579148.44258621905</v>
      </c>
      <c r="G49" s="10"/>
      <c r="H49" s="10"/>
    </row>
    <row r="50" spans="1:8" x14ac:dyDescent="0.35">
      <c r="A50" s="1" t="s">
        <v>217</v>
      </c>
      <c r="C50" s="12">
        <v>8.9054583709787999E-2</v>
      </c>
      <c r="D50" s="12">
        <v>9.8953823109181105E-2</v>
      </c>
      <c r="E50" s="12">
        <v>0.118820311409488</v>
      </c>
      <c r="F50" s="12">
        <v>4.8802408590193601E-2</v>
      </c>
      <c r="G50" s="12"/>
      <c r="H50" s="12"/>
    </row>
    <row r="51" spans="1:8" x14ac:dyDescent="0.35">
      <c r="A51" s="1" t="s">
        <v>214</v>
      </c>
      <c r="C51" s="11"/>
      <c r="D51" s="11"/>
      <c r="E51" s="11"/>
      <c r="F51" s="11"/>
      <c r="G51" s="11"/>
      <c r="H51" s="11"/>
    </row>
    <row r="52" spans="1:8" x14ac:dyDescent="0.35">
      <c r="A52" s="1" t="s">
        <v>216</v>
      </c>
    </row>
    <row r="53" spans="1:8" x14ac:dyDescent="0.35">
      <c r="A53" s="1" t="s">
        <v>212</v>
      </c>
      <c r="B53" s="9" t="s">
        <v>11</v>
      </c>
      <c r="C53" s="10">
        <v>225802008.164056</v>
      </c>
      <c r="D53" s="10">
        <v>88676389.727609307</v>
      </c>
      <c r="E53" s="10">
        <v>26633783.398428898</v>
      </c>
      <c r="F53" s="10">
        <v>947319.20635587396</v>
      </c>
      <c r="G53" s="10"/>
      <c r="H53" s="10"/>
    </row>
    <row r="54" spans="1:8" x14ac:dyDescent="0.35">
      <c r="A54" s="1" t="s">
        <v>217</v>
      </c>
      <c r="C54" s="12">
        <v>7.6122719313528903E-2</v>
      </c>
      <c r="D54" s="12">
        <v>7.56994681808318E-2</v>
      </c>
      <c r="E54" s="12">
        <v>6.3447021025317199E-2</v>
      </c>
      <c r="F54" s="12">
        <v>7.9826613652741796E-2</v>
      </c>
      <c r="G54" s="12"/>
      <c r="H54" s="12"/>
    </row>
    <row r="55" spans="1:8" x14ac:dyDescent="0.35">
      <c r="A55" s="1" t="s">
        <v>214</v>
      </c>
      <c r="C55" s="11"/>
      <c r="D55" s="11"/>
      <c r="E55" s="11"/>
      <c r="F55" s="11"/>
      <c r="G55" s="11"/>
      <c r="H55" s="11"/>
    </row>
    <row r="56" spans="1:8" x14ac:dyDescent="0.35">
      <c r="A56" s="1" t="s">
        <v>216</v>
      </c>
    </row>
    <row r="57" spans="1:8" x14ac:dyDescent="0.35">
      <c r="A57" s="1" t="s">
        <v>212</v>
      </c>
      <c r="B57" s="9" t="s">
        <v>12</v>
      </c>
      <c r="C57" s="10">
        <v>256064539.81600901</v>
      </c>
      <c r="D57" s="10">
        <v>109789666.428473</v>
      </c>
      <c r="E57" s="10">
        <v>35308043.836183198</v>
      </c>
      <c r="F57" s="10">
        <v>1235576.4515539899</v>
      </c>
      <c r="G57" s="10"/>
      <c r="H57" s="10"/>
    </row>
    <row r="58" spans="1:8" x14ac:dyDescent="0.35">
      <c r="A58" s="1" t="s">
        <v>217</v>
      </c>
      <c r="C58" s="12">
        <v>8.6324870398848896E-2</v>
      </c>
      <c r="D58" s="12">
        <v>9.3723023523122298E-2</v>
      </c>
      <c r="E58" s="12">
        <v>8.4110851474795606E-2</v>
      </c>
      <c r="F58" s="12">
        <v>0.10411684189961801</v>
      </c>
      <c r="G58" s="12"/>
      <c r="H58" s="12"/>
    </row>
    <row r="59" spans="1:8" x14ac:dyDescent="0.35">
      <c r="A59" s="1" t="s">
        <v>214</v>
      </c>
      <c r="C59" s="11"/>
      <c r="D59" s="11"/>
      <c r="E59" s="11"/>
      <c r="F59" s="11"/>
      <c r="G59" s="11"/>
      <c r="H59" s="11"/>
    </row>
    <row r="60" spans="1:8" x14ac:dyDescent="0.35">
      <c r="A60" s="1" t="s">
        <v>215</v>
      </c>
      <c r="B60" s="2" t="s">
        <v>13</v>
      </c>
    </row>
    <row r="61" spans="1:8" x14ac:dyDescent="0.35">
      <c r="A61" s="1" t="s">
        <v>211</v>
      </c>
    </row>
    <row r="62" spans="1:8" x14ac:dyDescent="0.35">
      <c r="A62" s="1" t="s">
        <v>212</v>
      </c>
      <c r="B62" s="9" t="s">
        <v>14</v>
      </c>
      <c r="C62" s="10">
        <v>692966026.92681205</v>
      </c>
      <c r="D62" s="10">
        <v>248654424.66881201</v>
      </c>
      <c r="E62" s="10">
        <v>74772618.473359495</v>
      </c>
      <c r="F62" s="10">
        <v>3440936.1496498799</v>
      </c>
      <c r="G62" s="10"/>
      <c r="H62" s="10"/>
    </row>
    <row r="63" spans="1:8" x14ac:dyDescent="0.35">
      <c r="A63" s="1" t="s">
        <v>217</v>
      </c>
      <c r="C63" s="12">
        <v>0.23361376982633</v>
      </c>
      <c r="D63" s="12">
        <v>0.21226628379954501</v>
      </c>
      <c r="E63" s="12">
        <v>0.17812339409042099</v>
      </c>
      <c r="F63" s="12">
        <v>0.28995324783763299</v>
      </c>
      <c r="G63" s="12"/>
      <c r="H63" s="12"/>
    </row>
    <row r="64" spans="1:8" x14ac:dyDescent="0.35">
      <c r="A64" s="1" t="s">
        <v>214</v>
      </c>
      <c r="C64" s="11"/>
      <c r="D64" s="11"/>
      <c r="E64" s="11"/>
      <c r="F64" s="11"/>
      <c r="G64" s="11"/>
      <c r="H64" s="11"/>
    </row>
    <row r="65" spans="1:8" x14ac:dyDescent="0.35">
      <c r="A65" s="1" t="s">
        <v>216</v>
      </c>
    </row>
    <row r="66" spans="1:8" x14ac:dyDescent="0.35">
      <c r="A66" s="1" t="s">
        <v>212</v>
      </c>
      <c r="B66" s="9" t="s">
        <v>15</v>
      </c>
      <c r="C66" s="10">
        <v>742021942.82360303</v>
      </c>
      <c r="D66" s="10">
        <v>290998454.49201697</v>
      </c>
      <c r="E66" s="10">
        <v>109421191.902923</v>
      </c>
      <c r="F66" s="10">
        <v>1877868.09248584</v>
      </c>
      <c r="G66" s="10"/>
      <c r="H66" s="10"/>
    </row>
    <row r="67" spans="1:8" x14ac:dyDescent="0.35">
      <c r="A67" s="1" t="s">
        <v>217</v>
      </c>
      <c r="C67" s="12">
        <v>0.25015157543241001</v>
      </c>
      <c r="D67" s="12">
        <v>0.24841367938134701</v>
      </c>
      <c r="E67" s="12">
        <v>0.26066325461254303</v>
      </c>
      <c r="F67" s="12">
        <v>0.158240062804516</v>
      </c>
      <c r="G67" s="12"/>
      <c r="H67" s="12"/>
    </row>
    <row r="68" spans="1:8" x14ac:dyDescent="0.35">
      <c r="A68" s="1" t="s">
        <v>214</v>
      </c>
      <c r="C68" s="11"/>
      <c r="D68" s="11"/>
      <c r="E68" s="11"/>
      <c r="F68" s="11"/>
      <c r="G68" s="11"/>
      <c r="H68" s="11"/>
    </row>
    <row r="69" spans="1:8" x14ac:dyDescent="0.35">
      <c r="A69" s="1" t="s">
        <v>216</v>
      </c>
    </row>
    <row r="70" spans="1:8" x14ac:dyDescent="0.35">
      <c r="A70" s="1" t="s">
        <v>212</v>
      </c>
      <c r="B70" s="9" t="s">
        <v>16</v>
      </c>
      <c r="C70" s="10">
        <v>785273128.01187503</v>
      </c>
      <c r="D70" s="10">
        <v>317390751.40470701</v>
      </c>
      <c r="E70" s="10">
        <v>123765873.63027</v>
      </c>
      <c r="F70" s="10">
        <v>3786361.8897458399</v>
      </c>
      <c r="G70" s="10"/>
      <c r="H70" s="10"/>
    </row>
    <row r="71" spans="1:8" x14ac:dyDescent="0.35">
      <c r="A71" s="1" t="s">
        <v>217</v>
      </c>
      <c r="C71" s="12">
        <v>0.26473248131909299</v>
      </c>
      <c r="D71" s="12">
        <v>0.270943722005975</v>
      </c>
      <c r="E71" s="12">
        <v>0.29483516738743598</v>
      </c>
      <c r="F71" s="12">
        <v>0.31906082521529799</v>
      </c>
      <c r="G71" s="12"/>
      <c r="H71" s="12"/>
    </row>
    <row r="72" spans="1:8" x14ac:dyDescent="0.35">
      <c r="A72" s="1" t="s">
        <v>214</v>
      </c>
      <c r="C72" s="11"/>
      <c r="D72" s="11"/>
      <c r="E72" s="11"/>
      <c r="F72" s="11"/>
      <c r="G72" s="11"/>
      <c r="H72" s="11"/>
    </row>
    <row r="73" spans="1:8" x14ac:dyDescent="0.35">
      <c r="A73" s="1" t="s">
        <v>216</v>
      </c>
    </row>
    <row r="74" spans="1:8" x14ac:dyDescent="0.35">
      <c r="A74" s="1" t="s">
        <v>212</v>
      </c>
      <c r="B74" s="9" t="s">
        <v>17</v>
      </c>
      <c r="C74" s="10">
        <v>746028207.19591606</v>
      </c>
      <c r="D74" s="10">
        <v>314383221.67837101</v>
      </c>
      <c r="E74" s="10">
        <v>111820204.284835</v>
      </c>
      <c r="F74" s="10">
        <v>2762044.1004960798</v>
      </c>
      <c r="G74" s="10"/>
      <c r="H74" s="10"/>
    </row>
    <row r="75" spans="1:8" x14ac:dyDescent="0.35">
      <c r="A75" s="1" t="s">
        <v>217</v>
      </c>
      <c r="C75" s="12">
        <v>0.25150217342216602</v>
      </c>
      <c r="D75" s="12">
        <v>0.26837631481313601</v>
      </c>
      <c r="E75" s="12">
        <v>0.266378183909601</v>
      </c>
      <c r="F75" s="12">
        <v>0.23274586414255299</v>
      </c>
      <c r="G75" s="12"/>
      <c r="H75" s="12"/>
    </row>
    <row r="76" spans="1:8" x14ac:dyDescent="0.35">
      <c r="A76" s="1" t="s">
        <v>214</v>
      </c>
      <c r="C76" s="11"/>
      <c r="D76" s="11"/>
      <c r="E76" s="11"/>
      <c r="F76" s="11"/>
      <c r="G76" s="11"/>
      <c r="H76" s="11"/>
    </row>
    <row r="77" spans="1:8" x14ac:dyDescent="0.35">
      <c r="A77" s="1" t="s">
        <v>215</v>
      </c>
      <c r="B77" s="2" t="s">
        <v>477</v>
      </c>
    </row>
    <row r="78" spans="1:8" x14ac:dyDescent="0.35">
      <c r="A78" s="1" t="s">
        <v>211</v>
      </c>
    </row>
    <row r="79" spans="1:8" x14ac:dyDescent="0.35">
      <c r="A79" s="1" t="s">
        <v>212</v>
      </c>
      <c r="B79" s="9" t="s">
        <v>18</v>
      </c>
      <c r="C79" s="10">
        <v>2536506690.3885899</v>
      </c>
      <c r="D79" s="10">
        <v>1029890680.5657099</v>
      </c>
      <c r="E79" s="10">
        <v>364015077.76052397</v>
      </c>
      <c r="F79" s="10">
        <v>10283454.5497634</v>
      </c>
      <c r="G79" s="10"/>
      <c r="H79" s="10"/>
    </row>
    <row r="80" spans="1:8" x14ac:dyDescent="0.35">
      <c r="A80" s="1" t="s">
        <v>217</v>
      </c>
      <c r="C80" s="12">
        <v>0.85511102580209497</v>
      </c>
      <c r="D80" s="12">
        <v>0.87917626149078398</v>
      </c>
      <c r="E80" s="12">
        <v>0.86715702184342403</v>
      </c>
      <c r="F80" s="12">
        <v>0.86654355559546803</v>
      </c>
      <c r="G80" s="12"/>
      <c r="H80" s="12"/>
    </row>
    <row r="81" spans="1:8" x14ac:dyDescent="0.35">
      <c r="A81" s="1" t="s">
        <v>214</v>
      </c>
      <c r="C81" s="11"/>
      <c r="D81" s="11"/>
      <c r="E81" s="11"/>
      <c r="F81" s="11"/>
      <c r="G81" s="11"/>
      <c r="H81" s="11"/>
    </row>
    <row r="82" spans="1:8" x14ac:dyDescent="0.35">
      <c r="A82" s="1" t="s">
        <v>216</v>
      </c>
    </row>
    <row r="83" spans="1:8" x14ac:dyDescent="0.35">
      <c r="A83" s="1" t="s">
        <v>212</v>
      </c>
      <c r="B83" s="9" t="s">
        <v>19</v>
      </c>
      <c r="C83" s="10">
        <v>270340107.59015399</v>
      </c>
      <c r="D83" s="10">
        <v>109563502.757165</v>
      </c>
      <c r="E83" s="10">
        <v>30495961.350751601</v>
      </c>
      <c r="F83" s="10">
        <v>471272.04729800398</v>
      </c>
      <c r="G83" s="10"/>
      <c r="H83" s="10"/>
    </row>
    <row r="84" spans="1:8" x14ac:dyDescent="0.35">
      <c r="A84" s="1" t="s">
        <v>217</v>
      </c>
      <c r="C84" s="12">
        <v>9.11374717018585E-2</v>
      </c>
      <c r="D84" s="12">
        <v>9.3529956691101104E-2</v>
      </c>
      <c r="E84" s="12">
        <v>7.2647504564542303E-2</v>
      </c>
      <c r="F84" s="12">
        <v>3.9712117512860703E-2</v>
      </c>
      <c r="G84" s="12"/>
      <c r="H84" s="12"/>
    </row>
    <row r="85" spans="1:8" x14ac:dyDescent="0.35">
      <c r="A85" s="1" t="s">
        <v>214</v>
      </c>
      <c r="C85" s="11"/>
      <c r="D85" s="11"/>
      <c r="E85" s="11"/>
      <c r="F85" s="11"/>
      <c r="G85" s="11"/>
      <c r="H85" s="11"/>
    </row>
    <row r="86" spans="1:8" x14ac:dyDescent="0.35">
      <c r="A86" s="1" t="s">
        <v>216</v>
      </c>
    </row>
    <row r="87" spans="1:8" x14ac:dyDescent="0.35">
      <c r="A87" s="1" t="s">
        <v>212</v>
      </c>
      <c r="B87" s="9" t="s">
        <v>20</v>
      </c>
      <c r="C87" s="10">
        <v>216925645.60653901</v>
      </c>
      <c r="D87" s="10">
        <v>86071198.444425404</v>
      </c>
      <c r="E87" s="10">
        <v>28114882.483795799</v>
      </c>
      <c r="F87" s="10">
        <v>920801.75129524199</v>
      </c>
      <c r="G87" s="10"/>
      <c r="H87" s="10"/>
    </row>
    <row r="88" spans="1:8" x14ac:dyDescent="0.35">
      <c r="A88" s="1" t="s">
        <v>217</v>
      </c>
      <c r="C88" s="12">
        <v>7.3130306354118602E-2</v>
      </c>
      <c r="D88" s="12">
        <v>7.3475521138646804E-2</v>
      </c>
      <c r="E88" s="12">
        <v>6.6975296501770698E-2</v>
      </c>
      <c r="F88" s="12">
        <v>7.7592099007649906E-2</v>
      </c>
      <c r="G88" s="12"/>
      <c r="H88" s="12"/>
    </row>
    <row r="89" spans="1:8" x14ac:dyDescent="0.35">
      <c r="A89" s="1" t="s">
        <v>214</v>
      </c>
      <c r="C89" s="11"/>
      <c r="D89" s="11"/>
      <c r="E89" s="11"/>
      <c r="F89" s="11"/>
      <c r="G89" s="11"/>
      <c r="H89" s="11"/>
    </row>
    <row r="90" spans="1:8" x14ac:dyDescent="0.35">
      <c r="A90" s="1" t="s">
        <v>216</v>
      </c>
    </row>
    <row r="91" spans="1:8" x14ac:dyDescent="0.35">
      <c r="A91" s="1" t="s">
        <v>212</v>
      </c>
      <c r="B91" s="9" t="s">
        <v>21</v>
      </c>
      <c r="C91" s="10">
        <v>432634320.31695497</v>
      </c>
      <c r="D91" s="10">
        <v>216406240.71863699</v>
      </c>
      <c r="E91" s="10">
        <v>82414719.826426506</v>
      </c>
      <c r="F91" s="10">
        <v>3437065.1070020301</v>
      </c>
      <c r="G91" s="10"/>
      <c r="H91" s="10"/>
    </row>
    <row r="92" spans="1:8" x14ac:dyDescent="0.35">
      <c r="A92" s="1" t="s">
        <v>217</v>
      </c>
      <c r="C92" s="12">
        <v>0.14585034561322099</v>
      </c>
      <c r="D92" s="12">
        <v>0.184737305879666</v>
      </c>
      <c r="E92" s="12">
        <v>0.19632841430749801</v>
      </c>
      <c r="F92" s="12">
        <v>0.28962705132033401</v>
      </c>
      <c r="G92" s="12"/>
      <c r="H92" s="12"/>
    </row>
    <row r="93" spans="1:8" x14ac:dyDescent="0.35">
      <c r="A93" s="1" t="s">
        <v>214</v>
      </c>
      <c r="C93" s="11"/>
      <c r="D93" s="11"/>
      <c r="E93" s="11"/>
      <c r="F93" s="11"/>
      <c r="G93" s="11"/>
      <c r="H93" s="11"/>
    </row>
    <row r="94" spans="1:8" x14ac:dyDescent="0.35">
      <c r="A94" s="1" t="s">
        <v>216</v>
      </c>
    </row>
    <row r="95" spans="1:8" x14ac:dyDescent="0.35">
      <c r="A95" s="1" t="s">
        <v>212</v>
      </c>
      <c r="B95" s="9" t="s">
        <v>218</v>
      </c>
      <c r="C95" s="10">
        <v>358267953.58779901</v>
      </c>
      <c r="D95" s="10">
        <v>132769279.042445</v>
      </c>
      <c r="E95" s="10">
        <v>45862726.255749397</v>
      </c>
      <c r="F95" s="10">
        <v>1177338.7971294101</v>
      </c>
      <c r="G95" s="10"/>
      <c r="H95" s="10"/>
    </row>
    <row r="96" spans="1:8" x14ac:dyDescent="0.35">
      <c r="A96" s="1" t="s">
        <v>217</v>
      </c>
      <c r="C96" s="12">
        <v>0.120779842002919</v>
      </c>
      <c r="D96" s="12">
        <v>0.113339794787973</v>
      </c>
      <c r="E96" s="12">
        <v>0.109254224737689</v>
      </c>
      <c r="F96" s="12">
        <v>9.9209399182736593E-2</v>
      </c>
      <c r="G96" s="12"/>
      <c r="H96" s="12"/>
    </row>
    <row r="97" spans="1:8" x14ac:dyDescent="0.35">
      <c r="A97" s="1" t="s">
        <v>214</v>
      </c>
      <c r="C97" s="11"/>
      <c r="D97" s="11"/>
      <c r="E97" s="11"/>
      <c r="F97" s="11"/>
      <c r="G97" s="11"/>
      <c r="H97" s="11"/>
    </row>
    <row r="98" spans="1:8" x14ac:dyDescent="0.35">
      <c r="A98" s="1" t="s">
        <v>216</v>
      </c>
    </row>
    <row r="99" spans="1:8" x14ac:dyDescent="0.35">
      <c r="A99" s="1" t="s">
        <v>212</v>
      </c>
      <c r="B99" s="9" t="s">
        <v>219</v>
      </c>
      <c r="C99" s="10">
        <v>113088132.756923</v>
      </c>
      <c r="D99" s="10">
        <v>38750864.039676897</v>
      </c>
      <c r="E99" s="10">
        <v>13620963.764306299</v>
      </c>
      <c r="F99" s="10">
        <v>159757.488363432</v>
      </c>
      <c r="G99" s="10"/>
      <c r="H99" s="10"/>
    </row>
    <row r="100" spans="1:8" x14ac:dyDescent="0.35">
      <c r="A100" s="1" t="s">
        <v>217</v>
      </c>
      <c r="C100" s="12">
        <v>3.8124444762651498E-2</v>
      </c>
      <c r="D100" s="12">
        <v>3.3080054435706802E-2</v>
      </c>
      <c r="E100" s="12">
        <v>3.24478712397279E-2</v>
      </c>
      <c r="F100" s="12">
        <v>1.3462093047577599E-2</v>
      </c>
      <c r="G100" s="12"/>
      <c r="H100" s="12"/>
    </row>
    <row r="101" spans="1:8" x14ac:dyDescent="0.35">
      <c r="A101" s="1" t="s">
        <v>214</v>
      </c>
      <c r="C101" s="11"/>
      <c r="D101" s="11"/>
      <c r="E101" s="11"/>
      <c r="F101" s="11"/>
      <c r="G101" s="11"/>
      <c r="H101" s="11"/>
    </row>
    <row r="102" spans="1:8" x14ac:dyDescent="0.35">
      <c r="A102" s="1" t="s">
        <v>216</v>
      </c>
    </row>
    <row r="103" spans="1:8" x14ac:dyDescent="0.35">
      <c r="A103" s="1" t="s">
        <v>212</v>
      </c>
      <c r="B103" s="9" t="s">
        <v>220</v>
      </c>
      <c r="C103" s="10">
        <v>442512189.11811501</v>
      </c>
      <c r="D103" s="10">
        <v>186318445.49906299</v>
      </c>
      <c r="E103" s="10">
        <v>64515440.375588797</v>
      </c>
      <c r="F103" s="10">
        <v>1668523.89816131</v>
      </c>
      <c r="G103" s="10"/>
      <c r="H103" s="10"/>
    </row>
    <row r="104" spans="1:8" x14ac:dyDescent="0.35">
      <c r="A104" s="1" t="s">
        <v>217</v>
      </c>
      <c r="C104" s="12">
        <v>0.14918038789353699</v>
      </c>
      <c r="D104" s="12">
        <v>0.15905256494860501</v>
      </c>
      <c r="E104" s="12">
        <v>0.15368873587103801</v>
      </c>
      <c r="F104" s="12">
        <v>0.140599506159336</v>
      </c>
      <c r="G104" s="12"/>
      <c r="H104" s="12"/>
    </row>
    <row r="105" spans="1:8" x14ac:dyDescent="0.35">
      <c r="A105" s="1" t="s">
        <v>214</v>
      </c>
      <c r="C105" s="11"/>
      <c r="D105" s="11"/>
      <c r="E105" s="11"/>
      <c r="F105" s="11"/>
      <c r="G105" s="11"/>
      <c r="H105" s="11"/>
    </row>
    <row r="106" spans="1:8" x14ac:dyDescent="0.35">
      <c r="A106" s="1" t="s">
        <v>216</v>
      </c>
    </row>
    <row r="107" spans="1:8" x14ac:dyDescent="0.35">
      <c r="A107" s="1" t="s">
        <v>212</v>
      </c>
      <c r="B107" s="9" t="s">
        <v>221</v>
      </c>
      <c r="C107" s="10">
        <v>280466607.328201</v>
      </c>
      <c r="D107" s="10">
        <v>109105648.08823</v>
      </c>
      <c r="E107" s="10">
        <v>39245048.938999303</v>
      </c>
      <c r="F107" s="10">
        <v>1432871.2799378701</v>
      </c>
      <c r="G107" s="10"/>
      <c r="H107" s="10"/>
    </row>
    <row r="108" spans="1:8" x14ac:dyDescent="0.35">
      <c r="A108" s="1" t="s">
        <v>217</v>
      </c>
      <c r="C108" s="12">
        <v>9.4551332824952899E-2</v>
      </c>
      <c r="D108" s="12">
        <v>9.3139104570835796E-2</v>
      </c>
      <c r="E108" s="12">
        <v>9.3489588314335001E-2</v>
      </c>
      <c r="F108" s="12">
        <v>0.12074204904776401</v>
      </c>
      <c r="G108" s="12"/>
      <c r="H108" s="12"/>
    </row>
    <row r="109" spans="1:8" x14ac:dyDescent="0.35">
      <c r="A109" s="1" t="s">
        <v>214</v>
      </c>
      <c r="C109" s="11"/>
      <c r="D109" s="11"/>
      <c r="E109" s="11"/>
      <c r="F109" s="11"/>
      <c r="G109" s="11"/>
      <c r="H109" s="11"/>
    </row>
    <row r="110" spans="1:8" x14ac:dyDescent="0.35">
      <c r="A110" s="1" t="s">
        <v>216</v>
      </c>
    </row>
    <row r="111" spans="1:8" x14ac:dyDescent="0.35">
      <c r="A111" s="1" t="s">
        <v>212</v>
      </c>
      <c r="B111" s="9" t="s">
        <v>222</v>
      </c>
      <c r="C111" s="10">
        <v>251731417.545634</v>
      </c>
      <c r="D111" s="10">
        <v>88945984.3497096</v>
      </c>
      <c r="E111" s="10">
        <v>31660651.840219799</v>
      </c>
      <c r="F111" s="10">
        <v>1075802.32536961</v>
      </c>
      <c r="G111" s="10"/>
      <c r="H111" s="10"/>
    </row>
    <row r="112" spans="1:8" x14ac:dyDescent="0.35">
      <c r="A112" s="1" t="s">
        <v>217</v>
      </c>
      <c r="C112" s="12">
        <v>8.48640815731833E-2</v>
      </c>
      <c r="D112" s="12">
        <v>7.5929610269160897E-2</v>
      </c>
      <c r="E112" s="12">
        <v>7.5422031219949295E-2</v>
      </c>
      <c r="F112" s="12">
        <v>9.0653346852697006E-2</v>
      </c>
      <c r="G112" s="12"/>
      <c r="H112" s="12"/>
    </row>
    <row r="113" spans="1:8" x14ac:dyDescent="0.35">
      <c r="A113" s="1" t="s">
        <v>214</v>
      </c>
      <c r="C113" s="11"/>
      <c r="D113" s="11"/>
      <c r="E113" s="11"/>
      <c r="F113" s="11"/>
      <c r="G113" s="11"/>
      <c r="H113" s="11"/>
    </row>
    <row r="114" spans="1:8" x14ac:dyDescent="0.35">
      <c r="A114" s="1" t="s">
        <v>216</v>
      </c>
    </row>
    <row r="115" spans="1:8" x14ac:dyDescent="0.35">
      <c r="A115" s="1" t="s">
        <v>212</v>
      </c>
      <c r="B115" s="9" t="s">
        <v>23</v>
      </c>
      <c r="C115" s="10">
        <v>270697586.77152002</v>
      </c>
      <c r="D115" s="10">
        <v>105080424.400169</v>
      </c>
      <c r="E115" s="10">
        <v>42812772.452225201</v>
      </c>
      <c r="F115" s="10">
        <v>791982.39153668901</v>
      </c>
      <c r="G115" s="10"/>
      <c r="H115" s="10"/>
    </row>
    <row r="116" spans="1:8" x14ac:dyDescent="0.35">
      <c r="A116" s="1" t="s">
        <v>217</v>
      </c>
      <c r="C116" s="12">
        <v>9.1257985631760297E-2</v>
      </c>
      <c r="D116" s="12">
        <v>8.9702932964942902E-2</v>
      </c>
      <c r="E116" s="12">
        <v>0.10198862224315799</v>
      </c>
      <c r="F116" s="12">
        <v>6.67370322113197E-2</v>
      </c>
      <c r="G116" s="12"/>
      <c r="H116" s="12"/>
    </row>
    <row r="117" spans="1:8" x14ac:dyDescent="0.35">
      <c r="A117" s="1" t="s">
        <v>214</v>
      </c>
      <c r="C117" s="11"/>
      <c r="D117" s="11"/>
      <c r="E117" s="11"/>
      <c r="F117" s="11"/>
      <c r="G117" s="11"/>
      <c r="H117" s="11"/>
    </row>
    <row r="118" spans="1:8" x14ac:dyDescent="0.35">
      <c r="A118" s="1" t="s">
        <v>216</v>
      </c>
    </row>
    <row r="119" spans="1:8" x14ac:dyDescent="0.35">
      <c r="A119" s="1" t="s">
        <v>212</v>
      </c>
      <c r="B119" s="9" t="s">
        <v>25</v>
      </c>
      <c r="C119" s="10">
        <v>2124036173.6577201</v>
      </c>
      <c r="D119" s="10">
        <v>822561905.27569902</v>
      </c>
      <c r="E119" s="10">
        <v>285452430.06248301</v>
      </c>
      <c r="F119" s="10">
        <v>7192536.0142318802</v>
      </c>
      <c r="G119" s="10"/>
      <c r="H119" s="10"/>
    </row>
    <row r="120" spans="1:8" x14ac:dyDescent="0.35">
      <c r="A120" s="1" t="s">
        <v>217</v>
      </c>
      <c r="C120" s="12">
        <v>0.71605833257981699</v>
      </c>
      <c r="D120" s="12">
        <v>0.70218802283732595</v>
      </c>
      <c r="E120" s="12">
        <v>0.68000501697293902</v>
      </c>
      <c r="F120" s="12">
        <v>0.60608482308742495</v>
      </c>
      <c r="G120" s="12"/>
      <c r="H120" s="12"/>
    </row>
    <row r="121" spans="1:8" x14ac:dyDescent="0.35">
      <c r="A121" s="1" t="s">
        <v>214</v>
      </c>
      <c r="C121" s="11"/>
      <c r="D121" s="11"/>
      <c r="E121" s="11"/>
      <c r="F121" s="11"/>
      <c r="G121" s="11"/>
      <c r="H121" s="11"/>
    </row>
    <row r="122" spans="1:8" x14ac:dyDescent="0.35">
      <c r="A122" s="1" t="s">
        <v>216</v>
      </c>
    </row>
    <row r="123" spans="1:8" x14ac:dyDescent="0.35">
      <c r="A123" s="1" t="s">
        <v>212</v>
      </c>
      <c r="B123" s="9" t="s">
        <v>24</v>
      </c>
      <c r="C123" s="10">
        <v>10804572.0640561</v>
      </c>
      <c r="D123" s="10">
        <v>5366423.7084696097</v>
      </c>
      <c r="E123" s="10">
        <v>1930129.0407387901</v>
      </c>
      <c r="F123" s="10">
        <v>0</v>
      </c>
      <c r="G123" s="10"/>
      <c r="H123" s="10"/>
    </row>
    <row r="124" spans="1:8" x14ac:dyDescent="0.35">
      <c r="A124" s="1" t="s">
        <v>217</v>
      </c>
      <c r="C124" s="12">
        <v>3.6424539056241299E-3</v>
      </c>
      <c r="D124" s="12">
        <v>4.5811001328764697E-3</v>
      </c>
      <c r="E124" s="12">
        <v>4.5979550106483597E-3</v>
      </c>
      <c r="F124" s="12">
        <v>0</v>
      </c>
      <c r="G124" s="12"/>
      <c r="H124" s="12"/>
    </row>
    <row r="125" spans="1:8" x14ac:dyDescent="0.35">
      <c r="A125" s="1" t="s">
        <v>214</v>
      </c>
      <c r="C125" s="11"/>
      <c r="D125" s="11"/>
      <c r="E125" s="11"/>
      <c r="F125" s="11"/>
      <c r="G125" s="11"/>
      <c r="H125" s="11"/>
    </row>
    <row r="126" spans="1:8" x14ac:dyDescent="0.35">
      <c r="A126" s="1" t="s">
        <v>216</v>
      </c>
    </row>
    <row r="127" spans="1:8" x14ac:dyDescent="0.35">
      <c r="A127" s="1" t="s">
        <v>212</v>
      </c>
      <c r="B127" s="9" t="s">
        <v>26</v>
      </c>
      <c r="C127" s="10">
        <v>288865424.19082099</v>
      </c>
      <c r="D127" s="10">
        <v>90698969.970134199</v>
      </c>
      <c r="E127" s="10">
        <v>35846053.734397098</v>
      </c>
      <c r="F127" s="10">
        <v>921525.99606618704</v>
      </c>
      <c r="G127" s="10"/>
      <c r="H127" s="10"/>
    </row>
    <row r="128" spans="1:8" x14ac:dyDescent="0.35">
      <c r="A128" s="1" t="s">
        <v>217</v>
      </c>
      <c r="C128" s="12">
        <v>9.7382754847269007E-2</v>
      </c>
      <c r="D128" s="12">
        <v>7.7426063604737805E-2</v>
      </c>
      <c r="E128" s="12">
        <v>8.5392499103041294E-2</v>
      </c>
      <c r="F128" s="12">
        <v>7.7653128074866504E-2</v>
      </c>
      <c r="G128" s="12"/>
      <c r="H128" s="12"/>
    </row>
    <row r="129" spans="1:8" x14ac:dyDescent="0.35">
      <c r="A129" s="1" t="s">
        <v>214</v>
      </c>
      <c r="C129" s="11"/>
      <c r="D129" s="11"/>
      <c r="E129" s="11"/>
      <c r="F129" s="11"/>
      <c r="G129" s="11"/>
      <c r="H129" s="11"/>
    </row>
    <row r="130" spans="1:8" x14ac:dyDescent="0.35">
      <c r="A130" s="1" t="s">
        <v>216</v>
      </c>
    </row>
    <row r="131" spans="1:8" x14ac:dyDescent="0.35">
      <c r="A131" s="1" t="s">
        <v>212</v>
      </c>
      <c r="B131" s="9" t="s">
        <v>27</v>
      </c>
      <c r="C131" s="10">
        <v>97797961.690618306</v>
      </c>
      <c r="D131" s="10">
        <v>32189842.887265801</v>
      </c>
      <c r="E131" s="10">
        <v>12869116.2235913</v>
      </c>
      <c r="F131" s="10">
        <v>428016.30699792202</v>
      </c>
      <c r="G131" s="10"/>
      <c r="H131" s="10"/>
    </row>
    <row r="132" spans="1:8" x14ac:dyDescent="0.35">
      <c r="A132" s="1" t="s">
        <v>217</v>
      </c>
      <c r="C132" s="12">
        <v>3.2969798841652902E-2</v>
      </c>
      <c r="D132" s="12">
        <v>2.7479174500401101E-2</v>
      </c>
      <c r="E132" s="12">
        <v>3.06568194011675E-2</v>
      </c>
      <c r="F132" s="12">
        <v>3.6067137820660899E-2</v>
      </c>
      <c r="G132" s="12"/>
      <c r="H132" s="12"/>
    </row>
    <row r="133" spans="1:8" x14ac:dyDescent="0.35">
      <c r="A133" s="1" t="s">
        <v>214</v>
      </c>
      <c r="C133" s="11"/>
      <c r="D133" s="11"/>
      <c r="E133" s="11"/>
      <c r="F133" s="11"/>
      <c r="G133" s="11"/>
      <c r="H133" s="11"/>
    </row>
    <row r="134" spans="1:8" x14ac:dyDescent="0.35">
      <c r="A134" s="1" t="s">
        <v>216</v>
      </c>
    </row>
    <row r="135" spans="1:8" x14ac:dyDescent="0.35">
      <c r="A135" s="1" t="s">
        <v>212</v>
      </c>
      <c r="B135" s="9" t="s">
        <v>28</v>
      </c>
      <c r="C135" s="10">
        <v>53990023.621368401</v>
      </c>
      <c r="D135" s="10">
        <v>15245201.733063599</v>
      </c>
      <c r="E135" s="10">
        <v>6215972.1752322204</v>
      </c>
      <c r="F135" s="10">
        <v>203735.35337029601</v>
      </c>
      <c r="G135" s="10"/>
      <c r="H135" s="10"/>
    </row>
    <row r="136" spans="1:8" x14ac:dyDescent="0.35">
      <c r="A136" s="1" t="s">
        <v>217</v>
      </c>
      <c r="C136" s="12">
        <v>1.8201199569820501E-2</v>
      </c>
      <c r="D136" s="12">
        <v>1.3014215701015399E-2</v>
      </c>
      <c r="E136" s="12">
        <v>1.48076941001934E-2</v>
      </c>
      <c r="F136" s="12">
        <v>1.71679231580847E-2</v>
      </c>
      <c r="G136" s="12"/>
      <c r="H136" s="12"/>
    </row>
    <row r="137" spans="1:8" x14ac:dyDescent="0.35">
      <c r="A137" s="1" t="s">
        <v>214</v>
      </c>
      <c r="C137" s="11"/>
      <c r="D137" s="11"/>
      <c r="E137" s="11"/>
      <c r="F137" s="11"/>
      <c r="G137" s="11"/>
      <c r="H137" s="11"/>
    </row>
    <row r="138" spans="1:8" x14ac:dyDescent="0.35">
      <c r="A138" s="1" t="s">
        <v>216</v>
      </c>
    </row>
    <row r="139" spans="1:8" x14ac:dyDescent="0.35">
      <c r="A139" s="1" t="s">
        <v>212</v>
      </c>
      <c r="B139" s="9" t="s">
        <v>29</v>
      </c>
      <c r="C139" s="10">
        <v>10890118.730567999</v>
      </c>
      <c r="D139" s="10">
        <v>3240631.4960874598</v>
      </c>
      <c r="E139" s="10">
        <v>1444090.0218625001</v>
      </c>
      <c r="F139" s="10">
        <v>61327.525671612399</v>
      </c>
      <c r="G139" s="10"/>
      <c r="H139" s="10"/>
    </row>
    <row r="140" spans="1:8" x14ac:dyDescent="0.35">
      <c r="A140" s="1" t="s">
        <v>217</v>
      </c>
      <c r="C140" s="12">
        <v>3.67129352904484E-3</v>
      </c>
      <c r="D140" s="12">
        <v>2.7663968005171898E-3</v>
      </c>
      <c r="E140" s="12">
        <v>3.44011245450637E-3</v>
      </c>
      <c r="F140" s="12">
        <v>5.1678131987828802E-3</v>
      </c>
      <c r="G140" s="12"/>
      <c r="H140" s="12"/>
    </row>
    <row r="141" spans="1:8" x14ac:dyDescent="0.35">
      <c r="A141" s="1" t="s">
        <v>214</v>
      </c>
      <c r="C141" s="11"/>
      <c r="D141" s="11"/>
      <c r="E141" s="11"/>
      <c r="F141" s="11"/>
      <c r="G141" s="11"/>
      <c r="H141" s="11"/>
    </row>
    <row r="142" spans="1:8" x14ac:dyDescent="0.35">
      <c r="A142" s="1" t="s">
        <v>216</v>
      </c>
    </row>
    <row r="143" spans="1:8" x14ac:dyDescent="0.35">
      <c r="A143" s="1" t="s">
        <v>212</v>
      </c>
      <c r="B143" s="9" t="s">
        <v>30</v>
      </c>
      <c r="C143" s="10">
        <v>131674104.911589</v>
      </c>
      <c r="D143" s="10">
        <v>43006202.002142899</v>
      </c>
      <c r="E143" s="10">
        <v>16959125.311512899</v>
      </c>
      <c r="F143" s="10">
        <v>289550.44831878698</v>
      </c>
      <c r="G143" s="10"/>
      <c r="H143" s="10"/>
    </row>
    <row r="144" spans="1:8" x14ac:dyDescent="0.35">
      <c r="A144" s="1" t="s">
        <v>217</v>
      </c>
      <c r="C144" s="12">
        <v>4.4390176201456001E-2</v>
      </c>
      <c r="D144" s="12">
        <v>3.6712665344629303E-2</v>
      </c>
      <c r="E144" s="12">
        <v>4.0400042461635997E-2</v>
      </c>
      <c r="F144" s="12">
        <v>2.4399201046325002E-2</v>
      </c>
      <c r="G144" s="12"/>
      <c r="H144" s="12"/>
    </row>
    <row r="145" spans="1:8" x14ac:dyDescent="0.35">
      <c r="A145" s="1" t="s">
        <v>214</v>
      </c>
      <c r="C145" s="11"/>
      <c r="D145" s="11"/>
      <c r="E145" s="11"/>
      <c r="F145" s="11"/>
      <c r="G145" s="11"/>
      <c r="H145" s="11"/>
    </row>
    <row r="146" spans="1:8" x14ac:dyDescent="0.35">
      <c r="A146" s="1" t="s">
        <v>216</v>
      </c>
    </row>
    <row r="147" spans="1:8" x14ac:dyDescent="0.35">
      <c r="A147" s="1" t="s">
        <v>212</v>
      </c>
      <c r="B147" s="9" t="s">
        <v>31</v>
      </c>
      <c r="C147" s="10">
        <v>0</v>
      </c>
      <c r="D147" s="10">
        <v>0</v>
      </c>
      <c r="E147" s="10">
        <v>0</v>
      </c>
      <c r="F147" s="10">
        <v>0</v>
      </c>
      <c r="G147" s="10"/>
      <c r="H147" s="10"/>
    </row>
    <row r="148" spans="1:8" x14ac:dyDescent="0.35">
      <c r="A148" s="1" t="s">
        <v>217</v>
      </c>
      <c r="C148" s="12">
        <v>0</v>
      </c>
      <c r="D148" s="12">
        <v>0</v>
      </c>
      <c r="E148" s="12">
        <v>0</v>
      </c>
      <c r="F148" s="12">
        <v>0</v>
      </c>
      <c r="G148" s="12"/>
      <c r="H148" s="12"/>
    </row>
    <row r="149" spans="1:8" x14ac:dyDescent="0.35">
      <c r="A149" s="1" t="s">
        <v>214</v>
      </c>
      <c r="C149" s="11"/>
      <c r="D149" s="11"/>
      <c r="E149" s="11"/>
      <c r="F149" s="11"/>
      <c r="G149" s="11"/>
      <c r="H149" s="11"/>
    </row>
    <row r="150" spans="1:8" x14ac:dyDescent="0.35">
      <c r="A150" s="1" t="s">
        <v>216</v>
      </c>
    </row>
    <row r="151" spans="1:8" x14ac:dyDescent="0.35">
      <c r="A151" s="1" t="s">
        <v>212</v>
      </c>
      <c r="B151" s="9" t="s">
        <v>32</v>
      </c>
      <c r="C151" s="10">
        <v>169737738.83967999</v>
      </c>
      <c r="D151" s="10">
        <v>60859651.7175759</v>
      </c>
      <c r="E151" s="10">
        <v>24316340.517457299</v>
      </c>
      <c r="F151" s="10">
        <v>1050212.65718909</v>
      </c>
      <c r="G151" s="10"/>
      <c r="H151" s="10"/>
    </row>
    <row r="152" spans="1:8" x14ac:dyDescent="0.35">
      <c r="A152" s="1" t="s">
        <v>217</v>
      </c>
      <c r="C152" s="12">
        <v>5.7222246850959703E-2</v>
      </c>
      <c r="D152" s="12">
        <v>5.1953437469012598E-2</v>
      </c>
      <c r="E152" s="12">
        <v>5.7926406661431902E-2</v>
      </c>
      <c r="F152" s="12">
        <v>8.8497012914101905E-2</v>
      </c>
      <c r="G152" s="12"/>
      <c r="H152" s="12"/>
    </row>
    <row r="153" spans="1:8" x14ac:dyDescent="0.35">
      <c r="A153" s="1" t="s">
        <v>214</v>
      </c>
      <c r="C153" s="11"/>
      <c r="D153" s="11"/>
      <c r="E153" s="11"/>
      <c r="F153" s="11"/>
      <c r="G153" s="11"/>
      <c r="H153" s="11"/>
    </row>
    <row r="154" spans="1:8" x14ac:dyDescent="0.35">
      <c r="A154" s="1" t="s">
        <v>216</v>
      </c>
    </row>
    <row r="155" spans="1:8" x14ac:dyDescent="0.35">
      <c r="A155" s="1" t="s">
        <v>212</v>
      </c>
      <c r="B155" s="9" t="s">
        <v>33</v>
      </c>
      <c r="C155" s="10">
        <v>11992476.831739901</v>
      </c>
      <c r="D155" s="10">
        <v>3815951.9990797401</v>
      </c>
      <c r="E155" s="10">
        <v>2024728.4672861199</v>
      </c>
      <c r="F155" s="10">
        <v>0</v>
      </c>
      <c r="G155" s="10"/>
      <c r="H155" s="10"/>
    </row>
    <row r="156" spans="1:8" x14ac:dyDescent="0.35">
      <c r="A156" s="1" t="s">
        <v>217</v>
      </c>
      <c r="C156" s="12">
        <v>4.0429221828411199E-3</v>
      </c>
      <c r="D156" s="12">
        <v>3.2575247799469299E-3</v>
      </c>
      <c r="E156" s="12">
        <v>4.8233098434689002E-3</v>
      </c>
      <c r="F156" s="12">
        <v>0</v>
      </c>
      <c r="G156" s="12"/>
      <c r="H156" s="12"/>
    </row>
    <row r="157" spans="1:8" x14ac:dyDescent="0.35">
      <c r="A157" s="1" t="s">
        <v>214</v>
      </c>
      <c r="C157" s="11"/>
      <c r="D157" s="11"/>
      <c r="E157" s="11"/>
      <c r="F157" s="11"/>
      <c r="G157" s="11"/>
      <c r="H157" s="11"/>
    </row>
    <row r="158" spans="1:8" x14ac:dyDescent="0.35">
      <c r="A158" s="1" t="s">
        <v>216</v>
      </c>
    </row>
    <row r="159" spans="1:8" x14ac:dyDescent="0.35">
      <c r="A159" s="1" t="s">
        <v>212</v>
      </c>
      <c r="B159" s="9" t="s">
        <v>34</v>
      </c>
      <c r="C159" s="10">
        <v>34831152.228385203</v>
      </c>
      <c r="D159" s="10">
        <v>14275852.1367654</v>
      </c>
      <c r="E159" s="10">
        <v>6194088.6205576602</v>
      </c>
      <c r="F159" s="10">
        <v>293980.67678155599</v>
      </c>
      <c r="G159" s="10"/>
      <c r="H159" s="10"/>
    </row>
    <row r="160" spans="1:8" x14ac:dyDescent="0.35">
      <c r="A160" s="1" t="s">
        <v>217</v>
      </c>
      <c r="C160" s="12">
        <v>1.17423314611169E-2</v>
      </c>
      <c r="D160" s="12">
        <v>1.2186720928771299E-2</v>
      </c>
      <c r="E160" s="12">
        <v>1.4755563077996E-2</v>
      </c>
      <c r="F160" s="12">
        <v>2.47725178053626E-2</v>
      </c>
      <c r="G160" s="12"/>
      <c r="H160" s="12"/>
    </row>
    <row r="161" spans="1:8" x14ac:dyDescent="0.35">
      <c r="A161" s="1" t="s">
        <v>214</v>
      </c>
      <c r="C161" s="11"/>
      <c r="D161" s="11"/>
      <c r="E161" s="11"/>
      <c r="F161" s="11"/>
      <c r="G161" s="11"/>
      <c r="H161" s="11"/>
    </row>
    <row r="162" spans="1:8" x14ac:dyDescent="0.35">
      <c r="A162" s="1" t="s">
        <v>216</v>
      </c>
    </row>
    <row r="163" spans="1:8" x14ac:dyDescent="0.35">
      <c r="A163" s="1" t="s">
        <v>212</v>
      </c>
      <c r="B163" s="9" t="s">
        <v>35</v>
      </c>
      <c r="C163" s="10">
        <v>83207250.860915199</v>
      </c>
      <c r="D163" s="10">
        <v>30171608.443149</v>
      </c>
      <c r="E163" s="10">
        <v>10596579.6608302</v>
      </c>
      <c r="F163" s="10">
        <v>723878.67288358195</v>
      </c>
      <c r="G163" s="10"/>
      <c r="H163" s="10"/>
    </row>
    <row r="164" spans="1:8" x14ac:dyDescent="0.35">
      <c r="A164" s="1" t="s">
        <v>217</v>
      </c>
      <c r="C164" s="12">
        <v>2.8050956028406501E-2</v>
      </c>
      <c r="D164" s="12">
        <v>2.5756288909849E-2</v>
      </c>
      <c r="E164" s="12">
        <v>2.5243180905976801E-2</v>
      </c>
      <c r="F164" s="12">
        <v>6.0998217669440503E-2</v>
      </c>
      <c r="G164" s="12"/>
      <c r="H164" s="12"/>
    </row>
    <row r="165" spans="1:8" x14ac:dyDescent="0.35">
      <c r="A165" s="1" t="s">
        <v>214</v>
      </c>
      <c r="C165" s="11"/>
      <c r="D165" s="11"/>
      <c r="E165" s="11"/>
      <c r="F165" s="11"/>
      <c r="G165" s="11"/>
      <c r="H165" s="11"/>
    </row>
    <row r="166" spans="1:8" x14ac:dyDescent="0.35">
      <c r="A166" s="1" t="s">
        <v>216</v>
      </c>
    </row>
    <row r="167" spans="1:8" x14ac:dyDescent="0.35">
      <c r="A167" s="1" t="s">
        <v>212</v>
      </c>
      <c r="B167" s="9" t="s">
        <v>36</v>
      </c>
      <c r="C167" s="10">
        <v>40757661.301701501</v>
      </c>
      <c r="D167" s="10">
        <v>11938263.508486999</v>
      </c>
      <c r="E167" s="10">
        <v>5012170.6192265004</v>
      </c>
      <c r="F167" s="10">
        <v>32353.307523947198</v>
      </c>
      <c r="G167" s="10"/>
      <c r="H167" s="10"/>
    </row>
    <row r="168" spans="1:8" x14ac:dyDescent="0.35">
      <c r="A168" s="1" t="s">
        <v>217</v>
      </c>
      <c r="C168" s="12">
        <v>1.37402852896292E-2</v>
      </c>
      <c r="D168" s="12">
        <v>1.01912155126194E-2</v>
      </c>
      <c r="E168" s="12">
        <v>1.19399970294607E-2</v>
      </c>
      <c r="F168" s="12">
        <v>2.72627743929881E-3</v>
      </c>
      <c r="G168" s="12"/>
      <c r="H168" s="12"/>
    </row>
    <row r="169" spans="1:8" x14ac:dyDescent="0.35">
      <c r="A169" s="1" t="s">
        <v>214</v>
      </c>
      <c r="C169" s="11"/>
      <c r="D169" s="11"/>
      <c r="E169" s="11"/>
      <c r="F169" s="11"/>
      <c r="G169" s="11"/>
      <c r="H169" s="11"/>
    </row>
    <row r="170" spans="1:8" x14ac:dyDescent="0.35">
      <c r="A170" s="1" t="s">
        <v>216</v>
      </c>
    </row>
    <row r="171" spans="1:8" x14ac:dyDescent="0.35">
      <c r="A171" s="1" t="s">
        <v>212</v>
      </c>
      <c r="B171" s="9" t="s">
        <v>37</v>
      </c>
      <c r="C171" s="10">
        <v>2618493.9161962499</v>
      </c>
      <c r="D171" s="10">
        <v>1845496.4331751501</v>
      </c>
      <c r="E171" s="10">
        <v>851724.664441581</v>
      </c>
      <c r="F171" s="10">
        <v>0</v>
      </c>
      <c r="G171" s="10"/>
      <c r="H171" s="10"/>
    </row>
    <row r="172" spans="1:8" x14ac:dyDescent="0.35">
      <c r="A172" s="1" t="s">
        <v>217</v>
      </c>
      <c r="C172" s="12">
        <v>8.8275068511334601E-4</v>
      </c>
      <c r="D172" s="12">
        <v>1.5754260965079E-3</v>
      </c>
      <c r="E172" s="12">
        <v>2.0289792060032199E-3</v>
      </c>
      <c r="F172" s="12">
        <v>0</v>
      </c>
      <c r="G172" s="12"/>
      <c r="H172" s="12"/>
    </row>
    <row r="173" spans="1:8" x14ac:dyDescent="0.35">
      <c r="A173" s="1" t="s">
        <v>214</v>
      </c>
      <c r="C173" s="11"/>
      <c r="D173" s="11"/>
      <c r="E173" s="11"/>
      <c r="F173" s="11"/>
      <c r="G173" s="11"/>
      <c r="H173" s="11"/>
    </row>
    <row r="174" spans="1:8" x14ac:dyDescent="0.35">
      <c r="A174" s="1" t="s">
        <v>216</v>
      </c>
    </row>
    <row r="175" spans="1:8" x14ac:dyDescent="0.35">
      <c r="A175" s="1" t="s">
        <v>212</v>
      </c>
      <c r="B175" s="9" t="s">
        <v>223</v>
      </c>
      <c r="C175" s="10">
        <v>10804572.0640561</v>
      </c>
      <c r="D175" s="10">
        <v>5366423.7084696097</v>
      </c>
      <c r="E175" s="10">
        <v>1930129.0407387901</v>
      </c>
      <c r="F175" s="10">
        <v>0</v>
      </c>
      <c r="G175" s="10"/>
      <c r="H175" s="10"/>
    </row>
    <row r="176" spans="1:8" x14ac:dyDescent="0.35">
      <c r="A176" s="1" t="s">
        <v>217</v>
      </c>
      <c r="C176" s="12">
        <v>3.6424539056241299E-3</v>
      </c>
      <c r="D176" s="12">
        <v>4.5811001328764697E-3</v>
      </c>
      <c r="E176" s="12">
        <v>4.5979550106483597E-3</v>
      </c>
      <c r="F176" s="12">
        <v>0</v>
      </c>
      <c r="G176" s="12"/>
      <c r="H176" s="12"/>
    </row>
    <row r="177" spans="1:8" x14ac:dyDescent="0.35">
      <c r="A177" s="1" t="s">
        <v>214</v>
      </c>
      <c r="C177" s="11"/>
      <c r="D177" s="11"/>
      <c r="E177" s="11"/>
      <c r="F177" s="11"/>
      <c r="G177" s="11"/>
      <c r="H177" s="11"/>
    </row>
    <row r="178" spans="1:8" x14ac:dyDescent="0.35">
      <c r="A178" s="1" t="s">
        <v>216</v>
      </c>
    </row>
    <row r="179" spans="1:8" x14ac:dyDescent="0.35">
      <c r="A179" s="1" t="s">
        <v>212</v>
      </c>
      <c r="B179" s="9" t="s">
        <v>224</v>
      </c>
      <c r="C179" s="10">
        <v>0</v>
      </c>
      <c r="D179" s="10">
        <v>0</v>
      </c>
      <c r="E179" s="10">
        <v>0</v>
      </c>
      <c r="F179" s="10">
        <v>0</v>
      </c>
      <c r="G179" s="10"/>
      <c r="H179" s="10"/>
    </row>
    <row r="180" spans="1:8" x14ac:dyDescent="0.35">
      <c r="A180" s="1" t="s">
        <v>217</v>
      </c>
      <c r="C180" s="12">
        <v>0</v>
      </c>
      <c r="D180" s="12">
        <v>0</v>
      </c>
      <c r="E180" s="12">
        <v>0</v>
      </c>
      <c r="F180" s="12">
        <v>0</v>
      </c>
      <c r="G180" s="12"/>
      <c r="H180" s="12"/>
    </row>
    <row r="181" spans="1:8" x14ac:dyDescent="0.35">
      <c r="A181" s="1" t="s">
        <v>214</v>
      </c>
      <c r="C181" s="11"/>
      <c r="D181" s="11"/>
      <c r="E181" s="11"/>
      <c r="F181" s="11"/>
      <c r="G181" s="11"/>
      <c r="H181" s="11"/>
    </row>
    <row r="182" spans="1:8" x14ac:dyDescent="0.35">
      <c r="A182" s="1" t="s">
        <v>216</v>
      </c>
    </row>
    <row r="183" spans="1:8" x14ac:dyDescent="0.35">
      <c r="A183" s="1" t="s">
        <v>212</v>
      </c>
      <c r="B183" s="9" t="s">
        <v>225</v>
      </c>
      <c r="C183" s="10">
        <v>2618493.9161962499</v>
      </c>
      <c r="D183" s="10">
        <v>1845496.4331751501</v>
      </c>
      <c r="E183" s="10">
        <v>851724.664441581</v>
      </c>
      <c r="F183" s="10">
        <v>0</v>
      </c>
      <c r="G183" s="10"/>
      <c r="H183" s="10"/>
    </row>
    <row r="184" spans="1:8" x14ac:dyDescent="0.35">
      <c r="A184" s="1" t="s">
        <v>217</v>
      </c>
      <c r="C184" s="12">
        <v>8.8275068511334601E-4</v>
      </c>
      <c r="D184" s="12">
        <v>1.5754260965079E-3</v>
      </c>
      <c r="E184" s="12">
        <v>2.0289792060032199E-3</v>
      </c>
      <c r="F184" s="12">
        <v>0</v>
      </c>
      <c r="G184" s="12"/>
      <c r="H184" s="12"/>
    </row>
    <row r="185" spans="1:8" x14ac:dyDescent="0.35">
      <c r="A185" s="1" t="s">
        <v>214</v>
      </c>
      <c r="C185" s="11"/>
      <c r="D185" s="11"/>
      <c r="E185" s="11"/>
      <c r="F185" s="11"/>
      <c r="G185" s="11"/>
      <c r="H185" s="11"/>
    </row>
    <row r="186" spans="1:8" x14ac:dyDescent="0.35">
      <c r="A186" s="1" t="s">
        <v>216</v>
      </c>
    </row>
    <row r="187" spans="1:8" x14ac:dyDescent="0.35">
      <c r="A187" s="1" t="s">
        <v>212</v>
      </c>
      <c r="B187" s="9" t="s">
        <v>418</v>
      </c>
      <c r="C187" s="10">
        <v>986737.87207724503</v>
      </c>
      <c r="D187" s="10">
        <v>514310.27931145602</v>
      </c>
      <c r="E187" s="10">
        <v>121479.15055551501</v>
      </c>
      <c r="F187" s="10">
        <v>0</v>
      </c>
      <c r="G187" s="10"/>
      <c r="H187" s="10"/>
    </row>
    <row r="188" spans="1:8" x14ac:dyDescent="0.35">
      <c r="A188" s="1" t="s">
        <v>217</v>
      </c>
      <c r="C188" s="12">
        <v>3.3265058483267099E-4</v>
      </c>
      <c r="D188" s="12">
        <v>4.3904600473028101E-4</v>
      </c>
      <c r="E188" s="12">
        <v>2.8938773377154E-4</v>
      </c>
      <c r="F188" s="12">
        <v>0</v>
      </c>
      <c r="G188" s="12"/>
      <c r="H188" s="12"/>
    </row>
    <row r="189" spans="1:8" x14ac:dyDescent="0.35">
      <c r="A189" s="1" t="s">
        <v>214</v>
      </c>
      <c r="C189" s="11"/>
      <c r="D189" s="11"/>
      <c r="E189" s="11"/>
      <c r="F189" s="11"/>
      <c r="G189" s="11"/>
      <c r="H189" s="11"/>
    </row>
    <row r="190" spans="1:8" x14ac:dyDescent="0.35">
      <c r="A190" s="1" t="s">
        <v>215</v>
      </c>
      <c r="B190" s="2" t="s">
        <v>226</v>
      </c>
    </row>
    <row r="191" spans="1:8" x14ac:dyDescent="0.35">
      <c r="A191" s="1" t="s">
        <v>211</v>
      </c>
    </row>
    <row r="192" spans="1:8" x14ac:dyDescent="0.35">
      <c r="A192" s="1" t="s">
        <v>212</v>
      </c>
      <c r="B192" s="9" t="s">
        <v>38</v>
      </c>
      <c r="C192" s="10">
        <v>169060121.62198099</v>
      </c>
      <c r="D192" s="10">
        <v>74498404.3878759</v>
      </c>
      <c r="E192" s="10">
        <v>31832561.894386601</v>
      </c>
      <c r="F192" s="10">
        <v>512390.784463597</v>
      </c>
      <c r="G192" s="10"/>
      <c r="H192" s="10"/>
    </row>
    <row r="193" spans="1:8" x14ac:dyDescent="0.35">
      <c r="A193" s="1" t="s">
        <v>217</v>
      </c>
      <c r="C193" s="12">
        <v>5.69938074952413E-2</v>
      </c>
      <c r="D193" s="12">
        <v>6.3596292201405502E-2</v>
      </c>
      <c r="E193" s="12">
        <v>7.5831555494364905E-2</v>
      </c>
      <c r="F193" s="12">
        <v>4.3177020919847403E-2</v>
      </c>
      <c r="G193" s="12"/>
      <c r="H193" s="12"/>
    </row>
    <row r="194" spans="1:8" x14ac:dyDescent="0.35">
      <c r="A194" s="1" t="s">
        <v>214</v>
      </c>
      <c r="C194" s="11"/>
      <c r="D194" s="11"/>
      <c r="E194" s="11"/>
      <c r="F194" s="11"/>
      <c r="G194" s="11"/>
      <c r="H194" s="11"/>
    </row>
    <row r="195" spans="1:8" x14ac:dyDescent="0.35">
      <c r="A195" s="1" t="s">
        <v>216</v>
      </c>
    </row>
    <row r="196" spans="1:8" x14ac:dyDescent="0.35">
      <c r="A196" s="1" t="s">
        <v>212</v>
      </c>
      <c r="B196" s="9" t="s">
        <v>227</v>
      </c>
      <c r="C196" s="10">
        <v>1319150330.0997901</v>
      </c>
      <c r="D196" s="10">
        <v>565801232.36057305</v>
      </c>
      <c r="E196" s="10">
        <v>202064090.69769299</v>
      </c>
      <c r="F196" s="10">
        <v>7991006.4540846404</v>
      </c>
      <c r="G196" s="10"/>
      <c r="H196" s="10"/>
    </row>
    <row r="197" spans="1:8" x14ac:dyDescent="0.35">
      <c r="A197" s="1" t="s">
        <v>217</v>
      </c>
      <c r="C197" s="12">
        <v>0.444713982515059</v>
      </c>
      <c r="D197" s="12">
        <v>0.483001760866898</v>
      </c>
      <c r="E197" s="12">
        <v>0.48135724538911701</v>
      </c>
      <c r="F197" s="12">
        <v>0.67336857590021904</v>
      </c>
      <c r="G197" s="12"/>
      <c r="H197" s="12"/>
    </row>
    <row r="198" spans="1:8" x14ac:dyDescent="0.35">
      <c r="A198" s="1" t="s">
        <v>214</v>
      </c>
      <c r="C198" s="11"/>
      <c r="D198" s="11"/>
      <c r="E198" s="11"/>
      <c r="F198" s="11"/>
      <c r="G198" s="11"/>
      <c r="H198" s="11"/>
    </row>
    <row r="199" spans="1:8" x14ac:dyDescent="0.35">
      <c r="A199" s="1" t="s">
        <v>216</v>
      </c>
    </row>
    <row r="200" spans="1:8" x14ac:dyDescent="0.35">
      <c r="A200" s="1" t="s">
        <v>212</v>
      </c>
      <c r="B200" s="9" t="s">
        <v>40</v>
      </c>
      <c r="C200" s="10">
        <v>861937875.79147303</v>
      </c>
      <c r="D200" s="10">
        <v>284675486.43042803</v>
      </c>
      <c r="E200" s="10">
        <v>83572069.225464001</v>
      </c>
      <c r="F200" s="10">
        <v>2240608.6445160899</v>
      </c>
      <c r="G200" s="10"/>
      <c r="H200" s="10"/>
    </row>
    <row r="201" spans="1:8" x14ac:dyDescent="0.35">
      <c r="A201" s="1" t="s">
        <v>217</v>
      </c>
      <c r="C201" s="12">
        <v>0.29057781867423699</v>
      </c>
      <c r="D201" s="12">
        <v>0.24301601579742099</v>
      </c>
      <c r="E201" s="12">
        <v>0.19908545301115799</v>
      </c>
      <c r="F201" s="12">
        <v>0.18880668671420101</v>
      </c>
      <c r="G201" s="12"/>
      <c r="H201" s="12"/>
    </row>
    <row r="202" spans="1:8" x14ac:dyDescent="0.35">
      <c r="A202" s="1" t="s">
        <v>214</v>
      </c>
      <c r="C202" s="11"/>
      <c r="D202" s="11"/>
      <c r="E202" s="11"/>
      <c r="F202" s="11"/>
      <c r="G202" s="11"/>
      <c r="H202" s="11"/>
    </row>
    <row r="203" spans="1:8" x14ac:dyDescent="0.35">
      <c r="A203" s="1" t="s">
        <v>216</v>
      </c>
    </row>
    <row r="204" spans="1:8" x14ac:dyDescent="0.35">
      <c r="A204" s="1" t="s">
        <v>212</v>
      </c>
      <c r="B204" s="9" t="s">
        <v>41</v>
      </c>
      <c r="C204" s="10">
        <v>534830828.391936</v>
      </c>
      <c r="D204" s="10">
        <v>212798230.22082701</v>
      </c>
      <c r="E204" s="10">
        <v>85038166.763471097</v>
      </c>
      <c r="F204" s="10">
        <v>1011539.2136866699</v>
      </c>
      <c r="G204" s="10"/>
      <c r="H204" s="10"/>
    </row>
    <row r="205" spans="1:8" x14ac:dyDescent="0.35">
      <c r="A205" s="1" t="s">
        <v>217</v>
      </c>
      <c r="C205" s="12">
        <v>0.18030298915819101</v>
      </c>
      <c r="D205" s="12">
        <v>0.18165729239790401</v>
      </c>
      <c r="E205" s="12">
        <v>0.20257799178897901</v>
      </c>
      <c r="F205" s="12">
        <v>8.5238164141295994E-2</v>
      </c>
      <c r="G205" s="12"/>
      <c r="H205" s="12"/>
    </row>
    <row r="206" spans="1:8" x14ac:dyDescent="0.35">
      <c r="A206" s="1" t="s">
        <v>214</v>
      </c>
      <c r="C206" s="11"/>
      <c r="D206" s="11"/>
      <c r="E206" s="11"/>
      <c r="F206" s="11"/>
      <c r="G206" s="11"/>
      <c r="H206" s="11"/>
    </row>
    <row r="207" spans="1:8" x14ac:dyDescent="0.35">
      <c r="A207" s="1" t="s">
        <v>216</v>
      </c>
    </row>
    <row r="208" spans="1:8" x14ac:dyDescent="0.35">
      <c r="A208" s="1" t="s">
        <v>212</v>
      </c>
      <c r="B208" s="9" t="s">
        <v>228</v>
      </c>
      <c r="C208" s="10">
        <v>81310149.053008601</v>
      </c>
      <c r="D208" s="10">
        <v>33653498.844204202</v>
      </c>
      <c r="E208" s="10">
        <v>17272999.710372299</v>
      </c>
      <c r="F208" s="10">
        <v>111665.135626638</v>
      </c>
      <c r="G208" s="10"/>
      <c r="H208" s="10"/>
    </row>
    <row r="209" spans="1:8" x14ac:dyDescent="0.35">
      <c r="A209" s="1" t="s">
        <v>217</v>
      </c>
      <c r="C209" s="12">
        <v>2.7411402157266701E-2</v>
      </c>
      <c r="D209" s="12">
        <v>2.8728638736375101E-2</v>
      </c>
      <c r="E209" s="12">
        <v>4.1147754316381999E-2</v>
      </c>
      <c r="F209" s="12">
        <v>9.40955232443586E-3</v>
      </c>
      <c r="G209" s="12"/>
      <c r="H209" s="12"/>
    </row>
    <row r="210" spans="1:8" x14ac:dyDescent="0.35">
      <c r="A210" s="1" t="s">
        <v>214</v>
      </c>
      <c r="C210" s="11"/>
      <c r="D210" s="11"/>
      <c r="E210" s="11"/>
      <c r="F210" s="11"/>
      <c r="G210" s="11"/>
      <c r="H210" s="11"/>
    </row>
    <row r="211" spans="1:8" x14ac:dyDescent="0.35">
      <c r="A211" s="1" t="s">
        <v>215</v>
      </c>
      <c r="B211" s="2" t="s">
        <v>229</v>
      </c>
    </row>
    <row r="212" spans="1:8" x14ac:dyDescent="0.35">
      <c r="A212" s="1" t="s">
        <v>211</v>
      </c>
    </row>
    <row r="213" spans="1:8" x14ac:dyDescent="0.35">
      <c r="A213" s="1" t="s">
        <v>212</v>
      </c>
      <c r="B213" s="9" t="s">
        <v>230</v>
      </c>
      <c r="C213" s="10">
        <v>2544745842.2857699</v>
      </c>
      <c r="D213" s="10">
        <v>1034770938.62985</v>
      </c>
      <c r="E213" s="10">
        <v>367191671.93666798</v>
      </c>
      <c r="F213" s="10">
        <v>10265442.6400667</v>
      </c>
      <c r="G213" s="10"/>
      <c r="H213" s="10"/>
    </row>
    <row r="214" spans="1:8" x14ac:dyDescent="0.35">
      <c r="A214" s="1" t="s">
        <v>217</v>
      </c>
      <c r="C214" s="12">
        <v>0.857888621326375</v>
      </c>
      <c r="D214" s="12">
        <v>0.88334234156209601</v>
      </c>
      <c r="E214" s="12">
        <v>0.87472430713923399</v>
      </c>
      <c r="F214" s="12">
        <v>0.86502576756070504</v>
      </c>
      <c r="G214" s="12"/>
      <c r="H214" s="12"/>
    </row>
    <row r="215" spans="1:8" x14ac:dyDescent="0.35">
      <c r="A215" s="1" t="s">
        <v>214</v>
      </c>
      <c r="C215" s="11"/>
      <c r="D215" s="11"/>
      <c r="E215" s="11"/>
      <c r="F215" s="11"/>
      <c r="G215" s="11"/>
      <c r="H215" s="11"/>
    </row>
    <row r="216" spans="1:8" x14ac:dyDescent="0.35">
      <c r="A216" s="1" t="s">
        <v>216</v>
      </c>
    </row>
    <row r="217" spans="1:8" x14ac:dyDescent="0.35">
      <c r="A217" s="1" t="s">
        <v>212</v>
      </c>
      <c r="B217" s="9" t="s">
        <v>231</v>
      </c>
      <c r="C217" s="10">
        <v>271978371.86786598</v>
      </c>
      <c r="D217" s="10">
        <v>85123721.496079996</v>
      </c>
      <c r="E217" s="10">
        <v>32648071.614445999</v>
      </c>
      <c r="F217" s="10">
        <v>930858.44796350296</v>
      </c>
      <c r="G217" s="10"/>
      <c r="H217" s="10"/>
    </row>
    <row r="218" spans="1:8" x14ac:dyDescent="0.35">
      <c r="A218" s="1" t="s">
        <v>217</v>
      </c>
      <c r="C218" s="12">
        <v>9.1689765867830106E-2</v>
      </c>
      <c r="D218" s="12">
        <v>7.2666698166447899E-2</v>
      </c>
      <c r="E218" s="12">
        <v>7.7774263429656307E-2</v>
      </c>
      <c r="F218" s="12">
        <v>7.8439534628266402E-2</v>
      </c>
      <c r="G218" s="12"/>
      <c r="H218" s="12"/>
    </row>
    <row r="219" spans="1:8" x14ac:dyDescent="0.35">
      <c r="A219" s="1" t="s">
        <v>214</v>
      </c>
      <c r="C219" s="11"/>
      <c r="D219" s="11"/>
      <c r="E219" s="11"/>
      <c r="F219" s="11"/>
      <c r="G219" s="11"/>
      <c r="H219" s="11"/>
    </row>
    <row r="220" spans="1:8" x14ac:dyDescent="0.35">
      <c r="A220" s="1" t="s">
        <v>216</v>
      </c>
    </row>
    <row r="221" spans="1:8" x14ac:dyDescent="0.35">
      <c r="A221" s="1" t="s">
        <v>212</v>
      </c>
      <c r="B221" s="9" t="s">
        <v>232</v>
      </c>
      <c r="C221" s="10">
        <v>149565090.80458501</v>
      </c>
      <c r="D221" s="10">
        <v>51532192.117983498</v>
      </c>
      <c r="E221" s="10">
        <v>19940144.740272701</v>
      </c>
      <c r="F221" s="10">
        <v>670909.14434741903</v>
      </c>
      <c r="G221" s="10"/>
      <c r="H221" s="10"/>
    </row>
    <row r="222" spans="1:8" x14ac:dyDescent="0.35">
      <c r="A222" s="1" t="s">
        <v>217</v>
      </c>
      <c r="C222" s="12">
        <v>5.0421612805799002E-2</v>
      </c>
      <c r="D222" s="12">
        <v>4.3990960271460398E-2</v>
      </c>
      <c r="E222" s="12">
        <v>4.7501429431110402E-2</v>
      </c>
      <c r="F222" s="12">
        <v>5.6534697811028899E-2</v>
      </c>
      <c r="G222" s="12"/>
      <c r="H222" s="12"/>
    </row>
    <row r="223" spans="1:8" x14ac:dyDescent="0.35">
      <c r="A223" s="1" t="s">
        <v>214</v>
      </c>
      <c r="C223" s="11"/>
      <c r="D223" s="11"/>
      <c r="E223" s="11"/>
      <c r="F223" s="11"/>
      <c r="G223" s="11"/>
      <c r="H223" s="11"/>
    </row>
    <row r="224" spans="1:8" x14ac:dyDescent="0.35">
      <c r="A224" s="1" t="s">
        <v>215</v>
      </c>
      <c r="B224" s="2" t="s">
        <v>419</v>
      </c>
    </row>
    <row r="225" spans="1:8" x14ac:dyDescent="0.35">
      <c r="A225" s="1" t="s">
        <v>211</v>
      </c>
    </row>
    <row r="226" spans="1:8" x14ac:dyDescent="0.35">
      <c r="A226" s="1" t="s">
        <v>212</v>
      </c>
      <c r="B226" s="9" t="s">
        <v>18</v>
      </c>
      <c r="C226" s="10">
        <v>2544745842.2857699</v>
      </c>
      <c r="D226" s="10">
        <v>1034770938.62985</v>
      </c>
      <c r="E226" s="10">
        <v>367191671.93666798</v>
      </c>
      <c r="F226" s="10">
        <v>10265442.6400667</v>
      </c>
      <c r="G226" s="10"/>
      <c r="H226" s="10"/>
    </row>
    <row r="227" spans="1:8" x14ac:dyDescent="0.35">
      <c r="A227" s="1" t="s">
        <v>217</v>
      </c>
      <c r="C227" s="12">
        <v>0.857888621326375</v>
      </c>
      <c r="D227" s="12">
        <v>0.88334234156209601</v>
      </c>
      <c r="E227" s="12">
        <v>0.87472430713923399</v>
      </c>
      <c r="F227" s="12">
        <v>0.86502576756070504</v>
      </c>
      <c r="G227" s="12"/>
      <c r="H227" s="12"/>
    </row>
    <row r="228" spans="1:8" x14ac:dyDescent="0.35">
      <c r="A228" s="1" t="s">
        <v>214</v>
      </c>
      <c r="C228" s="11"/>
      <c r="D228" s="11"/>
      <c r="E228" s="11"/>
      <c r="F228" s="11"/>
      <c r="G228" s="11"/>
      <c r="H228" s="11"/>
    </row>
    <row r="229" spans="1:8" x14ac:dyDescent="0.35">
      <c r="A229" s="1" t="s">
        <v>216</v>
      </c>
    </row>
    <row r="230" spans="1:8" x14ac:dyDescent="0.35">
      <c r="A230" s="1" t="s">
        <v>212</v>
      </c>
      <c r="B230" s="9" t="s">
        <v>19</v>
      </c>
      <c r="C230" s="10">
        <v>273301231.63571203</v>
      </c>
      <c r="D230" s="10">
        <v>115816060.001845</v>
      </c>
      <c r="E230" s="10">
        <v>39782184.555055998</v>
      </c>
      <c r="F230" s="10">
        <v>795863.35369458201</v>
      </c>
      <c r="G230" s="10"/>
      <c r="H230" s="10"/>
    </row>
    <row r="231" spans="1:8" x14ac:dyDescent="0.35">
      <c r="A231" s="1" t="s">
        <v>217</v>
      </c>
      <c r="C231" s="12">
        <v>9.2135730381687306E-2</v>
      </c>
      <c r="D231" s="12">
        <v>9.8867513391891204E-2</v>
      </c>
      <c r="E231" s="12">
        <v>9.4769153226896496E-2</v>
      </c>
      <c r="F231" s="12">
        <v>6.7064064604097598E-2</v>
      </c>
      <c r="G231" s="12"/>
      <c r="H231" s="12"/>
    </row>
    <row r="232" spans="1:8" x14ac:dyDescent="0.35">
      <c r="A232" s="1" t="s">
        <v>214</v>
      </c>
      <c r="C232" s="11"/>
      <c r="D232" s="11"/>
      <c r="E232" s="11"/>
      <c r="F232" s="11"/>
      <c r="G232" s="11"/>
      <c r="H232" s="11"/>
    </row>
    <row r="233" spans="1:8" x14ac:dyDescent="0.35">
      <c r="A233" s="1" t="s">
        <v>216</v>
      </c>
    </row>
    <row r="234" spans="1:8" x14ac:dyDescent="0.35">
      <c r="A234" s="1" t="s">
        <v>212</v>
      </c>
      <c r="B234" s="9" t="s">
        <v>20</v>
      </c>
      <c r="C234" s="10">
        <v>223059554.90697601</v>
      </c>
      <c r="D234" s="10">
        <v>92388144.781072497</v>
      </c>
      <c r="E234" s="10">
        <v>31968260.641605299</v>
      </c>
      <c r="F234" s="10">
        <v>1046641.2207722</v>
      </c>
      <c r="G234" s="10"/>
      <c r="H234" s="10"/>
    </row>
    <row r="235" spans="1:8" x14ac:dyDescent="0.35">
      <c r="A235" s="1" t="s">
        <v>217</v>
      </c>
      <c r="C235" s="12">
        <v>7.5198179265295498E-2</v>
      </c>
      <c r="D235" s="12">
        <v>7.8868044218126099E-2</v>
      </c>
      <c r="E235" s="12">
        <v>7.6154817163167202E-2</v>
      </c>
      <c r="F235" s="12">
        <v>8.8196062956449703E-2</v>
      </c>
      <c r="G235" s="12"/>
      <c r="H235" s="12"/>
    </row>
    <row r="236" spans="1:8" x14ac:dyDescent="0.35">
      <c r="A236" s="1" t="s">
        <v>214</v>
      </c>
      <c r="C236" s="11"/>
      <c r="D236" s="11"/>
      <c r="E236" s="11"/>
      <c r="F236" s="11"/>
      <c r="G236" s="11"/>
      <c r="H236" s="11"/>
    </row>
    <row r="237" spans="1:8" x14ac:dyDescent="0.35">
      <c r="A237" s="1" t="s">
        <v>216</v>
      </c>
    </row>
    <row r="238" spans="1:8" x14ac:dyDescent="0.35">
      <c r="A238" s="1" t="s">
        <v>212</v>
      </c>
      <c r="B238" s="9" t="s">
        <v>21</v>
      </c>
      <c r="C238" s="10">
        <v>422120716.71102399</v>
      </c>
      <c r="D238" s="10">
        <v>194481267.75987399</v>
      </c>
      <c r="E238" s="10">
        <v>66311721.986763597</v>
      </c>
      <c r="F238" s="10">
        <v>1508462.0320729001</v>
      </c>
      <c r="G238" s="10"/>
      <c r="H238" s="10"/>
    </row>
    <row r="239" spans="1:8" x14ac:dyDescent="0.35">
      <c r="A239" s="1" t="s">
        <v>217</v>
      </c>
      <c r="C239" s="12">
        <v>0.14230598344046899</v>
      </c>
      <c r="D239" s="12">
        <v>0.16602083808078999</v>
      </c>
      <c r="E239" s="12">
        <v>0.157967839423345</v>
      </c>
      <c r="F239" s="12">
        <v>0.127111764478337</v>
      </c>
      <c r="G239" s="12"/>
      <c r="H239" s="12"/>
    </row>
    <row r="240" spans="1:8" x14ac:dyDescent="0.35">
      <c r="A240" s="1" t="s">
        <v>214</v>
      </c>
      <c r="C240" s="11"/>
      <c r="D240" s="11"/>
      <c r="E240" s="11"/>
      <c r="F240" s="11"/>
      <c r="G240" s="11"/>
      <c r="H240" s="11"/>
    </row>
    <row r="241" spans="1:8" x14ac:dyDescent="0.35">
      <c r="A241" s="1" t="s">
        <v>216</v>
      </c>
    </row>
    <row r="242" spans="1:8" x14ac:dyDescent="0.35">
      <c r="A242" s="1" t="s">
        <v>212</v>
      </c>
      <c r="B242" s="9" t="s">
        <v>44</v>
      </c>
      <c r="C242" s="10">
        <v>332225569.405976</v>
      </c>
      <c r="D242" s="10">
        <v>123306322.73032799</v>
      </c>
      <c r="E242" s="10">
        <v>43927343.8473588</v>
      </c>
      <c r="F242" s="10">
        <v>1188967.84271436</v>
      </c>
      <c r="G242" s="10"/>
      <c r="H242" s="10"/>
    </row>
    <row r="243" spans="1:8" x14ac:dyDescent="0.35">
      <c r="A243" s="1" t="s">
        <v>217</v>
      </c>
      <c r="C243" s="12">
        <v>0.112000393505332</v>
      </c>
      <c r="D243" s="12">
        <v>0.105261649495341</v>
      </c>
      <c r="E243" s="12">
        <v>0.10464375515023901</v>
      </c>
      <c r="F243" s="12">
        <v>0.100189330047467</v>
      </c>
      <c r="G243" s="12"/>
      <c r="H243" s="12"/>
    </row>
    <row r="244" spans="1:8" x14ac:dyDescent="0.35">
      <c r="A244" s="1" t="s">
        <v>214</v>
      </c>
      <c r="C244" s="11"/>
      <c r="D244" s="11"/>
      <c r="E244" s="11"/>
      <c r="F244" s="11"/>
      <c r="G244" s="11"/>
      <c r="H244" s="11"/>
    </row>
    <row r="245" spans="1:8" x14ac:dyDescent="0.35">
      <c r="A245" s="1" t="s">
        <v>216</v>
      </c>
    </row>
    <row r="246" spans="1:8" x14ac:dyDescent="0.35">
      <c r="A246" s="1" t="s">
        <v>212</v>
      </c>
      <c r="B246" s="9" t="s">
        <v>45</v>
      </c>
      <c r="C246" s="10">
        <v>116724971.533104</v>
      </c>
      <c r="D246" s="10">
        <v>42752314.8558468</v>
      </c>
      <c r="E246" s="10">
        <v>14693612.766364601</v>
      </c>
      <c r="F246" s="10">
        <v>369624.55961388903</v>
      </c>
      <c r="G246" s="10"/>
      <c r="H246" s="10"/>
    </row>
    <row r="247" spans="1:8" x14ac:dyDescent="0.35">
      <c r="A247" s="1" t="s">
        <v>217</v>
      </c>
      <c r="C247" s="12">
        <v>3.9350501428837698E-2</v>
      </c>
      <c r="D247" s="12">
        <v>3.6495932096787302E-2</v>
      </c>
      <c r="E247" s="12">
        <v>3.5003136587060897E-2</v>
      </c>
      <c r="F247" s="12">
        <v>3.1146710336809599E-2</v>
      </c>
      <c r="G247" s="12"/>
      <c r="H247" s="12"/>
    </row>
    <row r="248" spans="1:8" x14ac:dyDescent="0.35">
      <c r="A248" s="1" t="s">
        <v>214</v>
      </c>
      <c r="C248" s="11"/>
      <c r="D248" s="11"/>
      <c r="E248" s="11"/>
      <c r="F248" s="11"/>
      <c r="G248" s="11"/>
      <c r="H248" s="11"/>
    </row>
    <row r="249" spans="1:8" x14ac:dyDescent="0.35">
      <c r="A249" s="1" t="s">
        <v>216</v>
      </c>
    </row>
    <row r="250" spans="1:8" x14ac:dyDescent="0.35">
      <c r="A250" s="1" t="s">
        <v>212</v>
      </c>
      <c r="B250" s="9" t="s">
        <v>46</v>
      </c>
      <c r="C250" s="10">
        <v>432844533.05171698</v>
      </c>
      <c r="D250" s="10">
        <v>187565263.816199</v>
      </c>
      <c r="E250" s="10">
        <v>65778039.866009697</v>
      </c>
      <c r="F250" s="10">
        <v>2021077.7479262101</v>
      </c>
      <c r="G250" s="10"/>
      <c r="H250" s="10"/>
    </row>
    <row r="251" spans="1:8" x14ac:dyDescent="0.35">
      <c r="A251" s="1" t="s">
        <v>217</v>
      </c>
      <c r="C251" s="12">
        <v>0.14592121285277501</v>
      </c>
      <c r="D251" s="12">
        <v>0.160116923610648</v>
      </c>
      <c r="E251" s="12">
        <v>0.156696501430174</v>
      </c>
      <c r="F251" s="12">
        <v>0.17030773942236599</v>
      </c>
      <c r="G251" s="12"/>
      <c r="H251" s="12"/>
    </row>
    <row r="252" spans="1:8" x14ac:dyDescent="0.35">
      <c r="A252" s="1" t="s">
        <v>214</v>
      </c>
      <c r="C252" s="11"/>
      <c r="D252" s="11"/>
      <c r="E252" s="11"/>
      <c r="F252" s="11"/>
      <c r="G252" s="11"/>
      <c r="H252" s="11"/>
    </row>
    <row r="253" spans="1:8" x14ac:dyDescent="0.35">
      <c r="A253" s="1" t="s">
        <v>216</v>
      </c>
    </row>
    <row r="254" spans="1:8" x14ac:dyDescent="0.35">
      <c r="A254" s="1" t="s">
        <v>212</v>
      </c>
      <c r="B254" s="9" t="s">
        <v>47</v>
      </c>
      <c r="C254" s="10">
        <v>240244920.09976801</v>
      </c>
      <c r="D254" s="10">
        <v>93233440.8580167</v>
      </c>
      <c r="E254" s="10">
        <v>35556122.777228199</v>
      </c>
      <c r="F254" s="10">
        <v>962242.96263273398</v>
      </c>
      <c r="G254" s="10"/>
      <c r="H254" s="10"/>
    </row>
    <row r="255" spans="1:8" x14ac:dyDescent="0.35">
      <c r="A255" s="1" t="s">
        <v>217</v>
      </c>
      <c r="C255" s="12">
        <v>8.0991735936948098E-2</v>
      </c>
      <c r="D255" s="12">
        <v>7.9589639489162506E-2</v>
      </c>
      <c r="E255" s="12">
        <v>8.4701825335060196E-2</v>
      </c>
      <c r="F255" s="12">
        <v>8.1084175959689295E-2</v>
      </c>
      <c r="G255" s="12"/>
      <c r="H255" s="12"/>
    </row>
    <row r="256" spans="1:8" x14ac:dyDescent="0.35">
      <c r="A256" s="1" t="s">
        <v>214</v>
      </c>
      <c r="C256" s="11"/>
      <c r="D256" s="11"/>
      <c r="E256" s="11"/>
      <c r="F256" s="11"/>
      <c r="G256" s="11"/>
      <c r="H256" s="11"/>
    </row>
    <row r="257" spans="1:8" x14ac:dyDescent="0.35">
      <c r="A257" s="1" t="s">
        <v>216</v>
      </c>
    </row>
    <row r="258" spans="1:8" x14ac:dyDescent="0.35">
      <c r="A258" s="1" t="s">
        <v>212</v>
      </c>
      <c r="B258" s="9" t="s">
        <v>22</v>
      </c>
      <c r="C258" s="10">
        <v>236980121.25391799</v>
      </c>
      <c r="D258" s="10">
        <v>84953714.930847198</v>
      </c>
      <c r="E258" s="10">
        <v>31643730.6394758</v>
      </c>
      <c r="F258" s="10">
        <v>945916.82073537202</v>
      </c>
      <c r="G258" s="10"/>
      <c r="H258" s="10"/>
    </row>
    <row r="259" spans="1:8" x14ac:dyDescent="0.35">
      <c r="A259" s="1" t="s">
        <v>217</v>
      </c>
      <c r="C259" s="12">
        <v>7.9891101942686907E-2</v>
      </c>
      <c r="D259" s="12">
        <v>7.2521570397772406E-2</v>
      </c>
      <c r="E259" s="12">
        <v>7.5381721521424E-2</v>
      </c>
      <c r="F259" s="12">
        <v>7.97084405022674E-2</v>
      </c>
      <c r="G259" s="12"/>
      <c r="H259" s="12"/>
    </row>
    <row r="260" spans="1:8" x14ac:dyDescent="0.35">
      <c r="A260" s="1" t="s">
        <v>214</v>
      </c>
      <c r="C260" s="11"/>
      <c r="D260" s="11"/>
      <c r="E260" s="11"/>
      <c r="F260" s="11"/>
      <c r="G260" s="11"/>
      <c r="H260" s="11"/>
    </row>
    <row r="261" spans="1:8" x14ac:dyDescent="0.35">
      <c r="A261" s="1" t="s">
        <v>216</v>
      </c>
    </row>
    <row r="262" spans="1:8" x14ac:dyDescent="0.35">
      <c r="A262" s="1" t="s">
        <v>212</v>
      </c>
      <c r="B262" s="9" t="s">
        <v>23</v>
      </c>
      <c r="C262" s="10">
        <v>265554112.46940801</v>
      </c>
      <c r="D262" s="10">
        <v>99540315.355845705</v>
      </c>
      <c r="E262" s="10">
        <v>37260503.908229098</v>
      </c>
      <c r="F262" s="10">
        <v>1426646.0999044599</v>
      </c>
      <c r="G262" s="10"/>
      <c r="H262" s="10"/>
    </row>
    <row r="263" spans="1:8" x14ac:dyDescent="0.35">
      <c r="A263" s="1" t="s">
        <v>217</v>
      </c>
      <c r="C263" s="12">
        <v>8.9524009686287001E-2</v>
      </c>
      <c r="D263" s="12">
        <v>8.4973564644837393E-2</v>
      </c>
      <c r="E263" s="12">
        <v>8.8762003486848901E-2</v>
      </c>
      <c r="F263" s="12">
        <v>0.12021747925322</v>
      </c>
      <c r="G263" s="12"/>
      <c r="H263" s="12"/>
    </row>
    <row r="264" spans="1:8" x14ac:dyDescent="0.35">
      <c r="A264" s="1" t="s">
        <v>214</v>
      </c>
      <c r="C264" s="11"/>
      <c r="D264" s="11"/>
      <c r="E264" s="11"/>
      <c r="F264" s="11"/>
      <c r="G264" s="11"/>
      <c r="H264" s="11"/>
    </row>
    <row r="265" spans="1:8" x14ac:dyDescent="0.35">
      <c r="A265" s="1" t="s">
        <v>216</v>
      </c>
    </row>
    <row r="266" spans="1:8" x14ac:dyDescent="0.35">
      <c r="A266" s="1" t="s">
        <v>212</v>
      </c>
      <c r="B266" s="9" t="s">
        <v>420</v>
      </c>
      <c r="C266" s="10">
        <v>1690111.2181454101</v>
      </c>
      <c r="D266" s="10">
        <v>734093.539967597</v>
      </c>
      <c r="E266" s="10">
        <v>270150.94857758202</v>
      </c>
      <c r="F266" s="10">
        <v>0</v>
      </c>
      <c r="G266" s="10"/>
      <c r="H266" s="10"/>
    </row>
    <row r="267" spans="1:8" x14ac:dyDescent="0.35">
      <c r="A267" s="1" t="s">
        <v>217</v>
      </c>
      <c r="C267" s="12">
        <v>5.6977288605004298E-4</v>
      </c>
      <c r="D267" s="12">
        <v>6.2666613673864396E-4</v>
      </c>
      <c r="E267" s="12">
        <v>6.4355381501759502E-4</v>
      </c>
      <c r="F267" s="12">
        <v>0</v>
      </c>
      <c r="G267" s="12"/>
      <c r="H267" s="12"/>
    </row>
    <row r="268" spans="1:8" x14ac:dyDescent="0.35">
      <c r="A268" s="1" t="s">
        <v>214</v>
      </c>
      <c r="C268" s="11"/>
      <c r="D268" s="11"/>
      <c r="E268" s="11"/>
      <c r="F268" s="11"/>
      <c r="G268" s="11"/>
      <c r="H268" s="11"/>
    </row>
    <row r="269" spans="1:8" x14ac:dyDescent="0.35">
      <c r="A269" s="1" t="s">
        <v>216</v>
      </c>
    </row>
    <row r="270" spans="1:8" x14ac:dyDescent="0.35">
      <c r="A270" s="1" t="s">
        <v>212</v>
      </c>
      <c r="B270" s="9" t="s">
        <v>25</v>
      </c>
      <c r="C270" s="10">
        <v>2122625125.5747199</v>
      </c>
      <c r="D270" s="10">
        <v>840289670.86997294</v>
      </c>
      <c r="E270" s="10">
        <v>300879949.94990402</v>
      </c>
      <c r="F270" s="10">
        <v>8756980.6079938095</v>
      </c>
      <c r="G270" s="10"/>
      <c r="H270" s="10"/>
    </row>
    <row r="271" spans="1:8" x14ac:dyDescent="0.35">
      <c r="A271" s="1" t="s">
        <v>217</v>
      </c>
      <c r="C271" s="12">
        <v>0.71558263788589804</v>
      </c>
      <c r="D271" s="12">
        <v>0.71732150348130796</v>
      </c>
      <c r="E271" s="12">
        <v>0.71675646771588797</v>
      </c>
      <c r="F271" s="12">
        <v>0.73791400308236799</v>
      </c>
      <c r="G271" s="12"/>
      <c r="H271" s="12"/>
    </row>
    <row r="272" spans="1:8" x14ac:dyDescent="0.35">
      <c r="A272" s="1" t="s">
        <v>214</v>
      </c>
      <c r="C272" s="11"/>
      <c r="D272" s="11"/>
      <c r="E272" s="11"/>
      <c r="F272" s="11"/>
      <c r="G272" s="11"/>
      <c r="H272" s="11"/>
    </row>
    <row r="273" spans="1:8" x14ac:dyDescent="0.35">
      <c r="A273" s="1" t="s">
        <v>216</v>
      </c>
    </row>
    <row r="274" spans="1:8" x14ac:dyDescent="0.35">
      <c r="A274" s="1" t="s">
        <v>212</v>
      </c>
      <c r="B274" s="9" t="s">
        <v>26</v>
      </c>
      <c r="C274" s="10">
        <v>271978371.86786598</v>
      </c>
      <c r="D274" s="10">
        <v>85123721.496079996</v>
      </c>
      <c r="E274" s="10">
        <v>32648071.614445999</v>
      </c>
      <c r="F274" s="10">
        <v>930858.44796350296</v>
      </c>
      <c r="G274" s="10"/>
      <c r="H274" s="10"/>
    </row>
    <row r="275" spans="1:8" x14ac:dyDescent="0.35">
      <c r="A275" s="1" t="s">
        <v>217</v>
      </c>
      <c r="C275" s="12">
        <v>9.1689765867830106E-2</v>
      </c>
      <c r="D275" s="12">
        <v>7.2666698166447899E-2</v>
      </c>
      <c r="E275" s="12">
        <v>7.7774263429656307E-2</v>
      </c>
      <c r="F275" s="12">
        <v>7.8439534628266402E-2</v>
      </c>
      <c r="G275" s="12"/>
      <c r="H275" s="12"/>
    </row>
    <row r="276" spans="1:8" x14ac:dyDescent="0.35">
      <c r="A276" s="1" t="s">
        <v>214</v>
      </c>
      <c r="C276" s="11"/>
      <c r="D276" s="11"/>
      <c r="E276" s="11"/>
      <c r="F276" s="11"/>
      <c r="G276" s="11"/>
      <c r="H276" s="11"/>
    </row>
    <row r="277" spans="1:8" x14ac:dyDescent="0.35">
      <c r="A277" s="1" t="s">
        <v>216</v>
      </c>
    </row>
    <row r="278" spans="1:8" x14ac:dyDescent="0.35">
      <c r="A278" s="1" t="s">
        <v>212</v>
      </c>
      <c r="B278" s="9" t="s">
        <v>27</v>
      </c>
      <c r="C278" s="10">
        <v>93994319.438162401</v>
      </c>
      <c r="D278" s="10">
        <v>29559908.117324699</v>
      </c>
      <c r="E278" s="10">
        <v>11940649.850939</v>
      </c>
      <c r="F278" s="10">
        <v>297509.41166254302</v>
      </c>
      <c r="G278" s="10"/>
      <c r="H278" s="10"/>
    </row>
    <row r="279" spans="1:8" x14ac:dyDescent="0.35">
      <c r="A279" s="1" t="s">
        <v>217</v>
      </c>
      <c r="C279" s="12">
        <v>3.1687509131711901E-2</v>
      </c>
      <c r="D279" s="12">
        <v>2.5234104938521601E-2</v>
      </c>
      <c r="E279" s="12">
        <v>2.8445026033859198E-2</v>
      </c>
      <c r="F279" s="12">
        <v>2.5069869483801702E-2</v>
      </c>
      <c r="G279" s="12"/>
      <c r="H279" s="12"/>
    </row>
    <row r="280" spans="1:8" x14ac:dyDescent="0.35">
      <c r="A280" s="1" t="s">
        <v>214</v>
      </c>
      <c r="C280" s="11"/>
      <c r="D280" s="11"/>
      <c r="E280" s="11"/>
      <c r="F280" s="11"/>
      <c r="G280" s="11"/>
      <c r="H280" s="11"/>
    </row>
    <row r="281" spans="1:8" x14ac:dyDescent="0.35">
      <c r="A281" s="1" t="s">
        <v>216</v>
      </c>
    </row>
    <row r="282" spans="1:8" x14ac:dyDescent="0.35">
      <c r="A282" s="1" t="s">
        <v>212</v>
      </c>
      <c r="B282" s="9" t="s">
        <v>28</v>
      </c>
      <c r="C282" s="10">
        <v>39048379.112978898</v>
      </c>
      <c r="D282" s="10">
        <v>10797828.9094384</v>
      </c>
      <c r="E282" s="10">
        <v>4526027.1421101196</v>
      </c>
      <c r="F282" s="10">
        <v>146417.69963348599</v>
      </c>
      <c r="G282" s="10"/>
      <c r="H282" s="10"/>
    </row>
    <row r="283" spans="1:8" x14ac:dyDescent="0.35">
      <c r="A283" s="1" t="s">
        <v>217</v>
      </c>
      <c r="C283" s="12">
        <v>1.31640494565749E-2</v>
      </c>
      <c r="D283" s="12">
        <v>9.2176723529555603E-3</v>
      </c>
      <c r="E283" s="12">
        <v>1.0781905632812099E-2</v>
      </c>
      <c r="F283" s="12">
        <v>1.2338005037949899E-2</v>
      </c>
      <c r="G283" s="12"/>
      <c r="H283" s="12"/>
    </row>
    <row r="284" spans="1:8" x14ac:dyDescent="0.35">
      <c r="A284" s="1" t="s">
        <v>214</v>
      </c>
      <c r="C284" s="11"/>
      <c r="D284" s="11"/>
      <c r="E284" s="11"/>
      <c r="F284" s="11"/>
      <c r="G284" s="11"/>
      <c r="H284" s="11"/>
    </row>
    <row r="285" spans="1:8" x14ac:dyDescent="0.35">
      <c r="A285" s="1" t="s">
        <v>216</v>
      </c>
    </row>
    <row r="286" spans="1:8" x14ac:dyDescent="0.35">
      <c r="A286" s="1" t="s">
        <v>212</v>
      </c>
      <c r="B286" s="9" t="s">
        <v>29</v>
      </c>
      <c r="C286" s="10">
        <v>10679963.984672399</v>
      </c>
      <c r="D286" s="10">
        <v>3719444.3264661902</v>
      </c>
      <c r="E286" s="10">
        <v>1434984.8365595499</v>
      </c>
      <c r="F286" s="10">
        <v>31440.586738891001</v>
      </c>
      <c r="G286" s="10"/>
      <c r="H286" s="10"/>
    </row>
    <row r="287" spans="1:8" x14ac:dyDescent="0.35">
      <c r="A287" s="1" t="s">
        <v>217</v>
      </c>
      <c r="C287" s="12">
        <v>3.60044583878606E-3</v>
      </c>
      <c r="D287" s="12">
        <v>3.1751400604668402E-3</v>
      </c>
      <c r="E287" s="12">
        <v>3.4184220744836302E-3</v>
      </c>
      <c r="F287" s="12">
        <v>2.6493662894005801E-3</v>
      </c>
      <c r="G287" s="12"/>
      <c r="H287" s="12"/>
    </row>
    <row r="288" spans="1:8" x14ac:dyDescent="0.35">
      <c r="A288" s="1" t="s">
        <v>214</v>
      </c>
      <c r="C288" s="11"/>
      <c r="D288" s="11"/>
      <c r="E288" s="11"/>
      <c r="F288" s="11"/>
      <c r="G288" s="11"/>
      <c r="H288" s="11"/>
    </row>
    <row r="289" spans="1:8" x14ac:dyDescent="0.35">
      <c r="A289" s="1" t="s">
        <v>216</v>
      </c>
    </row>
    <row r="290" spans="1:8" x14ac:dyDescent="0.35">
      <c r="A290" s="1" t="s">
        <v>212</v>
      </c>
      <c r="B290" s="9" t="s">
        <v>30</v>
      </c>
      <c r="C290" s="10">
        <v>128255709.33205099</v>
      </c>
      <c r="D290" s="10">
        <v>41046540.142850801</v>
      </c>
      <c r="E290" s="10">
        <v>14746409.7848373</v>
      </c>
      <c r="F290" s="10">
        <v>455490.74992858199</v>
      </c>
      <c r="G290" s="10"/>
      <c r="H290" s="10"/>
    </row>
    <row r="291" spans="1:8" x14ac:dyDescent="0.35">
      <c r="A291" s="1" t="s">
        <v>217</v>
      </c>
      <c r="C291" s="12">
        <v>4.3237761440756597E-2</v>
      </c>
      <c r="D291" s="12">
        <v>3.5039780814503999E-2</v>
      </c>
      <c r="E291" s="12">
        <v>3.5128909688501402E-2</v>
      </c>
      <c r="F291" s="12">
        <v>3.8382293817114201E-2</v>
      </c>
      <c r="G291" s="12"/>
      <c r="H291" s="12"/>
    </row>
    <row r="292" spans="1:8" x14ac:dyDescent="0.35">
      <c r="A292" s="1" t="s">
        <v>214</v>
      </c>
      <c r="C292" s="11"/>
      <c r="D292" s="11"/>
      <c r="E292" s="11"/>
      <c r="F292" s="11"/>
      <c r="G292" s="11"/>
      <c r="H292" s="11"/>
    </row>
    <row r="293" spans="1:8" x14ac:dyDescent="0.35">
      <c r="A293" s="1" t="s">
        <v>216</v>
      </c>
    </row>
    <row r="294" spans="1:8" x14ac:dyDescent="0.35">
      <c r="A294" s="1" t="s">
        <v>212</v>
      </c>
      <c r="B294" s="9" t="s">
        <v>421</v>
      </c>
      <c r="C294" s="10">
        <v>0</v>
      </c>
      <c r="D294" s="10">
        <v>0</v>
      </c>
      <c r="E294" s="10">
        <v>0</v>
      </c>
      <c r="F294" s="10">
        <v>0</v>
      </c>
      <c r="G294" s="10"/>
      <c r="H294" s="10"/>
    </row>
    <row r="295" spans="1:8" x14ac:dyDescent="0.35">
      <c r="A295" s="1" t="s">
        <v>217</v>
      </c>
      <c r="C295" s="12">
        <v>0</v>
      </c>
      <c r="D295" s="12">
        <v>0</v>
      </c>
      <c r="E295" s="12">
        <v>0</v>
      </c>
      <c r="F295" s="12">
        <v>0</v>
      </c>
      <c r="G295" s="12"/>
      <c r="H295" s="12"/>
    </row>
    <row r="296" spans="1:8" x14ac:dyDescent="0.35">
      <c r="A296" s="1" t="s">
        <v>214</v>
      </c>
      <c r="C296" s="11"/>
      <c r="D296" s="11"/>
      <c r="E296" s="11"/>
      <c r="F296" s="11"/>
      <c r="G296" s="11"/>
      <c r="H296" s="11"/>
    </row>
    <row r="297" spans="1:8" x14ac:dyDescent="0.35">
      <c r="A297" s="1" t="s">
        <v>216</v>
      </c>
    </row>
    <row r="298" spans="1:8" x14ac:dyDescent="0.35">
      <c r="A298" s="1" t="s">
        <v>212</v>
      </c>
      <c r="B298" s="9" t="s">
        <v>32</v>
      </c>
      <c r="C298" s="10">
        <v>149565090.80458501</v>
      </c>
      <c r="D298" s="10">
        <v>51532192.117983498</v>
      </c>
      <c r="E298" s="10">
        <v>19940144.740272701</v>
      </c>
      <c r="F298" s="10">
        <v>670909.14434741903</v>
      </c>
      <c r="G298" s="10"/>
      <c r="H298" s="10"/>
    </row>
    <row r="299" spans="1:8" x14ac:dyDescent="0.35">
      <c r="A299" s="1" t="s">
        <v>217</v>
      </c>
      <c r="C299" s="12">
        <v>5.0421612805799002E-2</v>
      </c>
      <c r="D299" s="12">
        <v>4.3990960271460398E-2</v>
      </c>
      <c r="E299" s="12">
        <v>4.7501429431110402E-2</v>
      </c>
      <c r="F299" s="12">
        <v>5.6534697811028899E-2</v>
      </c>
      <c r="G299" s="12"/>
      <c r="H299" s="12"/>
    </row>
    <row r="300" spans="1:8" x14ac:dyDescent="0.35">
      <c r="A300" s="1" t="s">
        <v>214</v>
      </c>
      <c r="C300" s="11"/>
      <c r="D300" s="11"/>
      <c r="E300" s="11"/>
      <c r="F300" s="11"/>
      <c r="G300" s="11"/>
      <c r="H300" s="11"/>
    </row>
    <row r="301" spans="1:8" x14ac:dyDescent="0.35">
      <c r="A301" s="1" t="s">
        <v>216</v>
      </c>
    </row>
    <row r="302" spans="1:8" x14ac:dyDescent="0.35">
      <c r="A302" s="1" t="s">
        <v>212</v>
      </c>
      <c r="B302" s="9" t="s">
        <v>33</v>
      </c>
      <c r="C302" s="10">
        <v>8408974.4333206993</v>
      </c>
      <c r="D302" s="10">
        <v>2707139.9150798102</v>
      </c>
      <c r="E302" s="10">
        <v>938707.55156548903</v>
      </c>
      <c r="F302" s="10">
        <v>33086.211484826097</v>
      </c>
      <c r="G302" s="10"/>
      <c r="H302" s="10"/>
    </row>
    <row r="303" spans="1:8" x14ac:dyDescent="0.35">
      <c r="A303" s="1" t="s">
        <v>217</v>
      </c>
      <c r="C303" s="12">
        <v>2.8348463581299899E-3</v>
      </c>
      <c r="D303" s="12">
        <v>2.31097648982026E-3</v>
      </c>
      <c r="E303" s="12">
        <v>2.23618991225681E-3</v>
      </c>
      <c r="F303" s="12">
        <v>2.7880361801087901E-3</v>
      </c>
      <c r="G303" s="12"/>
      <c r="H303" s="12"/>
    </row>
    <row r="304" spans="1:8" x14ac:dyDescent="0.35">
      <c r="A304" s="1" t="s">
        <v>214</v>
      </c>
      <c r="C304" s="11"/>
      <c r="D304" s="11"/>
      <c r="E304" s="11"/>
      <c r="F304" s="11"/>
      <c r="G304" s="11"/>
      <c r="H304" s="11"/>
    </row>
    <row r="305" spans="1:8" x14ac:dyDescent="0.35">
      <c r="A305" s="1" t="s">
        <v>216</v>
      </c>
    </row>
    <row r="306" spans="1:8" x14ac:dyDescent="0.35">
      <c r="A306" s="1" t="s">
        <v>212</v>
      </c>
      <c r="B306" s="9" t="s">
        <v>34</v>
      </c>
      <c r="C306" s="10">
        <v>28006443.8278834</v>
      </c>
      <c r="D306" s="10">
        <v>10414786.480692901</v>
      </c>
      <c r="E306" s="10">
        <v>4229067.1715913899</v>
      </c>
      <c r="F306" s="10">
        <v>86697.956723678901</v>
      </c>
      <c r="G306" s="10"/>
      <c r="H306" s="10"/>
    </row>
    <row r="307" spans="1:8" x14ac:dyDescent="0.35">
      <c r="A307" s="1" t="s">
        <v>217</v>
      </c>
      <c r="C307" s="12">
        <v>9.4415752978207895E-3</v>
      </c>
      <c r="D307" s="12">
        <v>8.8906844338962204E-3</v>
      </c>
      <c r="E307" s="12">
        <v>1.00744873433665E-2</v>
      </c>
      <c r="F307" s="12">
        <v>7.3056729446941502E-3</v>
      </c>
      <c r="G307" s="12"/>
      <c r="H307" s="12"/>
    </row>
    <row r="308" spans="1:8" x14ac:dyDescent="0.35">
      <c r="A308" s="1" t="s">
        <v>214</v>
      </c>
      <c r="C308" s="11"/>
      <c r="D308" s="11"/>
      <c r="E308" s="11"/>
      <c r="F308" s="11"/>
      <c r="G308" s="11"/>
      <c r="H308" s="11"/>
    </row>
    <row r="309" spans="1:8" x14ac:dyDescent="0.35">
      <c r="A309" s="1" t="s">
        <v>216</v>
      </c>
    </row>
    <row r="310" spans="1:8" x14ac:dyDescent="0.35">
      <c r="A310" s="1" t="s">
        <v>212</v>
      </c>
      <c r="B310" s="9" t="s">
        <v>35</v>
      </c>
      <c r="C310" s="10">
        <v>81071175.297066793</v>
      </c>
      <c r="D310" s="10">
        <v>28686477.255824499</v>
      </c>
      <c r="E310" s="10">
        <v>10934245.821202699</v>
      </c>
      <c r="F310" s="10">
        <v>462318.62783881102</v>
      </c>
      <c r="G310" s="10"/>
      <c r="H310" s="10"/>
    </row>
    <row r="311" spans="1:8" x14ac:dyDescent="0.35">
      <c r="A311" s="1" t="s">
        <v>217</v>
      </c>
      <c r="C311" s="12">
        <v>2.73308389581404E-2</v>
      </c>
      <c r="D311" s="12">
        <v>2.4488492133226E-2</v>
      </c>
      <c r="E311" s="12">
        <v>2.6047569514842502E-2</v>
      </c>
      <c r="F311" s="12">
        <v>3.8957650432235001E-2</v>
      </c>
      <c r="G311" s="12"/>
      <c r="H311" s="12"/>
    </row>
    <row r="312" spans="1:8" x14ac:dyDescent="0.35">
      <c r="A312" s="1" t="s">
        <v>214</v>
      </c>
      <c r="C312" s="11"/>
      <c r="D312" s="11"/>
      <c r="E312" s="11"/>
      <c r="F312" s="11"/>
      <c r="G312" s="11"/>
      <c r="H312" s="11"/>
    </row>
    <row r="313" spans="1:8" x14ac:dyDescent="0.35">
      <c r="A313" s="1" t="s">
        <v>216</v>
      </c>
    </row>
    <row r="314" spans="1:8" x14ac:dyDescent="0.35">
      <c r="A314" s="1" t="s">
        <v>212</v>
      </c>
      <c r="B314" s="9" t="s">
        <v>36</v>
      </c>
      <c r="C314" s="10">
        <v>31486736.958762299</v>
      </c>
      <c r="D314" s="10">
        <v>9301635.0352736991</v>
      </c>
      <c r="E314" s="10">
        <v>3677394.6009732299</v>
      </c>
      <c r="F314" s="10">
        <v>88806.348300103695</v>
      </c>
      <c r="G314" s="10"/>
      <c r="H314" s="10"/>
    </row>
    <row r="315" spans="1:8" x14ac:dyDescent="0.35">
      <c r="A315" s="1" t="s">
        <v>217</v>
      </c>
      <c r="C315" s="12">
        <v>1.06148570559627E-2</v>
      </c>
      <c r="D315" s="12">
        <v>7.9404318054141707E-3</v>
      </c>
      <c r="E315" s="12">
        <v>8.7602924855242001E-3</v>
      </c>
      <c r="F315" s="12">
        <v>7.4833382539908899E-3</v>
      </c>
      <c r="G315" s="12"/>
      <c r="H315" s="12"/>
    </row>
    <row r="316" spans="1:8" x14ac:dyDescent="0.35">
      <c r="A316" s="1" t="s">
        <v>214</v>
      </c>
      <c r="C316" s="11"/>
      <c r="D316" s="11"/>
      <c r="E316" s="11"/>
      <c r="F316" s="11"/>
      <c r="G316" s="11"/>
      <c r="H316" s="11"/>
    </row>
    <row r="317" spans="1:8" x14ac:dyDescent="0.35">
      <c r="A317" s="1" t="s">
        <v>216</v>
      </c>
    </row>
    <row r="318" spans="1:8" x14ac:dyDescent="0.35">
      <c r="A318" s="1" t="s">
        <v>212</v>
      </c>
      <c r="B318" s="9" t="s">
        <v>422</v>
      </c>
      <c r="C318" s="10">
        <v>591760.287551719</v>
      </c>
      <c r="D318" s="10">
        <v>422153.43111260299</v>
      </c>
      <c r="E318" s="10">
        <v>160729.59493985699</v>
      </c>
      <c r="F318" s="10">
        <v>0</v>
      </c>
      <c r="G318" s="10"/>
      <c r="H318" s="10"/>
    </row>
    <row r="319" spans="1:8" x14ac:dyDescent="0.35">
      <c r="A319" s="1" t="s">
        <v>217</v>
      </c>
      <c r="C319" s="12">
        <v>1.9949513574504701E-4</v>
      </c>
      <c r="D319" s="12">
        <v>3.6037540910382598E-4</v>
      </c>
      <c r="E319" s="12">
        <v>3.8289017512027097E-4</v>
      </c>
      <c r="F319" s="12">
        <v>0</v>
      </c>
      <c r="G319" s="12"/>
      <c r="H319" s="12"/>
    </row>
    <row r="320" spans="1:8" x14ac:dyDescent="0.35">
      <c r="A320" s="1" t="s">
        <v>214</v>
      </c>
      <c r="C320" s="11"/>
      <c r="D320" s="11"/>
      <c r="E320" s="11"/>
      <c r="F320" s="11"/>
      <c r="G320" s="11"/>
      <c r="H320" s="11"/>
    </row>
    <row r="321" spans="1:8" x14ac:dyDescent="0.35">
      <c r="A321" s="1" t="s">
        <v>215</v>
      </c>
      <c r="B321" s="2" t="s">
        <v>48</v>
      </c>
    </row>
    <row r="322" spans="1:8" x14ac:dyDescent="0.35">
      <c r="A322" s="1" t="s">
        <v>211</v>
      </c>
    </row>
    <row r="323" spans="1:8" x14ac:dyDescent="0.35">
      <c r="A323" s="1" t="s">
        <v>212</v>
      </c>
      <c r="B323" s="9" t="s">
        <v>49</v>
      </c>
      <c r="C323" s="10">
        <v>1263806795.7638299</v>
      </c>
      <c r="D323" s="10">
        <v>421592799.96197897</v>
      </c>
      <c r="E323" s="10">
        <v>39587156.6644153</v>
      </c>
      <c r="F323" s="10">
        <v>0</v>
      </c>
      <c r="G323" s="10"/>
      <c r="H323" s="10"/>
    </row>
    <row r="324" spans="1:8" x14ac:dyDescent="0.35">
      <c r="A324" s="1" t="s">
        <v>217</v>
      </c>
      <c r="C324" s="12">
        <v>0.42605648533720297</v>
      </c>
      <c r="D324" s="12">
        <v>0.359896820833845</v>
      </c>
      <c r="E324" s="12">
        <v>9.4304557623151805E-2</v>
      </c>
      <c r="F324" s="12">
        <v>0</v>
      </c>
      <c r="G324" s="12"/>
      <c r="H324" s="12"/>
    </row>
    <row r="325" spans="1:8" x14ac:dyDescent="0.35">
      <c r="A325" s="1" t="s">
        <v>214</v>
      </c>
      <c r="C325" s="11"/>
      <c r="D325" s="11"/>
      <c r="E325" s="11"/>
      <c r="F325" s="11"/>
      <c r="G325" s="11"/>
      <c r="H325" s="11"/>
    </row>
    <row r="326" spans="1:8" x14ac:dyDescent="0.35">
      <c r="A326" s="1" t="s">
        <v>216</v>
      </c>
    </row>
    <row r="327" spans="1:8" ht="43.5" x14ac:dyDescent="0.35">
      <c r="A327" s="1" t="s">
        <v>212</v>
      </c>
      <c r="B327" s="9" t="s">
        <v>50</v>
      </c>
      <c r="C327" s="10">
        <v>317003957.31863201</v>
      </c>
      <c r="D327" s="10">
        <v>231183780.80204299</v>
      </c>
      <c r="E327" s="10">
        <v>212274697.509922</v>
      </c>
      <c r="F327" s="10">
        <v>0</v>
      </c>
      <c r="G327" s="10"/>
      <c r="H327" s="10"/>
    </row>
    <row r="328" spans="1:8" x14ac:dyDescent="0.35">
      <c r="A328" s="1" t="s">
        <v>217</v>
      </c>
      <c r="C328" s="12">
        <v>0.106868860292472</v>
      </c>
      <c r="D328" s="12">
        <v>0.197352297635318</v>
      </c>
      <c r="E328" s="12">
        <v>0.50568096145324004</v>
      </c>
      <c r="F328" s="12">
        <v>0</v>
      </c>
      <c r="G328" s="12"/>
      <c r="H328" s="12"/>
    </row>
    <row r="329" spans="1:8" x14ac:dyDescent="0.35">
      <c r="A329" s="1" t="s">
        <v>214</v>
      </c>
      <c r="C329" s="11"/>
      <c r="D329" s="11"/>
      <c r="E329" s="11"/>
      <c r="F329" s="11"/>
      <c r="G329" s="11"/>
      <c r="H329" s="11"/>
    </row>
    <row r="330" spans="1:8" x14ac:dyDescent="0.35">
      <c r="A330" s="1" t="s">
        <v>216</v>
      </c>
    </row>
    <row r="331" spans="1:8" ht="29" x14ac:dyDescent="0.35">
      <c r="A331" s="1" t="s">
        <v>212</v>
      </c>
      <c r="B331" s="9" t="s">
        <v>233</v>
      </c>
      <c r="C331" s="10">
        <v>423633322.89117002</v>
      </c>
      <c r="D331" s="10">
        <v>132741382.677857</v>
      </c>
      <c r="E331" s="10">
        <v>32938843.148926601</v>
      </c>
      <c r="F331" s="10">
        <v>0</v>
      </c>
      <c r="G331" s="10"/>
      <c r="H331" s="10"/>
    </row>
    <row r="332" spans="1:8" x14ac:dyDescent="0.35">
      <c r="A332" s="1" t="s">
        <v>217</v>
      </c>
      <c r="C332" s="12">
        <v>0.14281591555586301</v>
      </c>
      <c r="D332" s="12">
        <v>0.113315980783253</v>
      </c>
      <c r="E332" s="12">
        <v>7.8466939621610193E-2</v>
      </c>
      <c r="F332" s="12">
        <v>0</v>
      </c>
      <c r="G332" s="12"/>
      <c r="H332" s="12"/>
    </row>
    <row r="333" spans="1:8" x14ac:dyDescent="0.35">
      <c r="A333" s="1" t="s">
        <v>214</v>
      </c>
      <c r="C333" s="11"/>
      <c r="D333" s="11"/>
      <c r="E333" s="11"/>
      <c r="F333" s="11"/>
      <c r="G333" s="11"/>
      <c r="H333" s="11"/>
    </row>
    <row r="334" spans="1:8" x14ac:dyDescent="0.35">
      <c r="A334" s="1" t="s">
        <v>216</v>
      </c>
    </row>
    <row r="335" spans="1:8" ht="29" x14ac:dyDescent="0.35">
      <c r="A335" s="1" t="s">
        <v>212</v>
      </c>
      <c r="B335" s="9" t="s">
        <v>51</v>
      </c>
      <c r="C335" s="10">
        <v>279183528.58431101</v>
      </c>
      <c r="D335" s="10">
        <v>145291905.69871899</v>
      </c>
      <c r="E335" s="10">
        <v>113771157.605069</v>
      </c>
      <c r="F335" s="10">
        <v>0</v>
      </c>
      <c r="G335" s="10"/>
      <c r="H335" s="10"/>
    </row>
    <row r="336" spans="1:8" x14ac:dyDescent="0.35">
      <c r="A336" s="1" t="s">
        <v>217</v>
      </c>
      <c r="C336" s="12">
        <v>9.4118779350905193E-2</v>
      </c>
      <c r="D336" s="12">
        <v>0.124029857622274</v>
      </c>
      <c r="E336" s="12">
        <v>0.27102574653623102</v>
      </c>
      <c r="F336" s="12">
        <v>0</v>
      </c>
      <c r="G336" s="12"/>
      <c r="H336" s="12"/>
    </row>
    <row r="337" spans="1:8" x14ac:dyDescent="0.35">
      <c r="A337" s="1" t="s">
        <v>214</v>
      </c>
      <c r="C337" s="11"/>
      <c r="D337" s="11"/>
      <c r="E337" s="11"/>
      <c r="F337" s="11"/>
      <c r="G337" s="11"/>
      <c r="H337" s="11"/>
    </row>
    <row r="338" spans="1:8" x14ac:dyDescent="0.35">
      <c r="A338" s="1" t="s">
        <v>216</v>
      </c>
    </row>
    <row r="339" spans="1:8" x14ac:dyDescent="0.35">
      <c r="A339" s="1" t="s">
        <v>212</v>
      </c>
      <c r="B339" s="9" t="s">
        <v>52</v>
      </c>
      <c r="C339" s="10">
        <v>475828092.78672701</v>
      </c>
      <c r="D339" s="10">
        <v>126385902.559652</v>
      </c>
      <c r="E339" s="10">
        <v>26113406.239658002</v>
      </c>
      <c r="F339" s="10">
        <v>0</v>
      </c>
      <c r="G339" s="10"/>
      <c r="H339" s="10"/>
    </row>
    <row r="340" spans="1:8" x14ac:dyDescent="0.35">
      <c r="A340" s="1" t="s">
        <v>217</v>
      </c>
      <c r="C340" s="12">
        <v>0.160411896436188</v>
      </c>
      <c r="D340" s="12">
        <v>0.10789056296392401</v>
      </c>
      <c r="E340" s="12">
        <v>6.2207378123678901E-2</v>
      </c>
      <c r="F340" s="12">
        <v>0</v>
      </c>
      <c r="G340" s="12"/>
      <c r="H340" s="12"/>
    </row>
    <row r="341" spans="1:8" x14ac:dyDescent="0.35">
      <c r="A341" s="1" t="s">
        <v>214</v>
      </c>
      <c r="C341" s="11"/>
      <c r="D341" s="11"/>
      <c r="E341" s="11"/>
      <c r="F341" s="11"/>
      <c r="G341" s="11"/>
      <c r="H341" s="11"/>
    </row>
    <row r="342" spans="1:8" x14ac:dyDescent="0.35">
      <c r="A342" s="1" t="s">
        <v>216</v>
      </c>
    </row>
    <row r="343" spans="1:8" ht="29" x14ac:dyDescent="0.35">
      <c r="A343" s="1" t="s">
        <v>212</v>
      </c>
      <c r="B343" s="9" t="s">
        <v>234</v>
      </c>
      <c r="C343" s="10">
        <v>68260403.318673596</v>
      </c>
      <c r="D343" s="10">
        <v>19888847.202109501</v>
      </c>
      <c r="E343" s="10">
        <v>9698128.4689896703</v>
      </c>
      <c r="F343" s="10">
        <v>0</v>
      </c>
      <c r="G343" s="10"/>
      <c r="H343" s="10"/>
    </row>
    <row r="344" spans="1:8" x14ac:dyDescent="0.35">
      <c r="A344" s="1" t="s">
        <v>217</v>
      </c>
      <c r="C344" s="12">
        <v>2.3012051860408601E-2</v>
      </c>
      <c r="D344" s="12">
        <v>1.69783091142326E-2</v>
      </c>
      <c r="E344" s="12">
        <v>2.3102889727432099E-2</v>
      </c>
      <c r="F344" s="12">
        <v>0</v>
      </c>
      <c r="G344" s="12"/>
      <c r="H344" s="12"/>
    </row>
    <row r="345" spans="1:8" x14ac:dyDescent="0.35">
      <c r="A345" s="1" t="s">
        <v>214</v>
      </c>
      <c r="C345" s="11"/>
      <c r="D345" s="11"/>
      <c r="E345" s="11"/>
      <c r="F345" s="11"/>
      <c r="G345" s="11"/>
      <c r="H345" s="11"/>
    </row>
    <row r="346" spans="1:8" x14ac:dyDescent="0.35">
      <c r="A346" s="1" t="s">
        <v>216</v>
      </c>
    </row>
    <row r="347" spans="1:8" ht="43.5" x14ac:dyDescent="0.35">
      <c r="A347" s="1" t="s">
        <v>212</v>
      </c>
      <c r="B347" s="9" t="s">
        <v>235</v>
      </c>
      <c r="C347" s="10">
        <v>252254523.73286</v>
      </c>
      <c r="D347" s="10">
        <v>118526519.49233299</v>
      </c>
      <c r="E347" s="10">
        <v>4869889.3645513998</v>
      </c>
      <c r="F347" s="10">
        <v>0</v>
      </c>
      <c r="G347" s="10"/>
      <c r="H347" s="10"/>
    </row>
    <row r="348" spans="1:8" x14ac:dyDescent="0.35">
      <c r="A348" s="1" t="s">
        <v>217</v>
      </c>
      <c r="C348" s="12">
        <v>8.50404319333289E-2</v>
      </c>
      <c r="D348" s="12">
        <v>0.10118132366975501</v>
      </c>
      <c r="E348" s="12">
        <v>1.1601054505905701E-2</v>
      </c>
      <c r="F348" s="12">
        <v>0</v>
      </c>
      <c r="G348" s="12"/>
      <c r="H348" s="12"/>
    </row>
    <row r="349" spans="1:8" x14ac:dyDescent="0.35">
      <c r="A349" s="1" t="s">
        <v>214</v>
      </c>
      <c r="C349" s="11"/>
      <c r="D349" s="11"/>
      <c r="E349" s="11"/>
      <c r="F349" s="11"/>
      <c r="G349" s="11"/>
      <c r="H349" s="11"/>
    </row>
    <row r="350" spans="1:8" x14ac:dyDescent="0.35">
      <c r="A350" s="1" t="s">
        <v>216</v>
      </c>
    </row>
    <row r="351" spans="1:8" ht="29" x14ac:dyDescent="0.35">
      <c r="A351" s="1" t="s">
        <v>212</v>
      </c>
      <c r="B351" s="9" t="s">
        <v>53</v>
      </c>
      <c r="C351" s="10">
        <v>175079710.307583</v>
      </c>
      <c r="D351" s="10">
        <v>127208716.68990999</v>
      </c>
      <c r="E351" s="10">
        <v>114462605.264915</v>
      </c>
      <c r="F351" s="10">
        <v>0</v>
      </c>
      <c r="G351" s="10"/>
      <c r="H351" s="10"/>
    </row>
    <row r="352" spans="1:8" x14ac:dyDescent="0.35">
      <c r="A352" s="1" t="s">
        <v>217</v>
      </c>
      <c r="C352" s="12">
        <v>5.9023140465406999E-2</v>
      </c>
      <c r="D352" s="12">
        <v>0.108592966301087</v>
      </c>
      <c r="E352" s="12">
        <v>0.27267291372821001</v>
      </c>
      <c r="F352" s="12">
        <v>0</v>
      </c>
      <c r="G352" s="12"/>
      <c r="H352" s="12"/>
    </row>
    <row r="353" spans="1:8" x14ac:dyDescent="0.35">
      <c r="A353" s="1" t="s">
        <v>214</v>
      </c>
      <c r="C353" s="11"/>
      <c r="D353" s="11"/>
      <c r="E353" s="11"/>
      <c r="F353" s="11"/>
      <c r="G353" s="11"/>
      <c r="H353" s="11"/>
    </row>
    <row r="354" spans="1:8" x14ac:dyDescent="0.35">
      <c r="A354" s="1" t="s">
        <v>216</v>
      </c>
    </row>
    <row r="355" spans="1:8" ht="43.5" x14ac:dyDescent="0.35">
      <c r="A355" s="1" t="s">
        <v>212</v>
      </c>
      <c r="B355" s="9" t="s">
        <v>236</v>
      </c>
      <c r="C355" s="10">
        <v>108868839.492118</v>
      </c>
      <c r="D355" s="10">
        <v>57937321.632167503</v>
      </c>
      <c r="E355" s="10">
        <v>30227435.6609472</v>
      </c>
      <c r="F355" s="10">
        <v>0</v>
      </c>
      <c r="G355" s="10"/>
      <c r="H355" s="10"/>
    </row>
    <row r="356" spans="1:8" x14ac:dyDescent="0.35">
      <c r="A356" s="1" t="s">
        <v>217</v>
      </c>
      <c r="C356" s="12">
        <v>3.6702030145927302E-2</v>
      </c>
      <c r="D356" s="12">
        <v>4.9458761783705799E-2</v>
      </c>
      <c r="E356" s="12">
        <v>7.2007822442329797E-2</v>
      </c>
      <c r="F356" s="12">
        <v>0</v>
      </c>
      <c r="G356" s="12"/>
      <c r="H356" s="12"/>
    </row>
    <row r="357" spans="1:8" x14ac:dyDescent="0.35">
      <c r="A357" s="1" t="s">
        <v>214</v>
      </c>
      <c r="C357" s="11"/>
      <c r="D357" s="11"/>
      <c r="E357" s="11"/>
      <c r="F357" s="11"/>
      <c r="G357" s="11"/>
      <c r="H357" s="11"/>
    </row>
    <row r="358" spans="1:8" x14ac:dyDescent="0.35">
      <c r="A358" s="1" t="s">
        <v>216</v>
      </c>
    </row>
    <row r="359" spans="1:8" ht="29" x14ac:dyDescent="0.35">
      <c r="A359" s="1" t="s">
        <v>212</v>
      </c>
      <c r="B359" s="9" t="s">
        <v>237</v>
      </c>
      <c r="C359" s="10">
        <v>614124419.03815997</v>
      </c>
      <c r="D359" s="10">
        <v>241216640.77462101</v>
      </c>
      <c r="E359" s="10">
        <v>32019564.893106699</v>
      </c>
      <c r="F359" s="10">
        <v>0</v>
      </c>
      <c r="G359" s="10"/>
      <c r="H359" s="10"/>
    </row>
    <row r="360" spans="1:8" x14ac:dyDescent="0.35">
      <c r="A360" s="1" t="s">
        <v>217</v>
      </c>
      <c r="C360" s="12">
        <v>0.20703456605248899</v>
      </c>
      <c r="D360" s="12">
        <v>0.20591694676672601</v>
      </c>
      <c r="E360" s="12">
        <v>7.62770341938835E-2</v>
      </c>
      <c r="F360" s="12">
        <v>0</v>
      </c>
      <c r="G360" s="12"/>
      <c r="H360" s="12"/>
    </row>
    <row r="361" spans="1:8" x14ac:dyDescent="0.35">
      <c r="A361" s="1" t="s">
        <v>214</v>
      </c>
      <c r="C361" s="11"/>
      <c r="D361" s="11"/>
      <c r="E361" s="11"/>
      <c r="F361" s="11"/>
      <c r="G361" s="11"/>
      <c r="H361" s="11"/>
    </row>
    <row r="362" spans="1:8" x14ac:dyDescent="0.35">
      <c r="A362" s="1" t="s">
        <v>216</v>
      </c>
    </row>
    <row r="363" spans="1:8" x14ac:dyDescent="0.35">
      <c r="A363" s="1" t="s">
        <v>212</v>
      </c>
      <c r="B363" s="9" t="s">
        <v>54</v>
      </c>
      <c r="C363" s="10">
        <v>4086825.7658189801</v>
      </c>
      <c r="D363" s="10">
        <v>1206451.9204742999</v>
      </c>
      <c r="E363" s="10">
        <v>417617.981531845</v>
      </c>
      <c r="F363" s="10">
        <v>0</v>
      </c>
      <c r="G363" s="10"/>
      <c r="H363" s="10"/>
    </row>
    <row r="364" spans="1:8" x14ac:dyDescent="0.35">
      <c r="A364" s="1" t="s">
        <v>217</v>
      </c>
      <c r="C364" s="12">
        <v>1.3777569702954401E-3</v>
      </c>
      <c r="D364" s="12">
        <v>1.0298994923697599E-3</v>
      </c>
      <c r="E364" s="12">
        <v>9.9484990391430789E-4</v>
      </c>
      <c r="F364" s="12">
        <v>0</v>
      </c>
      <c r="G364" s="12"/>
      <c r="H364" s="12"/>
    </row>
    <row r="365" spans="1:8" x14ac:dyDescent="0.35">
      <c r="A365" s="1" t="s">
        <v>214</v>
      </c>
      <c r="C365" s="11"/>
      <c r="D365" s="11"/>
      <c r="E365" s="11"/>
      <c r="F365" s="11"/>
      <c r="G365" s="11"/>
      <c r="H365" s="11"/>
    </row>
    <row r="366" spans="1:8" x14ac:dyDescent="0.35">
      <c r="A366" s="1" t="s">
        <v>216</v>
      </c>
    </row>
    <row r="367" spans="1:8" ht="29" x14ac:dyDescent="0.35">
      <c r="A367" s="1" t="s">
        <v>212</v>
      </c>
      <c r="B367" s="9" t="s">
        <v>55</v>
      </c>
      <c r="C367" s="10">
        <v>108270672.480534</v>
      </c>
      <c r="D367" s="10">
        <v>38438694.439591601</v>
      </c>
      <c r="E367" s="10">
        <v>2977965.3228422701</v>
      </c>
      <c r="F367" s="10">
        <v>0</v>
      </c>
      <c r="G367" s="10"/>
      <c r="H367" s="10"/>
    </row>
    <row r="368" spans="1:8" x14ac:dyDescent="0.35">
      <c r="A368" s="1" t="s">
        <v>217</v>
      </c>
      <c r="C368" s="12">
        <v>3.65003751655502E-2</v>
      </c>
      <c r="D368" s="12">
        <v>3.2813567800636503E-2</v>
      </c>
      <c r="E368" s="12">
        <v>7.0941114758102499E-3</v>
      </c>
      <c r="F368" s="12">
        <v>0</v>
      </c>
      <c r="G368" s="12"/>
      <c r="H368" s="12"/>
    </row>
    <row r="369" spans="1:8" x14ac:dyDescent="0.35">
      <c r="A369" s="1" t="s">
        <v>214</v>
      </c>
      <c r="C369" s="11"/>
      <c r="D369" s="11"/>
      <c r="E369" s="11"/>
      <c r="F369" s="11"/>
      <c r="G369" s="11"/>
      <c r="H369" s="11"/>
    </row>
    <row r="370" spans="1:8" x14ac:dyDescent="0.35">
      <c r="A370" s="1" t="s">
        <v>215</v>
      </c>
      <c r="B370" s="2" t="s">
        <v>238</v>
      </c>
    </row>
    <row r="371" spans="1:8" x14ac:dyDescent="0.35">
      <c r="A371" s="1" t="s">
        <v>211</v>
      </c>
    </row>
    <row r="372" spans="1:8" x14ac:dyDescent="0.35">
      <c r="A372" s="1" t="s">
        <v>212</v>
      </c>
      <c r="B372" s="9" t="s">
        <v>239</v>
      </c>
      <c r="C372" s="10">
        <v>1893742486.5116701</v>
      </c>
      <c r="D372" s="10">
        <v>836663567.10543895</v>
      </c>
      <c r="E372" s="10">
        <v>282022045.72819698</v>
      </c>
      <c r="F372" s="10">
        <v>6247001.2732690005</v>
      </c>
      <c r="G372" s="10"/>
      <c r="H372" s="10"/>
    </row>
    <row r="373" spans="1:8" x14ac:dyDescent="0.35">
      <c r="A373" s="1" t="s">
        <v>217</v>
      </c>
      <c r="C373" s="12">
        <v>0.63842137155881695</v>
      </c>
      <c r="D373" s="12">
        <v>0.71422604450528404</v>
      </c>
      <c r="E373" s="12">
        <v>0.67183315255073295</v>
      </c>
      <c r="F373" s="12">
        <v>0.52640857884400905</v>
      </c>
      <c r="G373" s="12"/>
      <c r="H373" s="12"/>
    </row>
    <row r="374" spans="1:8" x14ac:dyDescent="0.35">
      <c r="A374" s="1" t="s">
        <v>214</v>
      </c>
      <c r="C374" s="11"/>
      <c r="D374" s="11"/>
      <c r="E374" s="11"/>
      <c r="F374" s="11"/>
      <c r="G374" s="11"/>
      <c r="H374" s="11"/>
    </row>
    <row r="375" spans="1:8" x14ac:dyDescent="0.35">
      <c r="A375" s="1" t="s">
        <v>216</v>
      </c>
    </row>
    <row r="376" spans="1:8" x14ac:dyDescent="0.35">
      <c r="A376" s="1" t="s">
        <v>212</v>
      </c>
      <c r="B376" s="9" t="s">
        <v>240</v>
      </c>
      <c r="C376" s="10">
        <v>362013912.417844</v>
      </c>
      <c r="D376" s="10">
        <v>206630930.78991199</v>
      </c>
      <c r="E376" s="10">
        <v>82707435.389916107</v>
      </c>
      <c r="F376" s="10">
        <v>4961328.8789032903</v>
      </c>
      <c r="G376" s="10"/>
      <c r="H376" s="10"/>
    </row>
    <row r="377" spans="1:8" x14ac:dyDescent="0.35">
      <c r="A377" s="1" t="s">
        <v>217</v>
      </c>
      <c r="C377" s="12">
        <v>0.122042685389025</v>
      </c>
      <c r="D377" s="12">
        <v>0.176392516864458</v>
      </c>
      <c r="E377" s="12">
        <v>0.19702572156697801</v>
      </c>
      <c r="F377" s="12">
        <v>0.41807036209463599</v>
      </c>
      <c r="G377" s="12"/>
      <c r="H377" s="12"/>
    </row>
    <row r="378" spans="1:8" x14ac:dyDescent="0.35">
      <c r="A378" s="1" t="s">
        <v>214</v>
      </c>
      <c r="C378" s="11"/>
      <c r="D378" s="11"/>
      <c r="E378" s="11"/>
      <c r="F378" s="11"/>
      <c r="G378" s="11"/>
      <c r="H378" s="11"/>
    </row>
    <row r="379" spans="1:8" x14ac:dyDescent="0.35">
      <c r="A379" s="1" t="s">
        <v>216</v>
      </c>
    </row>
    <row r="380" spans="1:8" x14ac:dyDescent="0.35">
      <c r="A380" s="1" t="s">
        <v>212</v>
      </c>
      <c r="B380" s="9" t="s">
        <v>241</v>
      </c>
      <c r="C380" s="10">
        <v>405763757.31756198</v>
      </c>
      <c r="D380" s="10">
        <v>145509351.64138001</v>
      </c>
      <c r="E380" s="10">
        <v>57621965.995189004</v>
      </c>
      <c r="F380" s="10">
        <v>1543348.0862451601</v>
      </c>
      <c r="G380" s="10"/>
      <c r="H380" s="10"/>
    </row>
    <row r="381" spans="1:8" x14ac:dyDescent="0.35">
      <c r="A381" s="1" t="s">
        <v>217</v>
      </c>
      <c r="C381" s="12">
        <v>0.13679170020244499</v>
      </c>
      <c r="D381" s="12">
        <v>0.124215482479894</v>
      </c>
      <c r="E381" s="12">
        <v>0.13726709545263199</v>
      </c>
      <c r="F381" s="12">
        <v>0.130051465847837</v>
      </c>
      <c r="G381" s="12"/>
      <c r="H381" s="12"/>
    </row>
    <row r="382" spans="1:8" x14ac:dyDescent="0.35">
      <c r="A382" s="1" t="s">
        <v>214</v>
      </c>
      <c r="C382" s="11"/>
      <c r="D382" s="11"/>
      <c r="E382" s="11"/>
      <c r="F382" s="11"/>
      <c r="G382" s="11"/>
      <c r="H382" s="11"/>
    </row>
    <row r="383" spans="1:8" x14ac:dyDescent="0.35">
      <c r="A383" s="1" t="s">
        <v>216</v>
      </c>
    </row>
    <row r="384" spans="1:8" x14ac:dyDescent="0.35">
      <c r="A384" s="1" t="s">
        <v>212</v>
      </c>
      <c r="B384" s="9" t="s">
        <v>242</v>
      </c>
      <c r="C384" s="10">
        <v>437852611.21142101</v>
      </c>
      <c r="D384" s="10">
        <v>71109980.863572598</v>
      </c>
      <c r="E384" s="10">
        <v>37240552.622404203</v>
      </c>
      <c r="F384" s="10">
        <v>803158.83727647294</v>
      </c>
      <c r="G384" s="10"/>
      <c r="H384" s="10"/>
    </row>
    <row r="385" spans="1:8" x14ac:dyDescent="0.35">
      <c r="A385" s="1" t="s">
        <v>217</v>
      </c>
      <c r="C385" s="12">
        <v>0.14760954384305799</v>
      </c>
      <c r="D385" s="12">
        <v>6.0703731289204498E-2</v>
      </c>
      <c r="E385" s="12">
        <v>8.8714475517116601E-2</v>
      </c>
      <c r="F385" s="12">
        <v>6.7678824386644201E-2</v>
      </c>
      <c r="G385" s="12"/>
      <c r="H385" s="12"/>
    </row>
    <row r="386" spans="1:8" x14ac:dyDescent="0.35">
      <c r="A386" s="1" t="s">
        <v>214</v>
      </c>
      <c r="C386" s="11"/>
      <c r="D386" s="11"/>
      <c r="E386" s="11"/>
      <c r="F386" s="11"/>
      <c r="G386" s="11"/>
      <c r="H386" s="11"/>
    </row>
    <row r="387" spans="1:8" x14ac:dyDescent="0.35">
      <c r="A387" s="1" t="s">
        <v>216</v>
      </c>
    </row>
    <row r="388" spans="1:8" x14ac:dyDescent="0.35">
      <c r="A388" s="1" t="s">
        <v>212</v>
      </c>
      <c r="B388" s="9" t="s">
        <v>243</v>
      </c>
      <c r="C388" s="10">
        <v>19787197.4884023</v>
      </c>
      <c r="D388" s="10">
        <v>9400750.5688875504</v>
      </c>
      <c r="E388" s="10">
        <v>4765834.1424038103</v>
      </c>
      <c r="F388" s="10">
        <v>1267148.31253082</v>
      </c>
      <c r="G388" s="10"/>
      <c r="H388" s="10"/>
    </row>
    <row r="389" spans="1:8" x14ac:dyDescent="0.35">
      <c r="A389" s="1" t="s">
        <v>217</v>
      </c>
      <c r="C389" s="12">
        <v>6.6706903656793097E-3</v>
      </c>
      <c r="D389" s="12">
        <v>8.0250427509665906E-3</v>
      </c>
      <c r="E389" s="12">
        <v>1.1353174068919799E-2</v>
      </c>
      <c r="F389" s="12">
        <v>0.106777270118096</v>
      </c>
      <c r="G389" s="12"/>
      <c r="H389" s="12"/>
    </row>
    <row r="390" spans="1:8" x14ac:dyDescent="0.35">
      <c r="A390" s="1" t="s">
        <v>214</v>
      </c>
      <c r="C390" s="11"/>
      <c r="D390" s="11"/>
      <c r="E390" s="11"/>
      <c r="F390" s="11"/>
      <c r="G390" s="11"/>
      <c r="H390" s="11"/>
    </row>
    <row r="391" spans="1:8" x14ac:dyDescent="0.35">
      <c r="A391" s="1" t="s">
        <v>216</v>
      </c>
    </row>
    <row r="392" spans="1:8" x14ac:dyDescent="0.35">
      <c r="A392" s="1" t="s">
        <v>212</v>
      </c>
      <c r="B392" s="9" t="s">
        <v>74</v>
      </c>
      <c r="C392" s="10">
        <v>48138057.802352697</v>
      </c>
      <c r="D392" s="10">
        <v>8184250.0381448204</v>
      </c>
      <c r="E392" s="10">
        <v>3121159.36608474</v>
      </c>
      <c r="F392" s="10">
        <v>359015.220685501</v>
      </c>
      <c r="G392" s="10"/>
      <c r="H392" s="10"/>
    </row>
    <row r="393" spans="1:8" x14ac:dyDescent="0.35">
      <c r="A393" s="1" t="s">
        <v>217</v>
      </c>
      <c r="C393" s="12">
        <v>1.6228375877527901E-2</v>
      </c>
      <c r="D393" s="12">
        <v>6.9865651640711804E-3</v>
      </c>
      <c r="E393" s="12">
        <v>7.4352284450516903E-3</v>
      </c>
      <c r="F393" s="12">
        <v>3.0252705872353201E-2</v>
      </c>
      <c r="G393" s="12"/>
      <c r="H393" s="12"/>
    </row>
    <row r="394" spans="1:8" x14ac:dyDescent="0.35">
      <c r="A394" s="1" t="s">
        <v>214</v>
      </c>
      <c r="C394" s="11"/>
      <c r="D394" s="11"/>
      <c r="E394" s="11"/>
      <c r="F394" s="11"/>
      <c r="G394" s="11"/>
      <c r="H394" s="11"/>
    </row>
    <row r="395" spans="1:8" x14ac:dyDescent="0.35">
      <c r="A395" s="1" t="s">
        <v>216</v>
      </c>
    </row>
    <row r="396" spans="1:8" x14ac:dyDescent="0.35">
      <c r="A396" s="1" t="s">
        <v>212</v>
      </c>
      <c r="B396" s="9" t="s">
        <v>73</v>
      </c>
      <c r="C396" s="10">
        <v>31491323.863389999</v>
      </c>
      <c r="D396" s="10">
        <v>4582126.71345203</v>
      </c>
      <c r="E396" s="10">
        <v>2227875.25227375</v>
      </c>
      <c r="F396" s="10">
        <v>0</v>
      </c>
      <c r="G396" s="10"/>
      <c r="H396" s="10"/>
    </row>
    <row r="397" spans="1:8" x14ac:dyDescent="0.35">
      <c r="A397" s="1" t="s">
        <v>217</v>
      </c>
      <c r="C397" s="12">
        <v>1.06164034002859E-2</v>
      </c>
      <c r="D397" s="12">
        <v>3.9115773252720197E-3</v>
      </c>
      <c r="E397" s="12">
        <v>5.3072462840985102E-3</v>
      </c>
      <c r="F397" s="12">
        <v>0</v>
      </c>
      <c r="G397" s="12"/>
      <c r="H397" s="12"/>
    </row>
    <row r="398" spans="1:8" x14ac:dyDescent="0.35">
      <c r="A398" s="1" t="s">
        <v>214</v>
      </c>
      <c r="C398" s="11"/>
      <c r="D398" s="11"/>
      <c r="E398" s="11"/>
      <c r="F398" s="11"/>
      <c r="G398" s="11"/>
      <c r="H398" s="11"/>
    </row>
    <row r="399" spans="1:8" x14ac:dyDescent="0.35">
      <c r="A399" s="1" t="s">
        <v>216</v>
      </c>
    </row>
    <row r="400" spans="1:8" ht="29" x14ac:dyDescent="0.35">
      <c r="A400" s="1" t="s">
        <v>212</v>
      </c>
      <c r="B400" s="9" t="s">
        <v>56</v>
      </c>
      <c r="C400" s="10">
        <v>1828724891.0541999</v>
      </c>
      <c r="D400" s="10">
        <v>813742217.45295799</v>
      </c>
      <c r="E400" s="10">
        <v>274436170.37291902</v>
      </c>
      <c r="F400" s="10">
        <v>5063530.2530890796</v>
      </c>
      <c r="G400" s="10"/>
      <c r="H400" s="10"/>
    </row>
    <row r="401" spans="1:8" x14ac:dyDescent="0.35">
      <c r="A401" s="1" t="s">
        <v>217</v>
      </c>
      <c r="C401" s="12">
        <v>0.61650254005819805</v>
      </c>
      <c r="D401" s="12">
        <v>0.694659009987871</v>
      </c>
      <c r="E401" s="12">
        <v>0.65376207395248298</v>
      </c>
      <c r="F401" s="12">
        <v>0.42668244296154001</v>
      </c>
      <c r="G401" s="12"/>
      <c r="H401" s="12"/>
    </row>
    <row r="402" spans="1:8" x14ac:dyDescent="0.35">
      <c r="A402" s="1" t="s">
        <v>214</v>
      </c>
      <c r="C402" s="11"/>
      <c r="D402" s="11"/>
      <c r="E402" s="11"/>
      <c r="F402" s="11"/>
      <c r="G402" s="11"/>
      <c r="H402" s="11"/>
    </row>
    <row r="403" spans="1:8" x14ac:dyDescent="0.35">
      <c r="A403" s="1" t="s">
        <v>216</v>
      </c>
    </row>
    <row r="404" spans="1:8" x14ac:dyDescent="0.35">
      <c r="A404" s="1" t="s">
        <v>212</v>
      </c>
      <c r="B404" s="9" t="s">
        <v>57</v>
      </c>
      <c r="C404" s="10">
        <v>61415819.675406396</v>
      </c>
      <c r="D404" s="10">
        <v>20667467.975430999</v>
      </c>
      <c r="E404" s="10">
        <v>6619674.4521113597</v>
      </c>
      <c r="F404" s="10">
        <v>1183471.0201799199</v>
      </c>
      <c r="G404" s="10"/>
      <c r="H404" s="10"/>
    </row>
    <row r="405" spans="1:8" x14ac:dyDescent="0.35">
      <c r="A405" s="1" t="s">
        <v>217</v>
      </c>
      <c r="C405" s="12">
        <v>2.0704595324788001E-2</v>
      </c>
      <c r="D405" s="12">
        <v>1.76429863596194E-2</v>
      </c>
      <c r="E405" s="12">
        <v>1.57693940008778E-2</v>
      </c>
      <c r="F405" s="12">
        <v>9.9726135882468703E-2</v>
      </c>
      <c r="G405" s="12"/>
      <c r="H405" s="12"/>
    </row>
    <row r="406" spans="1:8" x14ac:dyDescent="0.35">
      <c r="A406" s="1" t="s">
        <v>214</v>
      </c>
      <c r="C406" s="11"/>
      <c r="D406" s="11"/>
      <c r="E406" s="11"/>
      <c r="F406" s="11"/>
      <c r="G406" s="11"/>
      <c r="H406" s="11"/>
    </row>
    <row r="407" spans="1:8" x14ac:dyDescent="0.35">
      <c r="A407" s="1" t="s">
        <v>216</v>
      </c>
    </row>
    <row r="408" spans="1:8" x14ac:dyDescent="0.35">
      <c r="A408" s="1" t="s">
        <v>212</v>
      </c>
      <c r="B408" s="9" t="s">
        <v>58</v>
      </c>
      <c r="C408" s="10">
        <v>297698374.77601701</v>
      </c>
      <c r="D408" s="10">
        <v>169823035.03411701</v>
      </c>
      <c r="E408" s="10">
        <v>67619834.474516198</v>
      </c>
      <c r="F408" s="10">
        <v>4591880.4663658403</v>
      </c>
      <c r="G408" s="10"/>
      <c r="H408" s="10"/>
    </row>
    <row r="409" spans="1:8" x14ac:dyDescent="0.35">
      <c r="A409" s="1" t="s">
        <v>217</v>
      </c>
      <c r="C409" s="12">
        <v>0.10036053269598801</v>
      </c>
      <c r="D409" s="12">
        <v>0.14497109632480801</v>
      </c>
      <c r="E409" s="12">
        <v>0.16108402608268499</v>
      </c>
      <c r="F409" s="12">
        <v>0.38693849493267501</v>
      </c>
      <c r="G409" s="12"/>
      <c r="H409" s="12"/>
    </row>
    <row r="410" spans="1:8" x14ac:dyDescent="0.35">
      <c r="A410" s="1" t="s">
        <v>214</v>
      </c>
      <c r="C410" s="11"/>
      <c r="D410" s="11"/>
      <c r="E410" s="11"/>
      <c r="F410" s="11"/>
      <c r="G410" s="11"/>
      <c r="H410" s="11"/>
    </row>
    <row r="411" spans="1:8" x14ac:dyDescent="0.35">
      <c r="A411" s="1" t="s">
        <v>216</v>
      </c>
    </row>
    <row r="412" spans="1:8" x14ac:dyDescent="0.35">
      <c r="A412" s="1" t="s">
        <v>212</v>
      </c>
      <c r="B412" s="9" t="s">
        <v>59</v>
      </c>
      <c r="C412" s="10">
        <v>304136512.74862301</v>
      </c>
      <c r="D412" s="10">
        <v>110839557.868729</v>
      </c>
      <c r="E412" s="10">
        <v>45511758.842156596</v>
      </c>
      <c r="F412" s="10">
        <v>761144.20383688202</v>
      </c>
      <c r="G412" s="10"/>
      <c r="H412" s="10"/>
    </row>
    <row r="413" spans="1:8" x14ac:dyDescent="0.35">
      <c r="A413" s="1" t="s">
        <v>217</v>
      </c>
      <c r="C413" s="12">
        <v>0.102530967643734</v>
      </c>
      <c r="D413" s="12">
        <v>9.4619273628918796E-2</v>
      </c>
      <c r="E413" s="12">
        <v>0.10841814987230899</v>
      </c>
      <c r="F413" s="12">
        <v>6.4138427560694197E-2</v>
      </c>
      <c r="G413" s="12"/>
      <c r="H413" s="12"/>
    </row>
    <row r="414" spans="1:8" x14ac:dyDescent="0.35">
      <c r="A414" s="1" t="s">
        <v>214</v>
      </c>
      <c r="C414" s="11"/>
      <c r="D414" s="11"/>
      <c r="E414" s="11"/>
      <c r="F414" s="11"/>
      <c r="G414" s="11"/>
      <c r="H414" s="11"/>
    </row>
    <row r="415" spans="1:8" x14ac:dyDescent="0.35">
      <c r="A415" s="1" t="s">
        <v>216</v>
      </c>
    </row>
    <row r="416" spans="1:8" x14ac:dyDescent="0.35">
      <c r="A416" s="1" t="s">
        <v>212</v>
      </c>
      <c r="B416" s="9" t="s">
        <v>60</v>
      </c>
      <c r="C416" s="10">
        <v>21372987.613743901</v>
      </c>
      <c r="D416" s="10">
        <v>8528045.9999613706</v>
      </c>
      <c r="E416" s="10">
        <v>5120097.6578475405</v>
      </c>
      <c r="F416" s="10">
        <v>119080.954636145</v>
      </c>
      <c r="G416" s="10"/>
      <c r="H416" s="10"/>
    </row>
    <row r="417" spans="1:8" x14ac:dyDescent="0.35">
      <c r="A417" s="1" t="s">
        <v>217</v>
      </c>
      <c r="C417" s="12">
        <v>7.2052943649220397E-3</v>
      </c>
      <c r="D417" s="12">
        <v>7.2800499524367599E-3</v>
      </c>
      <c r="E417" s="12">
        <v>1.2197100910878901E-2</v>
      </c>
      <c r="F417" s="12">
        <v>1.00344522684239E-2</v>
      </c>
      <c r="G417" s="12"/>
      <c r="H417" s="12"/>
    </row>
    <row r="418" spans="1:8" x14ac:dyDescent="0.35">
      <c r="A418" s="1" t="s">
        <v>214</v>
      </c>
      <c r="C418" s="11"/>
      <c r="D418" s="11"/>
      <c r="E418" s="11"/>
      <c r="F418" s="11"/>
      <c r="G418" s="11"/>
      <c r="H418" s="11"/>
    </row>
    <row r="419" spans="1:8" x14ac:dyDescent="0.35">
      <c r="A419" s="1" t="s">
        <v>216</v>
      </c>
    </row>
    <row r="420" spans="1:8" x14ac:dyDescent="0.35">
      <c r="A420" s="1" t="s">
        <v>212</v>
      </c>
      <c r="B420" s="9" t="s">
        <v>61</v>
      </c>
      <c r="C420" s="10">
        <v>90606408.594707593</v>
      </c>
      <c r="D420" s="10">
        <v>29649180.616649099</v>
      </c>
      <c r="E420" s="10">
        <v>8351848.1930162804</v>
      </c>
      <c r="F420" s="10">
        <v>739494.81390661595</v>
      </c>
      <c r="G420" s="10"/>
      <c r="H420" s="10"/>
    </row>
    <row r="421" spans="1:8" x14ac:dyDescent="0.35">
      <c r="A421" s="1" t="s">
        <v>217</v>
      </c>
      <c r="C421" s="12">
        <v>3.0545371431996701E-2</v>
      </c>
      <c r="D421" s="12">
        <v>2.53103132814953E-2</v>
      </c>
      <c r="E421" s="12">
        <v>1.9895779731159701E-2</v>
      </c>
      <c r="F421" s="12">
        <v>6.2314124333032503E-2</v>
      </c>
      <c r="G421" s="12"/>
      <c r="H421" s="12"/>
    </row>
    <row r="422" spans="1:8" x14ac:dyDescent="0.35">
      <c r="A422" s="1" t="s">
        <v>214</v>
      </c>
      <c r="C422" s="11"/>
      <c r="D422" s="11"/>
      <c r="E422" s="11"/>
      <c r="F422" s="11"/>
      <c r="G422" s="11"/>
      <c r="H422" s="11"/>
    </row>
    <row r="423" spans="1:8" x14ac:dyDescent="0.35">
      <c r="A423" s="1" t="s">
        <v>216</v>
      </c>
    </row>
    <row r="424" spans="1:8" x14ac:dyDescent="0.35">
      <c r="A424" s="1" t="s">
        <v>212</v>
      </c>
      <c r="B424" s="9" t="s">
        <v>244</v>
      </c>
      <c r="C424" s="10">
        <v>404057087.48422199</v>
      </c>
      <c r="D424" s="10">
        <v>66359570.6292862</v>
      </c>
      <c r="E424" s="10">
        <v>35784336.810608201</v>
      </c>
      <c r="F424" s="10">
        <v>803158.83727647294</v>
      </c>
      <c r="G424" s="10"/>
      <c r="H424" s="10"/>
    </row>
    <row r="425" spans="1:8" x14ac:dyDescent="0.35">
      <c r="A425" s="1" t="s">
        <v>217</v>
      </c>
      <c r="C425" s="12">
        <v>0.13621634505064401</v>
      </c>
      <c r="D425" s="12">
        <v>5.6648497088975298E-2</v>
      </c>
      <c r="E425" s="12">
        <v>8.5245476995717301E-2</v>
      </c>
      <c r="F425" s="12">
        <v>6.7678824386644201E-2</v>
      </c>
      <c r="G425" s="12"/>
      <c r="H425" s="12"/>
    </row>
    <row r="426" spans="1:8" x14ac:dyDescent="0.35">
      <c r="A426" s="1" t="s">
        <v>214</v>
      </c>
      <c r="C426" s="11"/>
      <c r="D426" s="11"/>
      <c r="E426" s="11"/>
      <c r="F426" s="11"/>
      <c r="G426" s="11"/>
      <c r="H426" s="11"/>
    </row>
    <row r="427" spans="1:8" x14ac:dyDescent="0.35">
      <c r="A427" s="1" t="s">
        <v>216</v>
      </c>
    </row>
    <row r="428" spans="1:8" x14ac:dyDescent="0.35">
      <c r="A428" s="1" t="s">
        <v>212</v>
      </c>
      <c r="B428" s="9" t="s">
        <v>63</v>
      </c>
      <c r="C428" s="10">
        <v>37912362.937269799</v>
      </c>
      <c r="D428" s="10">
        <v>5155953.8935868796</v>
      </c>
      <c r="E428" s="10">
        <v>1774767.5160143899</v>
      </c>
      <c r="F428" s="10">
        <v>0</v>
      </c>
      <c r="G428" s="10"/>
      <c r="H428" s="10"/>
    </row>
    <row r="429" spans="1:8" x14ac:dyDescent="0.35">
      <c r="A429" s="1" t="s">
        <v>217</v>
      </c>
      <c r="C429" s="12">
        <v>1.2781073941067899E-2</v>
      </c>
      <c r="D429" s="12">
        <v>4.4014305150257499E-3</v>
      </c>
      <c r="E429" s="12">
        <v>4.2278526568725302E-3</v>
      </c>
      <c r="F429" s="12">
        <v>0</v>
      </c>
      <c r="G429" s="12"/>
      <c r="H429" s="12"/>
    </row>
    <row r="430" spans="1:8" x14ac:dyDescent="0.35">
      <c r="A430" s="1" t="s">
        <v>214</v>
      </c>
      <c r="C430" s="11"/>
      <c r="D430" s="11"/>
      <c r="E430" s="11"/>
      <c r="F430" s="11"/>
      <c r="G430" s="11"/>
      <c r="H430" s="11"/>
    </row>
    <row r="431" spans="1:8" x14ac:dyDescent="0.35">
      <c r="A431" s="1" t="s">
        <v>216</v>
      </c>
    </row>
    <row r="432" spans="1:8" x14ac:dyDescent="0.35">
      <c r="A432" s="1" t="s">
        <v>212</v>
      </c>
      <c r="B432" s="9" t="s">
        <v>245</v>
      </c>
      <c r="C432" s="10">
        <v>73481682.153748304</v>
      </c>
      <c r="D432" s="10">
        <v>50962762.772203296</v>
      </c>
      <c r="E432" s="10">
        <v>23338659.123521701</v>
      </c>
      <c r="F432" s="10">
        <v>1292585.6649777</v>
      </c>
      <c r="G432" s="10"/>
      <c r="H432" s="10"/>
    </row>
    <row r="433" spans="1:8" x14ac:dyDescent="0.35">
      <c r="A433" s="1" t="s">
        <v>217</v>
      </c>
      <c r="C433" s="12">
        <v>2.4772257389366E-2</v>
      </c>
      <c r="D433" s="12">
        <v>4.35048613360558E-2</v>
      </c>
      <c r="E433" s="12">
        <v>5.5597373229375302E-2</v>
      </c>
      <c r="F433" s="12">
        <v>0.108920769049081</v>
      </c>
      <c r="G433" s="12"/>
      <c r="H433" s="12"/>
    </row>
    <row r="434" spans="1:8" x14ac:dyDescent="0.35">
      <c r="A434" s="1" t="s">
        <v>214</v>
      </c>
      <c r="C434" s="11"/>
      <c r="D434" s="11"/>
      <c r="E434" s="11"/>
      <c r="F434" s="11"/>
      <c r="G434" s="11"/>
      <c r="H434" s="11"/>
    </row>
    <row r="435" spans="1:8" x14ac:dyDescent="0.35">
      <c r="A435" s="1" t="s">
        <v>216</v>
      </c>
    </row>
    <row r="436" spans="1:8" x14ac:dyDescent="0.35">
      <c r="A436" s="1" t="s">
        <v>212</v>
      </c>
      <c r="B436" s="9" t="s">
        <v>65</v>
      </c>
      <c r="C436" s="10">
        <v>24216254.207998</v>
      </c>
      <c r="D436" s="10">
        <v>10409059.524283201</v>
      </c>
      <c r="E436" s="10">
        <v>5430975.4615937099</v>
      </c>
      <c r="F436" s="10">
        <v>242484.15714862899</v>
      </c>
      <c r="G436" s="10"/>
      <c r="H436" s="10"/>
    </row>
    <row r="437" spans="1:8" x14ac:dyDescent="0.35">
      <c r="A437" s="1" t="s">
        <v>217</v>
      </c>
      <c r="C437" s="12">
        <v>8.1638207600048095E-3</v>
      </c>
      <c r="D437" s="12">
        <v>8.8857955614934803E-3</v>
      </c>
      <c r="E437" s="12">
        <v>1.2937674274246899E-2</v>
      </c>
      <c r="F437" s="12">
        <v>2.04331222250578E-2</v>
      </c>
      <c r="G437" s="12"/>
      <c r="H437" s="12"/>
    </row>
    <row r="438" spans="1:8" x14ac:dyDescent="0.35">
      <c r="A438" s="1" t="s">
        <v>214</v>
      </c>
      <c r="C438" s="11"/>
      <c r="D438" s="11"/>
      <c r="E438" s="11"/>
      <c r="F438" s="11"/>
      <c r="G438" s="11"/>
      <c r="H438" s="11"/>
    </row>
    <row r="439" spans="1:8" x14ac:dyDescent="0.35">
      <c r="A439" s="1" t="s">
        <v>216</v>
      </c>
    </row>
    <row r="440" spans="1:8" x14ac:dyDescent="0.35">
      <c r="A440" s="1" t="s">
        <v>212</v>
      </c>
      <c r="B440" s="9" t="s">
        <v>66</v>
      </c>
      <c r="C440" s="10">
        <v>4948393.2120393598</v>
      </c>
      <c r="D440" s="10">
        <v>2357740.6192184198</v>
      </c>
      <c r="E440" s="10">
        <v>1781479.0562066401</v>
      </c>
      <c r="F440" s="10">
        <v>0</v>
      </c>
      <c r="G440" s="10"/>
      <c r="H440" s="10"/>
    </row>
    <row r="441" spans="1:8" x14ac:dyDescent="0.35">
      <c r="A441" s="1" t="s">
        <v>217</v>
      </c>
      <c r="C441" s="12">
        <v>1.6682099091845199E-3</v>
      </c>
      <c r="D441" s="12">
        <v>2.01270836049396E-3</v>
      </c>
      <c r="E441" s="12">
        <v>4.2438408935161799E-3</v>
      </c>
      <c r="F441" s="12">
        <v>0</v>
      </c>
      <c r="G441" s="12"/>
      <c r="H441" s="12"/>
    </row>
    <row r="442" spans="1:8" x14ac:dyDescent="0.35">
      <c r="A442" s="1" t="s">
        <v>214</v>
      </c>
      <c r="C442" s="11"/>
      <c r="D442" s="11"/>
      <c r="E442" s="11"/>
      <c r="F442" s="11"/>
      <c r="G442" s="11"/>
      <c r="H442" s="11"/>
    </row>
    <row r="443" spans="1:8" x14ac:dyDescent="0.35">
      <c r="A443" s="1" t="s">
        <v>216</v>
      </c>
    </row>
    <row r="444" spans="1:8" x14ac:dyDescent="0.35">
      <c r="A444" s="1" t="s">
        <v>212</v>
      </c>
      <c r="B444" s="9" t="s">
        <v>67</v>
      </c>
      <c r="C444" s="10">
        <v>8801256.0623462405</v>
      </c>
      <c r="D444" s="10">
        <v>5032878.6119703697</v>
      </c>
      <c r="E444" s="10">
        <v>2904861.4859139202</v>
      </c>
      <c r="F444" s="10">
        <v>887300.24232867302</v>
      </c>
      <c r="G444" s="10"/>
      <c r="H444" s="10"/>
    </row>
    <row r="445" spans="1:8" x14ac:dyDescent="0.35">
      <c r="A445" s="1" t="s">
        <v>217</v>
      </c>
      <c r="C445" s="12">
        <v>2.96709294256457E-3</v>
      </c>
      <c r="D445" s="12">
        <v>4.29636609603898E-3</v>
      </c>
      <c r="E445" s="12">
        <v>6.9199634545081701E-3</v>
      </c>
      <c r="F445" s="12">
        <v>7.4769067451744206E-2</v>
      </c>
      <c r="G445" s="12"/>
      <c r="H445" s="12"/>
    </row>
    <row r="446" spans="1:8" x14ac:dyDescent="0.35">
      <c r="A446" s="1" t="s">
        <v>214</v>
      </c>
      <c r="C446" s="11"/>
      <c r="D446" s="11"/>
      <c r="E446" s="11"/>
      <c r="F446" s="11"/>
      <c r="G446" s="11"/>
      <c r="H446" s="11"/>
    </row>
    <row r="447" spans="1:8" x14ac:dyDescent="0.35">
      <c r="A447" s="1" t="s">
        <v>216</v>
      </c>
    </row>
    <row r="448" spans="1:8" x14ac:dyDescent="0.35">
      <c r="A448" s="1" t="s">
        <v>212</v>
      </c>
      <c r="B448" s="9" t="s">
        <v>68</v>
      </c>
      <c r="C448" s="10">
        <v>3836363.1209606999</v>
      </c>
      <c r="D448" s="10">
        <v>1022098.4910543601</v>
      </c>
      <c r="E448" s="10">
        <v>404872.722836292</v>
      </c>
      <c r="F448" s="10">
        <v>130393.450517561</v>
      </c>
      <c r="G448" s="10"/>
      <c r="H448" s="10"/>
    </row>
    <row r="449" spans="1:8" x14ac:dyDescent="0.35">
      <c r="A449" s="1" t="s">
        <v>217</v>
      </c>
      <c r="C449" s="12">
        <v>1.2933206193165799E-3</v>
      </c>
      <c r="D449" s="12">
        <v>8.7252438263345298E-4</v>
      </c>
      <c r="E449" s="12">
        <v>9.6448813801973301E-4</v>
      </c>
      <c r="F449" s="12">
        <v>1.09877088181859E-2</v>
      </c>
      <c r="G449" s="12"/>
      <c r="H449" s="12"/>
    </row>
    <row r="450" spans="1:8" x14ac:dyDescent="0.35">
      <c r="A450" s="1" t="s">
        <v>214</v>
      </c>
      <c r="C450" s="11"/>
      <c r="D450" s="11"/>
      <c r="E450" s="11"/>
      <c r="F450" s="11"/>
      <c r="G450" s="11"/>
      <c r="H450" s="11"/>
    </row>
    <row r="451" spans="1:8" x14ac:dyDescent="0.35">
      <c r="A451" s="1" t="s">
        <v>216</v>
      </c>
    </row>
    <row r="452" spans="1:8" x14ac:dyDescent="0.35">
      <c r="A452" s="1" t="s">
        <v>212</v>
      </c>
      <c r="B452" s="9" t="s">
        <v>69</v>
      </c>
      <c r="C452" s="10">
        <v>3079188.8757612598</v>
      </c>
      <c r="D452" s="10">
        <v>495323.854031622</v>
      </c>
      <c r="E452" s="10">
        <v>181507.05399690801</v>
      </c>
      <c r="F452" s="10">
        <v>0</v>
      </c>
      <c r="G452" s="10"/>
      <c r="H452" s="10"/>
    </row>
    <row r="453" spans="1:8" x14ac:dyDescent="0.35">
      <c r="A453" s="1" t="s">
        <v>217</v>
      </c>
      <c r="C453" s="12">
        <v>1.0380608764675599E-3</v>
      </c>
      <c r="D453" s="12">
        <v>4.2283805692418101E-4</v>
      </c>
      <c r="E453" s="12">
        <v>4.3238625541516199E-4</v>
      </c>
      <c r="F453" s="12">
        <v>0</v>
      </c>
      <c r="G453" s="12"/>
      <c r="H453" s="12"/>
    </row>
    <row r="454" spans="1:8" x14ac:dyDescent="0.35">
      <c r="A454" s="1" t="s">
        <v>214</v>
      </c>
      <c r="C454" s="11"/>
      <c r="D454" s="11"/>
      <c r="E454" s="11"/>
      <c r="F454" s="11"/>
      <c r="G454" s="11"/>
      <c r="H454" s="11"/>
    </row>
    <row r="455" spans="1:8" x14ac:dyDescent="0.35">
      <c r="A455" s="1" t="s">
        <v>216</v>
      </c>
    </row>
    <row r="456" spans="1:8" x14ac:dyDescent="0.35">
      <c r="A456" s="1" t="s">
        <v>212</v>
      </c>
      <c r="B456" s="9" t="s">
        <v>246</v>
      </c>
      <c r="C456" s="10">
        <v>6496503.8564333003</v>
      </c>
      <c r="D456" s="10">
        <v>3513301.9004021701</v>
      </c>
      <c r="E456" s="10">
        <v>1682909.58905891</v>
      </c>
      <c r="F456" s="10">
        <v>249454.619684584</v>
      </c>
      <c r="G456" s="10"/>
      <c r="H456" s="10"/>
    </row>
    <row r="457" spans="1:8" x14ac:dyDescent="0.35">
      <c r="A457" s="1" t="s">
        <v>217</v>
      </c>
      <c r="C457" s="12">
        <v>2.1901113440197101E-3</v>
      </c>
      <c r="D457" s="12">
        <v>2.9991645604438202E-3</v>
      </c>
      <c r="E457" s="12">
        <v>4.0090286266662003E-3</v>
      </c>
      <c r="F457" s="12">
        <v>2.1020493848165799E-2</v>
      </c>
      <c r="G457" s="12"/>
      <c r="H457" s="12"/>
    </row>
    <row r="458" spans="1:8" x14ac:dyDescent="0.35">
      <c r="A458" s="1" t="s">
        <v>214</v>
      </c>
      <c r="C458" s="11"/>
      <c r="D458" s="11"/>
      <c r="E458" s="11"/>
      <c r="F458" s="11"/>
      <c r="G458" s="11"/>
      <c r="H458" s="11"/>
    </row>
    <row r="459" spans="1:8" x14ac:dyDescent="0.35">
      <c r="A459" s="1" t="s">
        <v>216</v>
      </c>
    </row>
    <row r="460" spans="1:8" x14ac:dyDescent="0.35">
      <c r="A460" s="1" t="s">
        <v>212</v>
      </c>
      <c r="B460" s="9" t="s">
        <v>247</v>
      </c>
      <c r="C460" s="10">
        <v>9839614.6308466997</v>
      </c>
      <c r="D460" s="10">
        <v>3781362.6852901401</v>
      </c>
      <c r="E460" s="10">
        <v>1632062.6813582999</v>
      </c>
      <c r="F460" s="10">
        <v>359015.220685501</v>
      </c>
      <c r="G460" s="10"/>
      <c r="H460" s="10"/>
    </row>
    <row r="461" spans="1:8" x14ac:dyDescent="0.35">
      <c r="A461" s="1" t="s">
        <v>217</v>
      </c>
      <c r="C461" s="12">
        <v>3.31714597574809E-3</v>
      </c>
      <c r="D461" s="12">
        <v>3.2279972736213298E-3</v>
      </c>
      <c r="E461" s="12">
        <v>3.8879010807335601E-3</v>
      </c>
      <c r="F461" s="12">
        <v>3.0252705872353201E-2</v>
      </c>
      <c r="G461" s="12"/>
      <c r="H461" s="12"/>
    </row>
    <row r="462" spans="1:8" x14ac:dyDescent="0.35">
      <c r="A462" s="1" t="s">
        <v>214</v>
      </c>
      <c r="C462" s="11"/>
      <c r="D462" s="11"/>
      <c r="E462" s="11"/>
      <c r="F462" s="11"/>
      <c r="G462" s="11"/>
      <c r="H462" s="11"/>
    </row>
    <row r="463" spans="1:8" x14ac:dyDescent="0.35">
      <c r="A463" s="1" t="s">
        <v>216</v>
      </c>
    </row>
    <row r="464" spans="1:8" x14ac:dyDescent="0.35">
      <c r="A464" s="1" t="s">
        <v>212</v>
      </c>
      <c r="B464" s="9" t="s">
        <v>72</v>
      </c>
      <c r="C464" s="10">
        <v>8726174.6382189393</v>
      </c>
      <c r="D464" s="10">
        <v>2190079.0545946802</v>
      </c>
      <c r="E464" s="10">
        <v>398354.14067725098</v>
      </c>
      <c r="F464" s="10">
        <v>0</v>
      </c>
      <c r="G464" s="10"/>
      <c r="H464" s="10"/>
    </row>
    <row r="465" spans="1:8" x14ac:dyDescent="0.35">
      <c r="A465" s="1" t="s">
        <v>217</v>
      </c>
      <c r="C465" s="12">
        <v>2.9417813777074899E-3</v>
      </c>
      <c r="D465" s="12">
        <v>1.8695824245445001E-3</v>
      </c>
      <c r="E465" s="12">
        <v>9.4895956616372395E-4</v>
      </c>
      <c r="F465" s="12">
        <v>0</v>
      </c>
      <c r="G465" s="12"/>
      <c r="H465" s="12"/>
    </row>
    <row r="466" spans="1:8" x14ac:dyDescent="0.35">
      <c r="A466" s="1" t="s">
        <v>214</v>
      </c>
      <c r="C466" s="11"/>
      <c r="D466" s="11"/>
      <c r="E466" s="11"/>
      <c r="F466" s="11"/>
      <c r="G466" s="11"/>
      <c r="H466" s="11"/>
    </row>
    <row r="467" spans="1:8" x14ac:dyDescent="0.35">
      <c r="A467" s="1" t="s">
        <v>216</v>
      </c>
    </row>
    <row r="468" spans="1:8" x14ac:dyDescent="0.35">
      <c r="A468" s="1" t="s">
        <v>212</v>
      </c>
      <c r="B468" s="9" t="s">
        <v>248</v>
      </c>
      <c r="C468" s="10">
        <v>38298443.171506003</v>
      </c>
      <c r="D468" s="10">
        <v>4402887.3528546803</v>
      </c>
      <c r="E468" s="10">
        <v>1489096.6847264499</v>
      </c>
      <c r="F468" s="10">
        <v>0</v>
      </c>
      <c r="G468" s="10"/>
      <c r="H468" s="10"/>
    </row>
    <row r="469" spans="1:8" x14ac:dyDescent="0.35">
      <c r="A469" s="1" t="s">
        <v>217</v>
      </c>
      <c r="C469" s="12">
        <v>1.29112299017798E-2</v>
      </c>
      <c r="D469" s="12">
        <v>3.7585678904498501E-3</v>
      </c>
      <c r="E469" s="12">
        <v>3.5473273643181402E-3</v>
      </c>
      <c r="F469" s="12">
        <v>0</v>
      </c>
      <c r="G469" s="12"/>
      <c r="H469" s="12"/>
    </row>
    <row r="470" spans="1:8" x14ac:dyDescent="0.35">
      <c r="A470" s="1" t="s">
        <v>214</v>
      </c>
      <c r="C470" s="11"/>
      <c r="D470" s="11"/>
      <c r="E470" s="11"/>
      <c r="F470" s="11"/>
      <c r="G470" s="11"/>
      <c r="H470" s="11"/>
    </row>
    <row r="471" spans="1:8" x14ac:dyDescent="0.35">
      <c r="A471" s="1" t="s">
        <v>216</v>
      </c>
    </row>
    <row r="472" spans="1:8" x14ac:dyDescent="0.35">
      <c r="A472" s="1" t="s">
        <v>212</v>
      </c>
      <c r="B472" s="9" t="s">
        <v>73</v>
      </c>
      <c r="C472" s="10">
        <v>31491323.863389999</v>
      </c>
      <c r="D472" s="10">
        <v>4582126.71345203</v>
      </c>
      <c r="E472" s="10">
        <v>2227875.25227375</v>
      </c>
      <c r="F472" s="10">
        <v>0</v>
      </c>
      <c r="G472" s="10"/>
      <c r="H472" s="10"/>
    </row>
    <row r="473" spans="1:8" x14ac:dyDescent="0.35">
      <c r="A473" s="1" t="s">
        <v>217</v>
      </c>
      <c r="C473" s="12">
        <v>1.06164034002859E-2</v>
      </c>
      <c r="D473" s="12">
        <v>3.9115773252720197E-3</v>
      </c>
      <c r="E473" s="12">
        <v>5.3072462840985102E-3</v>
      </c>
      <c r="F473" s="12">
        <v>0</v>
      </c>
      <c r="G473" s="12"/>
      <c r="H473" s="12"/>
    </row>
    <row r="474" spans="1:8" x14ac:dyDescent="0.35">
      <c r="A474" s="1" t="s">
        <v>214</v>
      </c>
      <c r="C474" s="11"/>
      <c r="D474" s="11"/>
      <c r="E474" s="11"/>
      <c r="F474" s="11"/>
      <c r="G474" s="11"/>
      <c r="H474" s="11"/>
    </row>
    <row r="475" spans="1:8" x14ac:dyDescent="0.35">
      <c r="A475" s="1" t="s">
        <v>215</v>
      </c>
      <c r="B475" s="2" t="s">
        <v>75</v>
      </c>
    </row>
    <row r="476" spans="1:8" x14ac:dyDescent="0.35">
      <c r="A476" s="1" t="s">
        <v>211</v>
      </c>
    </row>
    <row r="477" spans="1:8" x14ac:dyDescent="0.35">
      <c r="A477" s="1" t="s">
        <v>212</v>
      </c>
      <c r="B477" s="9" t="s">
        <v>76</v>
      </c>
      <c r="C477" s="10">
        <v>1091819725.1498001</v>
      </c>
      <c r="D477" s="10">
        <v>117295961.712449</v>
      </c>
      <c r="E477" s="10">
        <v>67238007.825500906</v>
      </c>
      <c r="F477" s="10">
        <v>65695.310180319895</v>
      </c>
      <c r="G477" s="10"/>
      <c r="H477" s="10"/>
    </row>
    <row r="478" spans="1:8" x14ac:dyDescent="0.35">
      <c r="A478" s="1" t="s">
        <v>217</v>
      </c>
      <c r="C478" s="12">
        <v>0.36807594030858698</v>
      </c>
      <c r="D478" s="12">
        <v>0.100130845974518</v>
      </c>
      <c r="E478" s="12">
        <v>0.160174438320942</v>
      </c>
      <c r="F478" s="12">
        <v>5.5358680678868899E-3</v>
      </c>
      <c r="G478" s="12"/>
      <c r="H478" s="12"/>
    </row>
    <row r="479" spans="1:8" x14ac:dyDescent="0.35">
      <c r="A479" s="1" t="s">
        <v>214</v>
      </c>
      <c r="C479" s="11"/>
      <c r="D479" s="11"/>
      <c r="E479" s="11"/>
      <c r="F479" s="11"/>
      <c r="G479" s="11"/>
      <c r="H479" s="11"/>
    </row>
    <row r="480" spans="1:8" x14ac:dyDescent="0.35">
      <c r="A480" s="1" t="s">
        <v>216</v>
      </c>
    </row>
    <row r="481" spans="1:8" x14ac:dyDescent="0.35">
      <c r="A481" s="1" t="s">
        <v>212</v>
      </c>
      <c r="B481" s="9" t="s">
        <v>77</v>
      </c>
      <c r="C481" s="10">
        <v>340166638.16453898</v>
      </c>
      <c r="D481" s="10">
        <v>125315387.56777599</v>
      </c>
      <c r="E481" s="10">
        <v>34906026.429172903</v>
      </c>
      <c r="F481" s="10">
        <v>594425.67565540096</v>
      </c>
      <c r="G481" s="10"/>
      <c r="H481" s="10"/>
    </row>
    <row r="482" spans="1:8" x14ac:dyDescent="0.35">
      <c r="A482" s="1" t="s">
        <v>217</v>
      </c>
      <c r="C482" s="12">
        <v>0.114677498784742</v>
      </c>
      <c r="D482" s="12">
        <v>0.106976707361394</v>
      </c>
      <c r="E482" s="12">
        <v>8.3153165272518106E-2</v>
      </c>
      <c r="F482" s="12">
        <v>5.0089756902899803E-2</v>
      </c>
      <c r="G482" s="12"/>
      <c r="H482" s="12"/>
    </row>
    <row r="483" spans="1:8" x14ac:dyDescent="0.35">
      <c r="A483" s="1" t="s">
        <v>214</v>
      </c>
      <c r="C483" s="11"/>
      <c r="D483" s="11"/>
      <c r="E483" s="11"/>
      <c r="F483" s="11"/>
      <c r="G483" s="11"/>
      <c r="H483" s="11"/>
    </row>
    <row r="484" spans="1:8" x14ac:dyDescent="0.35">
      <c r="A484" s="1" t="s">
        <v>216</v>
      </c>
    </row>
    <row r="485" spans="1:8" x14ac:dyDescent="0.35">
      <c r="A485" s="1" t="s">
        <v>212</v>
      </c>
      <c r="B485" s="9" t="s">
        <v>78</v>
      </c>
      <c r="C485" s="10">
        <v>432022745.39542198</v>
      </c>
      <c r="D485" s="10">
        <v>218957163.84773099</v>
      </c>
      <c r="E485" s="10">
        <v>65929540.001675099</v>
      </c>
      <c r="F485" s="10">
        <v>222211.691514426</v>
      </c>
      <c r="G485" s="10"/>
      <c r="H485" s="10"/>
    </row>
    <row r="486" spans="1:8" x14ac:dyDescent="0.35">
      <c r="A486" s="1" t="s">
        <v>217</v>
      </c>
      <c r="C486" s="12">
        <v>0.145644170537678</v>
      </c>
      <c r="D486" s="12">
        <v>0.18691492638085899</v>
      </c>
      <c r="E486" s="12">
        <v>0.15705740517971301</v>
      </c>
      <c r="F486" s="12">
        <v>1.8724846628920402E-2</v>
      </c>
      <c r="G486" s="12"/>
      <c r="H486" s="12"/>
    </row>
    <row r="487" spans="1:8" x14ac:dyDescent="0.35">
      <c r="A487" s="1" t="s">
        <v>214</v>
      </c>
      <c r="C487" s="11"/>
      <c r="D487" s="11"/>
      <c r="E487" s="11"/>
      <c r="F487" s="11"/>
      <c r="G487" s="11"/>
      <c r="H487" s="11"/>
    </row>
    <row r="488" spans="1:8" x14ac:dyDescent="0.35">
      <c r="A488" s="1" t="s">
        <v>216</v>
      </c>
    </row>
    <row r="489" spans="1:8" x14ac:dyDescent="0.35">
      <c r="A489" s="1" t="s">
        <v>212</v>
      </c>
      <c r="B489" s="9" t="s">
        <v>79</v>
      </c>
      <c r="C489" s="10">
        <v>389523899.400289</v>
      </c>
      <c r="D489" s="10">
        <v>242666507.73991901</v>
      </c>
      <c r="E489" s="10">
        <v>77440317.739683405</v>
      </c>
      <c r="F489" s="10">
        <v>1343147.3065813</v>
      </c>
      <c r="G489" s="10"/>
      <c r="H489" s="10"/>
    </row>
    <row r="490" spans="1:8" x14ac:dyDescent="0.35">
      <c r="A490" s="1" t="s">
        <v>217</v>
      </c>
      <c r="C490" s="12">
        <v>0.131316894393677</v>
      </c>
      <c r="D490" s="12">
        <v>0.20715463989499999</v>
      </c>
      <c r="E490" s="12">
        <v>0.184478389507619</v>
      </c>
      <c r="F490" s="12">
        <v>0.113181386381506</v>
      </c>
      <c r="G490" s="12"/>
      <c r="H490" s="12"/>
    </row>
    <row r="491" spans="1:8" x14ac:dyDescent="0.35">
      <c r="A491" s="1" t="s">
        <v>214</v>
      </c>
      <c r="C491" s="11"/>
      <c r="D491" s="11"/>
      <c r="E491" s="11"/>
      <c r="F491" s="11"/>
      <c r="G491" s="11"/>
      <c r="H491" s="11"/>
    </row>
    <row r="492" spans="1:8" x14ac:dyDescent="0.35">
      <c r="A492" s="1" t="s">
        <v>216</v>
      </c>
    </row>
    <row r="493" spans="1:8" x14ac:dyDescent="0.35">
      <c r="A493" s="1" t="s">
        <v>212</v>
      </c>
      <c r="B493" s="9" t="s">
        <v>80</v>
      </c>
      <c r="C493" s="10">
        <v>712756296.84814799</v>
      </c>
      <c r="D493" s="10">
        <v>467191831.37603098</v>
      </c>
      <c r="E493" s="10">
        <v>174265996.29535499</v>
      </c>
      <c r="F493" s="10">
        <v>9641730.2484461907</v>
      </c>
      <c r="G493" s="10"/>
      <c r="H493" s="10"/>
    </row>
    <row r="494" spans="1:8" x14ac:dyDescent="0.35">
      <c r="A494" s="1" t="s">
        <v>217</v>
      </c>
      <c r="C494" s="12">
        <v>0.24028549597531301</v>
      </c>
      <c r="D494" s="12">
        <v>0.39882288038822999</v>
      </c>
      <c r="E494" s="12">
        <v>0.41513660171920702</v>
      </c>
      <c r="F494" s="12">
        <v>0.81246814201878703</v>
      </c>
      <c r="G494" s="12"/>
      <c r="H494" s="12"/>
    </row>
    <row r="495" spans="1:8" x14ac:dyDescent="0.35">
      <c r="A495" s="1" t="s">
        <v>214</v>
      </c>
      <c r="C495" s="11"/>
      <c r="D495" s="11"/>
      <c r="E495" s="11"/>
      <c r="F495" s="11"/>
      <c r="G495" s="11"/>
      <c r="H495" s="11"/>
    </row>
    <row r="496" spans="1:8" x14ac:dyDescent="0.35">
      <c r="A496" s="1" t="s">
        <v>215</v>
      </c>
      <c r="B496" s="2" t="s">
        <v>81</v>
      </c>
    </row>
    <row r="497" spans="1:8" x14ac:dyDescent="0.35">
      <c r="A497" s="1" t="s">
        <v>211</v>
      </c>
    </row>
    <row r="498" spans="1:8" x14ac:dyDescent="0.35">
      <c r="A498" s="1" t="s">
        <v>212</v>
      </c>
      <c r="B498" s="9" t="s">
        <v>249</v>
      </c>
      <c r="C498" s="10">
        <v>0</v>
      </c>
      <c r="D498" s="10">
        <v>0</v>
      </c>
      <c r="E498" s="10">
        <v>0</v>
      </c>
      <c r="F498" s="10">
        <v>0</v>
      </c>
      <c r="G498" s="10"/>
      <c r="H498" s="10"/>
    </row>
    <row r="499" spans="1:8" x14ac:dyDescent="0.35">
      <c r="A499" s="1" t="s">
        <v>217</v>
      </c>
      <c r="C499" s="12">
        <v>0</v>
      </c>
      <c r="D499" s="12">
        <v>0</v>
      </c>
      <c r="E499" s="12">
        <v>0</v>
      </c>
      <c r="F499" s="12">
        <v>0</v>
      </c>
      <c r="G499" s="12"/>
      <c r="H499" s="12"/>
    </row>
    <row r="500" spans="1:8" x14ac:dyDescent="0.35">
      <c r="A500" s="1" t="s">
        <v>214</v>
      </c>
      <c r="C500" s="11"/>
      <c r="D500" s="11"/>
      <c r="E500" s="11"/>
      <c r="F500" s="11"/>
      <c r="G500" s="11"/>
      <c r="H500" s="11"/>
    </row>
    <row r="501" spans="1:8" x14ac:dyDescent="0.35">
      <c r="A501" s="1" t="s">
        <v>216</v>
      </c>
    </row>
    <row r="502" spans="1:8" x14ac:dyDescent="0.35">
      <c r="A502" s="1" t="s">
        <v>212</v>
      </c>
      <c r="B502" s="9" t="s">
        <v>250</v>
      </c>
      <c r="C502" s="10">
        <v>0</v>
      </c>
      <c r="D502" s="10">
        <v>0</v>
      </c>
      <c r="E502" s="10">
        <v>0</v>
      </c>
      <c r="F502" s="10">
        <v>0</v>
      </c>
      <c r="G502" s="10"/>
      <c r="H502" s="10"/>
    </row>
    <row r="503" spans="1:8" x14ac:dyDescent="0.35">
      <c r="A503" s="1" t="s">
        <v>217</v>
      </c>
      <c r="C503" s="12">
        <v>0</v>
      </c>
      <c r="D503" s="12">
        <v>0</v>
      </c>
      <c r="E503" s="12">
        <v>0</v>
      </c>
      <c r="F503" s="12">
        <v>0</v>
      </c>
      <c r="G503" s="12"/>
      <c r="H503" s="12"/>
    </row>
    <row r="504" spans="1:8" x14ac:dyDescent="0.35">
      <c r="A504" s="1" t="s">
        <v>214</v>
      </c>
      <c r="C504" s="11"/>
      <c r="D504" s="11"/>
      <c r="E504" s="11"/>
      <c r="F504" s="11"/>
      <c r="G504" s="11"/>
      <c r="H504" s="11"/>
    </row>
    <row r="505" spans="1:8" x14ac:dyDescent="0.35">
      <c r="A505" s="1" t="s">
        <v>216</v>
      </c>
    </row>
    <row r="506" spans="1:8" x14ac:dyDescent="0.35">
      <c r="A506" s="1" t="s">
        <v>212</v>
      </c>
      <c r="B506" s="9" t="s">
        <v>82</v>
      </c>
      <c r="C506" s="10">
        <v>1823843989.45468</v>
      </c>
      <c r="D506" s="10">
        <v>617908925.36096203</v>
      </c>
      <c r="E506" s="10">
        <v>211191817.78185701</v>
      </c>
      <c r="F506" s="10">
        <v>2777967.1778273098</v>
      </c>
      <c r="G506" s="10"/>
      <c r="H506" s="10"/>
    </row>
    <row r="507" spans="1:8" x14ac:dyDescent="0.35">
      <c r="A507" s="1" t="s">
        <v>217</v>
      </c>
      <c r="C507" s="12">
        <v>0.61485708302494202</v>
      </c>
      <c r="D507" s="12">
        <v>0.52748400310043997</v>
      </c>
      <c r="E507" s="12">
        <v>0.50310132446188105</v>
      </c>
      <c r="F507" s="12">
        <v>0.23408763504063501</v>
      </c>
      <c r="G507" s="12"/>
      <c r="H507" s="12"/>
    </row>
    <row r="508" spans="1:8" x14ac:dyDescent="0.35">
      <c r="A508" s="1" t="s">
        <v>214</v>
      </c>
      <c r="C508" s="11"/>
      <c r="D508" s="11"/>
      <c r="E508" s="11"/>
      <c r="F508" s="11"/>
      <c r="G508" s="11"/>
      <c r="H508" s="11"/>
    </row>
    <row r="509" spans="1:8" x14ac:dyDescent="0.35">
      <c r="A509" s="1" t="s">
        <v>216</v>
      </c>
    </row>
    <row r="510" spans="1:8" x14ac:dyDescent="0.35">
      <c r="A510" s="1" t="s">
        <v>212</v>
      </c>
      <c r="B510" s="9" t="s">
        <v>83</v>
      </c>
      <c r="C510" s="10">
        <v>1142445315.50349</v>
      </c>
      <c r="D510" s="10">
        <v>553517926.88294804</v>
      </c>
      <c r="E510" s="10">
        <v>208588070.50953001</v>
      </c>
      <c r="F510" s="10">
        <v>9089243.0545503292</v>
      </c>
      <c r="G510" s="10"/>
      <c r="H510" s="10"/>
    </row>
    <row r="511" spans="1:8" x14ac:dyDescent="0.35">
      <c r="A511" s="1" t="s">
        <v>217</v>
      </c>
      <c r="C511" s="12">
        <v>0.38514291697504899</v>
      </c>
      <c r="D511" s="12">
        <v>0.47251599689956503</v>
      </c>
      <c r="E511" s="12">
        <v>0.49689867553812</v>
      </c>
      <c r="F511" s="12">
        <v>0.76591236495936499</v>
      </c>
      <c r="G511" s="12"/>
      <c r="H511" s="12"/>
    </row>
    <row r="512" spans="1:8" x14ac:dyDescent="0.35">
      <c r="A512" s="1" t="s">
        <v>214</v>
      </c>
      <c r="C512" s="11"/>
      <c r="D512" s="11"/>
      <c r="E512" s="11"/>
      <c r="F512" s="11"/>
      <c r="G512" s="11"/>
      <c r="H512" s="11"/>
    </row>
    <row r="513" spans="1:8" x14ac:dyDescent="0.35">
      <c r="A513" s="1" t="s">
        <v>216</v>
      </c>
    </row>
    <row r="514" spans="1:8" x14ac:dyDescent="0.35">
      <c r="A514" s="1" t="s">
        <v>212</v>
      </c>
      <c r="B514" s="9" t="s">
        <v>84</v>
      </c>
      <c r="C514" s="10">
        <v>0</v>
      </c>
      <c r="D514" s="10">
        <v>0</v>
      </c>
      <c r="E514" s="10">
        <v>0</v>
      </c>
      <c r="F514" s="10">
        <v>0</v>
      </c>
      <c r="G514" s="10"/>
      <c r="H514" s="10"/>
    </row>
    <row r="515" spans="1:8" x14ac:dyDescent="0.35">
      <c r="A515" s="1" t="s">
        <v>217</v>
      </c>
      <c r="C515" s="12">
        <v>0</v>
      </c>
      <c r="D515" s="12">
        <v>0</v>
      </c>
      <c r="E515" s="12">
        <v>0</v>
      </c>
      <c r="F515" s="12">
        <v>0</v>
      </c>
      <c r="G515" s="12"/>
      <c r="H515" s="12"/>
    </row>
    <row r="516" spans="1:8" x14ac:dyDescent="0.35">
      <c r="A516" s="1" t="s">
        <v>214</v>
      </c>
      <c r="C516" s="11"/>
      <c r="D516" s="11"/>
      <c r="E516" s="11"/>
      <c r="F516" s="11"/>
      <c r="G516" s="11"/>
      <c r="H516" s="11"/>
    </row>
    <row r="517" spans="1:8" x14ac:dyDescent="0.35">
      <c r="A517" s="1" t="s">
        <v>215</v>
      </c>
      <c r="B517" s="2" t="s">
        <v>403</v>
      </c>
    </row>
    <row r="518" spans="1:8" x14ac:dyDescent="0.35">
      <c r="A518" s="1" t="s">
        <v>211</v>
      </c>
    </row>
    <row r="519" spans="1:8" x14ac:dyDescent="0.35">
      <c r="A519" s="1" t="s">
        <v>212</v>
      </c>
      <c r="B519" s="9" t="s">
        <v>85</v>
      </c>
      <c r="C519" s="10">
        <v>2531665427.4783201</v>
      </c>
      <c r="D519" s="10">
        <v>988113749.41298902</v>
      </c>
      <c r="E519" s="10">
        <v>349728483.17283797</v>
      </c>
      <c r="F519" s="10">
        <v>9609034.1974164303</v>
      </c>
      <c r="G519" s="10"/>
      <c r="H519" s="10"/>
    </row>
    <row r="520" spans="1:8" x14ac:dyDescent="0.35">
      <c r="A520" s="1" t="s">
        <v>217</v>
      </c>
      <c r="C520" s="12">
        <v>0.85347893182455203</v>
      </c>
      <c r="D520" s="12">
        <v>0.84351297524060298</v>
      </c>
      <c r="E520" s="12">
        <v>0.83312348430107797</v>
      </c>
      <c r="F520" s="12">
        <v>0.80971298302273598</v>
      </c>
      <c r="G520" s="12"/>
      <c r="H520" s="12"/>
    </row>
    <row r="521" spans="1:8" x14ac:dyDescent="0.35">
      <c r="A521" s="1" t="s">
        <v>214</v>
      </c>
      <c r="C521" s="11"/>
      <c r="D521" s="11"/>
      <c r="E521" s="11"/>
      <c r="F521" s="11"/>
      <c r="G521" s="11"/>
      <c r="H521" s="11"/>
    </row>
    <row r="522" spans="1:8" x14ac:dyDescent="0.35">
      <c r="A522" s="1" t="s">
        <v>216</v>
      </c>
    </row>
    <row r="523" spans="1:8" x14ac:dyDescent="0.35">
      <c r="A523" s="1" t="s">
        <v>212</v>
      </c>
      <c r="B523" s="9" t="s">
        <v>86</v>
      </c>
      <c r="C523" s="10">
        <v>377815121.06846499</v>
      </c>
      <c r="D523" s="10">
        <v>159798933.40367901</v>
      </c>
      <c r="E523" s="10">
        <v>60087561.837440997</v>
      </c>
      <c r="F523" s="10">
        <v>1840634.2582330201</v>
      </c>
      <c r="G523" s="10"/>
      <c r="H523" s="10"/>
    </row>
    <row r="524" spans="1:8" x14ac:dyDescent="0.35">
      <c r="A524" s="1" t="s">
        <v>217</v>
      </c>
      <c r="C524" s="12">
        <v>0.12736961308424599</v>
      </c>
      <c r="D524" s="12">
        <v>0.13641392383790699</v>
      </c>
      <c r="E524" s="12">
        <v>0.14314063992444401</v>
      </c>
      <c r="F524" s="12">
        <v>0.15510252386118301</v>
      </c>
      <c r="G524" s="12"/>
      <c r="H524" s="12"/>
    </row>
    <row r="525" spans="1:8" x14ac:dyDescent="0.35">
      <c r="A525" s="1" t="s">
        <v>214</v>
      </c>
      <c r="C525" s="11"/>
      <c r="D525" s="11"/>
      <c r="E525" s="11"/>
      <c r="F525" s="11"/>
      <c r="G525" s="11"/>
      <c r="H525" s="11"/>
    </row>
    <row r="526" spans="1:8" x14ac:dyDescent="0.35">
      <c r="A526" s="1" t="s">
        <v>216</v>
      </c>
    </row>
    <row r="527" spans="1:8" x14ac:dyDescent="0.35">
      <c r="A527" s="1" t="s">
        <v>212</v>
      </c>
      <c r="B527" s="9" t="s">
        <v>251</v>
      </c>
      <c r="C527" s="10">
        <v>56808756.4114208</v>
      </c>
      <c r="D527" s="10">
        <v>23514169.427240901</v>
      </c>
      <c r="E527" s="10">
        <v>9963843.2811085805</v>
      </c>
      <c r="F527" s="10">
        <v>417541.77672818198</v>
      </c>
      <c r="G527" s="10"/>
      <c r="H527" s="10"/>
    </row>
    <row r="528" spans="1:8" x14ac:dyDescent="0.35">
      <c r="A528" s="1" t="s">
        <v>217</v>
      </c>
      <c r="C528" s="12">
        <v>1.91514550912023E-2</v>
      </c>
      <c r="D528" s="12">
        <v>2.0073100921494801E-2</v>
      </c>
      <c r="E528" s="12">
        <v>2.3735875774477899E-2</v>
      </c>
      <c r="F528" s="12">
        <v>3.5184493116081399E-2</v>
      </c>
      <c r="G528" s="12"/>
      <c r="H528" s="12"/>
    </row>
    <row r="529" spans="1:8" x14ac:dyDescent="0.35">
      <c r="A529" s="1" t="s">
        <v>214</v>
      </c>
      <c r="C529" s="11"/>
      <c r="D529" s="11"/>
      <c r="E529" s="11"/>
      <c r="F529" s="11"/>
      <c r="G529" s="11"/>
      <c r="H529" s="11"/>
    </row>
    <row r="530" spans="1:8" x14ac:dyDescent="0.35">
      <c r="A530" s="1" t="s">
        <v>215</v>
      </c>
      <c r="B530" s="2" t="s">
        <v>252</v>
      </c>
    </row>
    <row r="531" spans="1:8" x14ac:dyDescent="0.35">
      <c r="A531" s="1" t="s">
        <v>211</v>
      </c>
    </row>
    <row r="532" spans="1:8" x14ac:dyDescent="0.35">
      <c r="A532" s="1" t="s">
        <v>212</v>
      </c>
      <c r="B532" s="9" t="s">
        <v>253</v>
      </c>
      <c r="C532" s="10">
        <v>862125244.548473</v>
      </c>
      <c r="D532" s="10">
        <v>243713566.54648301</v>
      </c>
      <c r="E532" s="10">
        <v>61760353.585070297</v>
      </c>
      <c r="F532" s="10">
        <v>6866363.7128931303</v>
      </c>
      <c r="G532" s="10"/>
      <c r="H532" s="10"/>
    </row>
    <row r="533" spans="1:8" x14ac:dyDescent="0.35">
      <c r="A533" s="1" t="s">
        <v>217</v>
      </c>
      <c r="C533" s="12">
        <v>0.29064098471697097</v>
      </c>
      <c r="D533" s="12">
        <v>0.208048471895315</v>
      </c>
      <c r="E533" s="12">
        <v>0.14712556582081801</v>
      </c>
      <c r="F533" s="12">
        <v>0.57859965218779397</v>
      </c>
      <c r="G533" s="12"/>
      <c r="H533" s="12"/>
    </row>
    <row r="534" spans="1:8" x14ac:dyDescent="0.35">
      <c r="A534" s="1" t="s">
        <v>214</v>
      </c>
      <c r="C534" s="11"/>
      <c r="D534" s="11"/>
      <c r="E534" s="11"/>
      <c r="F534" s="11"/>
      <c r="G534" s="11"/>
      <c r="H534" s="11"/>
    </row>
    <row r="535" spans="1:8" x14ac:dyDescent="0.35">
      <c r="A535" s="1" t="s">
        <v>216</v>
      </c>
    </row>
    <row r="536" spans="1:8" x14ac:dyDescent="0.35">
      <c r="A536" s="1" t="s">
        <v>212</v>
      </c>
      <c r="B536" s="9" t="s">
        <v>87</v>
      </c>
      <c r="C536" s="10">
        <v>957851227.90364397</v>
      </c>
      <c r="D536" s="10">
        <v>410196156.13894898</v>
      </c>
      <c r="E536" s="10">
        <v>147031699.87894401</v>
      </c>
      <c r="F536" s="10">
        <v>3239668.0096076201</v>
      </c>
      <c r="G536" s="10"/>
      <c r="H536" s="10"/>
    </row>
    <row r="537" spans="1:8" x14ac:dyDescent="0.35">
      <c r="A537" s="1" t="s">
        <v>217</v>
      </c>
      <c r="C537" s="12">
        <v>0.32291227504430497</v>
      </c>
      <c r="D537" s="12">
        <v>0.35016796426785501</v>
      </c>
      <c r="E537" s="12">
        <v>0.35025903808160402</v>
      </c>
      <c r="F537" s="12">
        <v>0.27299322639189</v>
      </c>
      <c r="G537" s="12"/>
      <c r="H537" s="12"/>
    </row>
    <row r="538" spans="1:8" x14ac:dyDescent="0.35">
      <c r="A538" s="1" t="s">
        <v>214</v>
      </c>
      <c r="C538" s="11"/>
      <c r="D538" s="11"/>
      <c r="E538" s="11"/>
      <c r="F538" s="11"/>
      <c r="G538" s="11"/>
      <c r="H538" s="11"/>
    </row>
    <row r="539" spans="1:8" x14ac:dyDescent="0.35">
      <c r="A539" s="1" t="s">
        <v>216</v>
      </c>
    </row>
    <row r="540" spans="1:8" x14ac:dyDescent="0.35">
      <c r="A540" s="1" t="s">
        <v>212</v>
      </c>
      <c r="B540" s="9" t="s">
        <v>88</v>
      </c>
      <c r="C540" s="10">
        <v>759413176.20350206</v>
      </c>
      <c r="D540" s="10">
        <v>347682099.57999903</v>
      </c>
      <c r="E540" s="10">
        <v>144378373.26688501</v>
      </c>
      <c r="F540" s="10">
        <v>1140531.44015281</v>
      </c>
      <c r="G540" s="10"/>
      <c r="H540" s="10"/>
    </row>
    <row r="541" spans="1:8" x14ac:dyDescent="0.35">
      <c r="A541" s="1" t="s">
        <v>217</v>
      </c>
      <c r="C541" s="12">
        <v>0.25601453470304802</v>
      </c>
      <c r="D541" s="12">
        <v>0.29680222791034999</v>
      </c>
      <c r="E541" s="12">
        <v>0.34393828121338199</v>
      </c>
      <c r="F541" s="12">
        <v>9.6107797689558405E-2</v>
      </c>
      <c r="G541" s="12"/>
      <c r="H541" s="12"/>
    </row>
    <row r="542" spans="1:8" x14ac:dyDescent="0.35">
      <c r="A542" s="1" t="s">
        <v>214</v>
      </c>
      <c r="C542" s="11"/>
      <c r="D542" s="11"/>
      <c r="E542" s="11"/>
      <c r="F542" s="11"/>
      <c r="G542" s="11"/>
      <c r="H542" s="11"/>
    </row>
    <row r="543" spans="1:8" x14ac:dyDescent="0.35">
      <c r="A543" s="1" t="s">
        <v>216</v>
      </c>
    </row>
    <row r="544" spans="1:8" x14ac:dyDescent="0.35">
      <c r="A544" s="1" t="s">
        <v>212</v>
      </c>
      <c r="B544" s="9" t="s">
        <v>89</v>
      </c>
      <c r="C544" s="10">
        <v>286441442.90950602</v>
      </c>
      <c r="D544" s="10">
        <v>133552472.416307</v>
      </c>
      <c r="E544" s="10">
        <v>51368308.7774674</v>
      </c>
      <c r="F544" s="10">
        <v>458520.781783999</v>
      </c>
      <c r="G544" s="10"/>
      <c r="H544" s="10"/>
    </row>
    <row r="545" spans="1:8" x14ac:dyDescent="0.35">
      <c r="A545" s="1" t="s">
        <v>217</v>
      </c>
      <c r="C545" s="12">
        <v>9.6565578559958606E-2</v>
      </c>
      <c r="D545" s="12">
        <v>0.114008375478574</v>
      </c>
      <c r="E545" s="12">
        <v>0.12236962801279</v>
      </c>
      <c r="F545" s="12">
        <v>3.8637621884628298E-2</v>
      </c>
      <c r="G545" s="12"/>
      <c r="H545" s="12"/>
    </row>
    <row r="546" spans="1:8" x14ac:dyDescent="0.35">
      <c r="A546" s="1" t="s">
        <v>214</v>
      </c>
      <c r="C546" s="11"/>
      <c r="D546" s="11"/>
      <c r="E546" s="11"/>
      <c r="F546" s="11"/>
      <c r="G546" s="11"/>
      <c r="H546" s="11"/>
    </row>
    <row r="547" spans="1:8" x14ac:dyDescent="0.35">
      <c r="A547" s="1" t="s">
        <v>216</v>
      </c>
    </row>
    <row r="548" spans="1:8" x14ac:dyDescent="0.35">
      <c r="A548" s="1" t="s">
        <v>212</v>
      </c>
      <c r="B548" s="9" t="s">
        <v>90</v>
      </c>
      <c r="C548" s="10">
        <v>100458213.393076</v>
      </c>
      <c r="D548" s="10">
        <v>36282557.5621676</v>
      </c>
      <c r="E548" s="10">
        <v>15241152.7830199</v>
      </c>
      <c r="F548" s="10">
        <v>162126.28794007999</v>
      </c>
      <c r="G548" s="10"/>
      <c r="H548" s="10"/>
    </row>
    <row r="549" spans="1:8" x14ac:dyDescent="0.35">
      <c r="A549" s="1" t="s">
        <v>217</v>
      </c>
      <c r="C549" s="12">
        <v>3.3866626975716303E-2</v>
      </c>
      <c r="D549" s="12">
        <v>3.0972960447907798E-2</v>
      </c>
      <c r="E549" s="12">
        <v>3.63074868714061E-2</v>
      </c>
      <c r="F549" s="12">
        <v>1.3661701846129399E-2</v>
      </c>
      <c r="G549" s="12"/>
      <c r="H549" s="12"/>
    </row>
    <row r="550" spans="1:8" x14ac:dyDescent="0.35">
      <c r="A550" s="1" t="s">
        <v>214</v>
      </c>
      <c r="C550" s="11"/>
      <c r="D550" s="11"/>
      <c r="E550" s="11"/>
      <c r="F550" s="11"/>
      <c r="G550" s="11"/>
      <c r="H550" s="11"/>
    </row>
    <row r="551" spans="1:8" x14ac:dyDescent="0.35">
      <c r="A551" s="1" t="s">
        <v>215</v>
      </c>
      <c r="B551" s="2" t="s">
        <v>254</v>
      </c>
    </row>
    <row r="552" spans="1:8" x14ac:dyDescent="0.35">
      <c r="A552" s="1" t="s">
        <v>211</v>
      </c>
    </row>
    <row r="553" spans="1:8" x14ac:dyDescent="0.35">
      <c r="A553" s="1" t="s">
        <v>212</v>
      </c>
      <c r="B553" s="9" t="s">
        <v>91</v>
      </c>
      <c r="C553" s="10">
        <v>919223216.23468006</v>
      </c>
      <c r="D553" s="10">
        <v>421117324.32842702</v>
      </c>
      <c r="E553" s="10">
        <v>190417373.04258901</v>
      </c>
      <c r="F553" s="10">
        <v>663663.68281962594</v>
      </c>
      <c r="G553" s="10"/>
      <c r="H553" s="10"/>
    </row>
    <row r="554" spans="1:8" x14ac:dyDescent="0.35">
      <c r="A554" s="1" t="s">
        <v>217</v>
      </c>
      <c r="C554" s="12">
        <v>0.30988994050518998</v>
      </c>
      <c r="D554" s="12">
        <v>0.35949092640463498</v>
      </c>
      <c r="E554" s="12">
        <v>0.453612424877326</v>
      </c>
      <c r="F554" s="12">
        <v>5.5924153177040199E-2</v>
      </c>
      <c r="G554" s="12"/>
      <c r="H554" s="12"/>
    </row>
    <row r="555" spans="1:8" x14ac:dyDescent="0.35">
      <c r="A555" s="1" t="s">
        <v>214</v>
      </c>
      <c r="C555" s="11"/>
      <c r="D555" s="11"/>
      <c r="E555" s="11"/>
      <c r="F555" s="11"/>
      <c r="G555" s="11"/>
      <c r="H555" s="11"/>
    </row>
    <row r="556" spans="1:8" x14ac:dyDescent="0.35">
      <c r="A556" s="1" t="s">
        <v>216</v>
      </c>
    </row>
    <row r="557" spans="1:8" x14ac:dyDescent="0.35">
      <c r="A557" s="1" t="s">
        <v>212</v>
      </c>
      <c r="B557" s="9" t="s">
        <v>92</v>
      </c>
      <c r="C557" s="10">
        <v>2047066088.72352</v>
      </c>
      <c r="D557" s="10">
        <v>750309527.915483</v>
      </c>
      <c r="E557" s="10">
        <v>229362515.24879801</v>
      </c>
      <c r="F557" s="10">
        <v>11203546.549558001</v>
      </c>
      <c r="G557" s="10"/>
      <c r="H557" s="10"/>
    </row>
    <row r="558" spans="1:8" x14ac:dyDescent="0.35">
      <c r="A558" s="1" t="s">
        <v>217</v>
      </c>
      <c r="C558" s="12">
        <v>0.69011005949480797</v>
      </c>
      <c r="D558" s="12">
        <v>0.64050907359537002</v>
      </c>
      <c r="E558" s="12">
        <v>0.546387575122674</v>
      </c>
      <c r="F558" s="12">
        <v>0.94407584682295997</v>
      </c>
      <c r="G558" s="12"/>
      <c r="H558" s="12"/>
    </row>
    <row r="559" spans="1:8" x14ac:dyDescent="0.35">
      <c r="A559" s="1" t="s">
        <v>214</v>
      </c>
      <c r="C559" s="11"/>
      <c r="D559" s="11"/>
      <c r="E559" s="11"/>
      <c r="F559" s="11"/>
      <c r="G559" s="11"/>
      <c r="H559" s="11"/>
    </row>
    <row r="560" spans="1:8" x14ac:dyDescent="0.35">
      <c r="A560" s="1" t="s">
        <v>215</v>
      </c>
      <c r="B560" s="2" t="s">
        <v>255</v>
      </c>
    </row>
    <row r="561" spans="1:8" x14ac:dyDescent="0.35">
      <c r="A561" s="1" t="s">
        <v>211</v>
      </c>
    </row>
    <row r="562" spans="1:8" x14ac:dyDescent="0.35">
      <c r="A562" s="1" t="s">
        <v>212</v>
      </c>
      <c r="B562" s="9" t="s">
        <v>91</v>
      </c>
      <c r="C562" s="10">
        <v>661449129.49458802</v>
      </c>
      <c r="D562" s="10">
        <v>244482948.80008399</v>
      </c>
      <c r="E562" s="10">
        <v>87446028.144705907</v>
      </c>
      <c r="F562" s="10">
        <v>2219904.6395355598</v>
      </c>
      <c r="G562" s="10"/>
      <c r="H562" s="10"/>
    </row>
    <row r="563" spans="1:8" x14ac:dyDescent="0.35">
      <c r="A563" s="1" t="s">
        <v>217</v>
      </c>
      <c r="C563" s="12">
        <v>0.222988745025296</v>
      </c>
      <c r="D563" s="12">
        <v>0.20870526258790301</v>
      </c>
      <c r="E563" s="12">
        <v>0.208314001179604</v>
      </c>
      <c r="F563" s="12">
        <v>0.18706204710850499</v>
      </c>
      <c r="G563" s="12"/>
      <c r="H563" s="12"/>
    </row>
    <row r="564" spans="1:8" x14ac:dyDescent="0.35">
      <c r="A564" s="1" t="s">
        <v>214</v>
      </c>
      <c r="C564" s="11"/>
      <c r="D564" s="11"/>
      <c r="E564" s="11"/>
      <c r="F564" s="11"/>
      <c r="G564" s="11"/>
      <c r="H564" s="11"/>
    </row>
    <row r="565" spans="1:8" x14ac:dyDescent="0.35">
      <c r="A565" s="1" t="s">
        <v>216</v>
      </c>
    </row>
    <row r="566" spans="1:8" x14ac:dyDescent="0.35">
      <c r="A566" s="1" t="s">
        <v>212</v>
      </c>
      <c r="B566" s="9" t="s">
        <v>92</v>
      </c>
      <c r="C566" s="10">
        <v>2162443971.3165598</v>
      </c>
      <c r="D566" s="10">
        <v>880690216.294415</v>
      </c>
      <c r="E566" s="10">
        <v>315778352.703906</v>
      </c>
      <c r="F566" s="10">
        <v>9232102.0059249494</v>
      </c>
      <c r="G566" s="10"/>
      <c r="H566" s="10"/>
    </row>
    <row r="567" spans="1:8" x14ac:dyDescent="0.35">
      <c r="A567" s="1" t="s">
        <v>217</v>
      </c>
      <c r="C567" s="12">
        <v>0.72900642823409001</v>
      </c>
      <c r="D567" s="12">
        <v>0.75180982458053303</v>
      </c>
      <c r="E567" s="12">
        <v>0.75224745518229996</v>
      </c>
      <c r="F567" s="12">
        <v>0.777950489217487</v>
      </c>
      <c r="G567" s="12"/>
      <c r="H567" s="12"/>
    </row>
    <row r="568" spans="1:8" x14ac:dyDescent="0.35">
      <c r="A568" s="1" t="s">
        <v>214</v>
      </c>
      <c r="C568" s="11"/>
      <c r="D568" s="11"/>
      <c r="E568" s="11"/>
      <c r="F568" s="11"/>
      <c r="G568" s="11"/>
      <c r="H568" s="11"/>
    </row>
    <row r="569" spans="1:8" x14ac:dyDescent="0.35">
      <c r="A569" s="1" t="s">
        <v>216</v>
      </c>
    </row>
    <row r="570" spans="1:8" x14ac:dyDescent="0.35">
      <c r="A570" s="1" t="s">
        <v>212</v>
      </c>
      <c r="B570" s="9" t="s">
        <v>115</v>
      </c>
      <c r="C570" s="10">
        <v>142396204.147053</v>
      </c>
      <c r="D570" s="10">
        <v>46253687.149410397</v>
      </c>
      <c r="E570" s="10">
        <v>16555507.4427744</v>
      </c>
      <c r="F570" s="10">
        <v>415203.58691713499</v>
      </c>
      <c r="G570" s="10"/>
      <c r="H570" s="10"/>
    </row>
    <row r="571" spans="1:8" x14ac:dyDescent="0.35">
      <c r="A571" s="1" t="s">
        <v>217</v>
      </c>
      <c r="C571" s="12">
        <v>4.8004826740613203E-2</v>
      </c>
      <c r="D571" s="12">
        <v>3.9484912831569498E-2</v>
      </c>
      <c r="E571" s="12">
        <v>3.9438543638094702E-2</v>
      </c>
      <c r="F571" s="12">
        <v>3.4987463674008498E-2</v>
      </c>
      <c r="G571" s="12"/>
      <c r="H571" s="12"/>
    </row>
    <row r="572" spans="1:8" x14ac:dyDescent="0.35">
      <c r="A572" s="1" t="s">
        <v>214</v>
      </c>
      <c r="C572" s="11"/>
      <c r="D572" s="11"/>
      <c r="E572" s="11"/>
      <c r="F572" s="11"/>
      <c r="G572" s="11"/>
      <c r="H572" s="11"/>
    </row>
    <row r="573" spans="1:8" x14ac:dyDescent="0.35">
      <c r="A573" s="1" t="s">
        <v>215</v>
      </c>
      <c r="B573" s="2" t="s">
        <v>398</v>
      </c>
    </row>
    <row r="574" spans="1:8" x14ac:dyDescent="0.35">
      <c r="A574" s="1" t="s">
        <v>211</v>
      </c>
    </row>
    <row r="575" spans="1:8" x14ac:dyDescent="0.35">
      <c r="A575" s="1" t="s">
        <v>212</v>
      </c>
      <c r="B575" s="9" t="s">
        <v>257</v>
      </c>
      <c r="C575" s="10">
        <v>368584677.53180897</v>
      </c>
      <c r="D575" s="10">
        <v>129097177.959518</v>
      </c>
      <c r="E575" s="10">
        <v>46608260.393743202</v>
      </c>
      <c r="F575" s="10">
        <v>903065.09293510101</v>
      </c>
      <c r="G575" s="10"/>
      <c r="H575" s="10"/>
    </row>
    <row r="576" spans="1:8" x14ac:dyDescent="0.35">
      <c r="A576" s="1" t="s">
        <v>217</v>
      </c>
      <c r="C576" s="12">
        <v>0.124257831802081</v>
      </c>
      <c r="D576" s="12">
        <v>0.110205069750816</v>
      </c>
      <c r="E576" s="12">
        <v>0.111030236783022</v>
      </c>
      <c r="F576" s="12">
        <v>7.6097505247799804E-2</v>
      </c>
      <c r="G576" s="12"/>
      <c r="H576" s="12"/>
    </row>
    <row r="577" spans="1:8" x14ac:dyDescent="0.35">
      <c r="A577" s="1" t="s">
        <v>214</v>
      </c>
      <c r="C577" s="11"/>
      <c r="D577" s="11"/>
      <c r="E577" s="11"/>
      <c r="F577" s="11"/>
      <c r="G577" s="11"/>
      <c r="H577" s="11"/>
    </row>
    <row r="578" spans="1:8" x14ac:dyDescent="0.35">
      <c r="A578" s="1" t="s">
        <v>216</v>
      </c>
    </row>
    <row r="579" spans="1:8" x14ac:dyDescent="0.35">
      <c r="A579" s="1" t="s">
        <v>212</v>
      </c>
      <c r="B579" s="9" t="s">
        <v>258</v>
      </c>
      <c r="C579" s="10">
        <v>109508856.313732</v>
      </c>
      <c r="D579" s="10">
        <v>41179226.470632002</v>
      </c>
      <c r="E579" s="10">
        <v>13894757.3971209</v>
      </c>
      <c r="F579" s="10">
        <v>259651.09005601</v>
      </c>
      <c r="G579" s="10"/>
      <c r="H579" s="10"/>
    </row>
    <row r="580" spans="1:8" x14ac:dyDescent="0.35">
      <c r="A580" s="1" t="s">
        <v>217</v>
      </c>
      <c r="C580" s="12">
        <v>3.6917793598448503E-2</v>
      </c>
      <c r="D580" s="12">
        <v>3.5153049797135801E-2</v>
      </c>
      <c r="E580" s="12">
        <v>3.3100102660173103E-2</v>
      </c>
      <c r="F580" s="12">
        <v>2.18797076121224E-2</v>
      </c>
      <c r="G580" s="12"/>
      <c r="H580" s="12"/>
    </row>
    <row r="581" spans="1:8" x14ac:dyDescent="0.35">
      <c r="A581" s="1" t="s">
        <v>214</v>
      </c>
      <c r="C581" s="11"/>
      <c r="D581" s="11"/>
      <c r="E581" s="11"/>
      <c r="F581" s="11"/>
      <c r="G581" s="11"/>
      <c r="H581" s="11"/>
    </row>
    <row r="582" spans="1:8" x14ac:dyDescent="0.35">
      <c r="A582" s="1" t="s">
        <v>216</v>
      </c>
    </row>
    <row r="583" spans="1:8" x14ac:dyDescent="0.35">
      <c r="A583" s="1" t="s">
        <v>212</v>
      </c>
      <c r="B583" s="9" t="s">
        <v>259</v>
      </c>
      <c r="C583" s="10">
        <v>332230744.26413703</v>
      </c>
      <c r="D583" s="10">
        <v>125863662.081512</v>
      </c>
      <c r="E583" s="10">
        <v>42658519.109488003</v>
      </c>
      <c r="F583" s="10">
        <v>877717.55496966897</v>
      </c>
      <c r="G583" s="10"/>
      <c r="H583" s="10"/>
    </row>
    <row r="584" spans="1:8" x14ac:dyDescent="0.35">
      <c r="A584" s="1" t="s">
        <v>217</v>
      </c>
      <c r="C584" s="12">
        <v>0.112002138061452</v>
      </c>
      <c r="D584" s="12">
        <v>0.107444747267332</v>
      </c>
      <c r="E584" s="12">
        <v>0.101621159801436</v>
      </c>
      <c r="F584" s="12">
        <v>7.3961574606217703E-2</v>
      </c>
      <c r="G584" s="12"/>
      <c r="H584" s="12"/>
    </row>
    <row r="585" spans="1:8" x14ac:dyDescent="0.35">
      <c r="A585" s="1" t="s">
        <v>214</v>
      </c>
      <c r="C585" s="11"/>
      <c r="D585" s="11"/>
      <c r="E585" s="11"/>
      <c r="F585" s="11"/>
      <c r="G585" s="11"/>
      <c r="H585" s="11"/>
    </row>
    <row r="586" spans="1:8" x14ac:dyDescent="0.35">
      <c r="A586" s="1" t="s">
        <v>216</v>
      </c>
    </row>
    <row r="587" spans="1:8" x14ac:dyDescent="0.35">
      <c r="A587" s="1" t="s">
        <v>212</v>
      </c>
      <c r="B587" s="9" t="s">
        <v>74</v>
      </c>
      <c r="C587" s="10">
        <v>94176827.894880995</v>
      </c>
      <c r="D587" s="10">
        <v>33286805.097127799</v>
      </c>
      <c r="E587" s="10">
        <v>12213377.252087301</v>
      </c>
      <c r="F587" s="10">
        <v>512579.909526348</v>
      </c>
      <c r="G587" s="10"/>
      <c r="H587" s="10"/>
    </row>
    <row r="588" spans="1:8" x14ac:dyDescent="0.35">
      <c r="A588" s="1" t="s">
        <v>217</v>
      </c>
      <c r="C588" s="12">
        <v>3.1749036662561098E-2</v>
      </c>
      <c r="D588" s="12">
        <v>2.8415607029466598E-2</v>
      </c>
      <c r="E588" s="12">
        <v>2.9094717476339599E-2</v>
      </c>
      <c r="F588" s="12">
        <v>4.3192957695133899E-2</v>
      </c>
      <c r="G588" s="12"/>
      <c r="H588" s="12"/>
    </row>
    <row r="589" spans="1:8" x14ac:dyDescent="0.35">
      <c r="A589" s="1" t="s">
        <v>214</v>
      </c>
      <c r="C589" s="11"/>
      <c r="D589" s="11"/>
      <c r="E589" s="11"/>
      <c r="F589" s="11"/>
      <c r="G589" s="11"/>
      <c r="H589" s="11"/>
    </row>
    <row r="590" spans="1:8" x14ac:dyDescent="0.35">
      <c r="A590" s="1" t="s">
        <v>216</v>
      </c>
    </row>
    <row r="591" spans="1:8" ht="29" x14ac:dyDescent="0.35">
      <c r="A591" s="1" t="s">
        <v>212</v>
      </c>
      <c r="B591" s="9" t="s">
        <v>116</v>
      </c>
      <c r="C591" s="10">
        <v>56094220.9582128</v>
      </c>
      <c r="D591" s="10">
        <v>20520326.436948501</v>
      </c>
      <c r="E591" s="10">
        <v>7046815.9062189497</v>
      </c>
      <c r="F591" s="10">
        <v>0</v>
      </c>
      <c r="G591" s="10"/>
      <c r="H591" s="10"/>
    </row>
    <row r="592" spans="1:8" x14ac:dyDescent="0.35">
      <c r="A592" s="1" t="s">
        <v>217</v>
      </c>
      <c r="C592" s="12">
        <v>1.8910569803306201E-2</v>
      </c>
      <c r="D592" s="12">
        <v>1.75173775448643E-2</v>
      </c>
      <c r="E592" s="12">
        <v>1.6786930729105001E-2</v>
      </c>
      <c r="F592" s="12">
        <v>0</v>
      </c>
      <c r="G592" s="12"/>
      <c r="H592" s="12"/>
    </row>
    <row r="593" spans="1:8" x14ac:dyDescent="0.35">
      <c r="A593" s="1" t="s">
        <v>214</v>
      </c>
      <c r="C593" s="11"/>
      <c r="D593" s="11"/>
      <c r="E593" s="11"/>
      <c r="F593" s="11"/>
      <c r="G593" s="11"/>
      <c r="H593" s="11"/>
    </row>
    <row r="594" spans="1:8" x14ac:dyDescent="0.35">
      <c r="A594" s="1" t="s">
        <v>216</v>
      </c>
    </row>
    <row r="595" spans="1:8" ht="29" x14ac:dyDescent="0.35">
      <c r="A595" s="1" t="s">
        <v>212</v>
      </c>
      <c r="B595" s="9" t="s">
        <v>117</v>
      </c>
      <c r="C595" s="10">
        <v>65546443.270579599</v>
      </c>
      <c r="D595" s="10">
        <v>24481984.8304139</v>
      </c>
      <c r="E595" s="10">
        <v>7659248.1895486498</v>
      </c>
      <c r="F595" s="10">
        <v>259651.09005601</v>
      </c>
      <c r="G595" s="10"/>
      <c r="H595" s="10"/>
    </row>
    <row r="596" spans="1:8" x14ac:dyDescent="0.35">
      <c r="A596" s="1" t="s">
        <v>217</v>
      </c>
      <c r="C596" s="12">
        <v>2.2097117486489799E-2</v>
      </c>
      <c r="D596" s="12">
        <v>2.0899286014758801E-2</v>
      </c>
      <c r="E596" s="12">
        <v>1.8245867425244599E-2</v>
      </c>
      <c r="F596" s="12">
        <v>2.18797076121224E-2</v>
      </c>
      <c r="G596" s="12"/>
      <c r="H596" s="12"/>
    </row>
    <row r="597" spans="1:8" x14ac:dyDescent="0.35">
      <c r="A597" s="1" t="s">
        <v>214</v>
      </c>
      <c r="C597" s="11"/>
      <c r="D597" s="11"/>
      <c r="E597" s="11"/>
      <c r="F597" s="11"/>
      <c r="G597" s="11"/>
      <c r="H597" s="11"/>
    </row>
    <row r="598" spans="1:8" x14ac:dyDescent="0.35">
      <c r="A598" s="1" t="s">
        <v>216</v>
      </c>
    </row>
    <row r="599" spans="1:8" ht="29" x14ac:dyDescent="0.35">
      <c r="A599" s="1" t="s">
        <v>212</v>
      </c>
      <c r="B599" s="9" t="s">
        <v>118</v>
      </c>
      <c r="C599" s="10">
        <v>268208420.72121301</v>
      </c>
      <c r="D599" s="10">
        <v>104568698.076656</v>
      </c>
      <c r="E599" s="10">
        <v>36281454.611815996</v>
      </c>
      <c r="F599" s="10">
        <v>388830.96781689901</v>
      </c>
      <c r="G599" s="10"/>
      <c r="H599" s="10"/>
    </row>
    <row r="600" spans="1:8" x14ac:dyDescent="0.35">
      <c r="A600" s="1" t="s">
        <v>217</v>
      </c>
      <c r="C600" s="12">
        <v>9.0418834155150798E-2</v>
      </c>
      <c r="D600" s="12">
        <v>8.9266092779375403E-2</v>
      </c>
      <c r="E600" s="12">
        <v>8.6429711436369502E-2</v>
      </c>
      <c r="F600" s="12">
        <v>3.2765153747427597E-2</v>
      </c>
      <c r="G600" s="12"/>
      <c r="H600" s="12"/>
    </row>
    <row r="601" spans="1:8" x14ac:dyDescent="0.35">
      <c r="A601" s="1" t="s">
        <v>214</v>
      </c>
      <c r="C601" s="11"/>
      <c r="D601" s="11"/>
      <c r="E601" s="11"/>
      <c r="F601" s="11"/>
      <c r="G601" s="11"/>
      <c r="H601" s="11"/>
    </row>
    <row r="602" spans="1:8" x14ac:dyDescent="0.35">
      <c r="A602" s="1" t="s">
        <v>216</v>
      </c>
    </row>
    <row r="603" spans="1:8" ht="29" x14ac:dyDescent="0.35">
      <c r="A603" s="1" t="s">
        <v>212</v>
      </c>
      <c r="B603" s="9" t="s">
        <v>119</v>
      </c>
      <c r="C603" s="10">
        <v>66331394.2426171</v>
      </c>
      <c r="D603" s="10">
        <v>22191511.241105799</v>
      </c>
      <c r="E603" s="10">
        <v>6412574.1121576</v>
      </c>
      <c r="F603" s="10">
        <v>148053.29595887399</v>
      </c>
      <c r="G603" s="10"/>
      <c r="H603" s="10"/>
    </row>
    <row r="604" spans="1:8" x14ac:dyDescent="0.35">
      <c r="A604" s="1" t="s">
        <v>217</v>
      </c>
      <c r="C604" s="12">
        <v>2.2361741362092701E-2</v>
      </c>
      <c r="D604" s="12">
        <v>1.89440008128525E-2</v>
      </c>
      <c r="E604" s="12">
        <v>1.5276039398310501E-2</v>
      </c>
      <c r="F604" s="12">
        <v>1.24758298757476E-2</v>
      </c>
      <c r="G604" s="12"/>
      <c r="H604" s="12"/>
    </row>
    <row r="605" spans="1:8" x14ac:dyDescent="0.35">
      <c r="A605" s="1" t="s">
        <v>214</v>
      </c>
      <c r="C605" s="11"/>
      <c r="D605" s="11"/>
      <c r="E605" s="11"/>
      <c r="F605" s="11"/>
      <c r="G605" s="11"/>
      <c r="H605" s="11"/>
    </row>
    <row r="606" spans="1:8" x14ac:dyDescent="0.35">
      <c r="A606" s="1" t="s">
        <v>216</v>
      </c>
    </row>
    <row r="607" spans="1:8" ht="29" x14ac:dyDescent="0.35">
      <c r="A607" s="1" t="s">
        <v>212</v>
      </c>
      <c r="B607" s="9" t="s">
        <v>120</v>
      </c>
      <c r="C607" s="10">
        <v>64671994.993815802</v>
      </c>
      <c r="D607" s="10">
        <v>24726112.337000299</v>
      </c>
      <c r="E607" s="10">
        <v>9864631.4200711306</v>
      </c>
      <c r="F607" s="10">
        <v>69226.0215847535</v>
      </c>
      <c r="G607" s="10"/>
      <c r="H607" s="10"/>
    </row>
    <row r="608" spans="1:8" x14ac:dyDescent="0.35">
      <c r="A608" s="1" t="s">
        <v>217</v>
      </c>
      <c r="C608" s="12">
        <v>2.1802322142252101E-2</v>
      </c>
      <c r="D608" s="12">
        <v>2.11076878506214E-2</v>
      </c>
      <c r="E608" s="12">
        <v>2.3499533196368098E-2</v>
      </c>
      <c r="F608" s="12">
        <v>5.8333862996614201E-3</v>
      </c>
      <c r="G608" s="12"/>
      <c r="H608" s="12"/>
    </row>
    <row r="609" spans="1:8" x14ac:dyDescent="0.35">
      <c r="A609" s="1" t="s">
        <v>214</v>
      </c>
      <c r="C609" s="11"/>
      <c r="D609" s="11"/>
      <c r="E609" s="11"/>
      <c r="F609" s="11"/>
      <c r="G609" s="11"/>
      <c r="H609" s="11"/>
    </row>
    <row r="610" spans="1:8" x14ac:dyDescent="0.35">
      <c r="A610" s="1" t="s">
        <v>216</v>
      </c>
    </row>
    <row r="611" spans="1:8" x14ac:dyDescent="0.35">
      <c r="A611" s="1" t="s">
        <v>212</v>
      </c>
      <c r="B611" s="9" t="s">
        <v>121</v>
      </c>
      <c r="C611" s="10">
        <v>63198030.941246398</v>
      </c>
      <c r="D611" s="10">
        <v>18724527.168128401</v>
      </c>
      <c r="E611" s="10">
        <v>5928687.3817595895</v>
      </c>
      <c r="F611" s="10">
        <v>296747.61052605102</v>
      </c>
      <c r="G611" s="10"/>
      <c r="H611" s="10"/>
    </row>
    <row r="612" spans="1:8" x14ac:dyDescent="0.35">
      <c r="A612" s="1" t="s">
        <v>217</v>
      </c>
      <c r="C612" s="12">
        <v>2.1305417120174301E-2</v>
      </c>
      <c r="D612" s="12">
        <v>1.59843759192142E-2</v>
      </c>
      <c r="E612" s="12">
        <v>1.4123324025576501E-2</v>
      </c>
      <c r="F612" s="12">
        <v>2.5005675699283199E-2</v>
      </c>
      <c r="G612" s="12"/>
      <c r="H612" s="12"/>
    </row>
    <row r="613" spans="1:8" x14ac:dyDescent="0.35">
      <c r="A613" s="1" t="s">
        <v>214</v>
      </c>
      <c r="C613" s="11"/>
      <c r="D613" s="11"/>
      <c r="E613" s="11"/>
      <c r="F613" s="11"/>
      <c r="G613" s="11"/>
      <c r="H613" s="11"/>
    </row>
    <row r="614" spans="1:8" x14ac:dyDescent="0.35">
      <c r="A614" s="1" t="s">
        <v>216</v>
      </c>
    </row>
    <row r="615" spans="1:8" x14ac:dyDescent="0.35">
      <c r="A615" s="1" t="s">
        <v>212</v>
      </c>
      <c r="B615" s="9" t="s">
        <v>122</v>
      </c>
      <c r="C615" s="10">
        <v>297304319.18250799</v>
      </c>
      <c r="D615" s="10">
        <v>100986930.43276501</v>
      </c>
      <c r="E615" s="10">
        <v>34805564.935874604</v>
      </c>
      <c r="F615" s="10">
        <v>675543.50399380398</v>
      </c>
      <c r="G615" s="10"/>
      <c r="H615" s="10"/>
    </row>
    <row r="616" spans="1:8" x14ac:dyDescent="0.35">
      <c r="A616" s="1" t="s">
        <v>217</v>
      </c>
      <c r="C616" s="12">
        <v>0.100227688069926</v>
      </c>
      <c r="D616" s="12">
        <v>8.6208481766762601E-2</v>
      </c>
      <c r="E616" s="12">
        <v>8.2913845819394205E-2</v>
      </c>
      <c r="F616" s="12">
        <v>5.6925215848178001E-2</v>
      </c>
      <c r="G616" s="12"/>
      <c r="H616" s="12"/>
    </row>
    <row r="617" spans="1:8" x14ac:dyDescent="0.35">
      <c r="A617" s="1" t="s">
        <v>214</v>
      </c>
      <c r="C617" s="11"/>
      <c r="D617" s="11"/>
      <c r="E617" s="11"/>
      <c r="F617" s="11"/>
      <c r="G617" s="11"/>
      <c r="H617" s="11"/>
    </row>
    <row r="618" spans="1:8" x14ac:dyDescent="0.35">
      <c r="A618" s="1" t="s">
        <v>216</v>
      </c>
    </row>
    <row r="619" spans="1:8" x14ac:dyDescent="0.35">
      <c r="A619" s="1" t="s">
        <v>212</v>
      </c>
      <c r="B619" s="9" t="s">
        <v>123</v>
      </c>
      <c r="C619" s="10">
        <v>125098187.89809699</v>
      </c>
      <c r="D619" s="10">
        <v>44086748.8327986</v>
      </c>
      <c r="E619" s="10">
        <v>13978877.318507399</v>
      </c>
      <c r="F619" s="10">
        <v>340833.29119389498</v>
      </c>
      <c r="G619" s="10"/>
      <c r="H619" s="10"/>
    </row>
    <row r="620" spans="1:8" x14ac:dyDescent="0.35">
      <c r="A620" s="1" t="s">
        <v>217</v>
      </c>
      <c r="C620" s="12">
        <v>4.2173292972129399E-2</v>
      </c>
      <c r="D620" s="12">
        <v>3.7635084724538297E-2</v>
      </c>
      <c r="E620" s="12">
        <v>3.3300493207059197E-2</v>
      </c>
      <c r="F620" s="12">
        <v>2.8720590983042499E-2</v>
      </c>
      <c r="G620" s="12"/>
      <c r="H620" s="12"/>
    </row>
    <row r="621" spans="1:8" x14ac:dyDescent="0.35">
      <c r="A621" s="1" t="s">
        <v>214</v>
      </c>
      <c r="C621" s="11"/>
      <c r="D621" s="11"/>
      <c r="E621" s="11"/>
      <c r="F621" s="11"/>
      <c r="G621" s="11"/>
      <c r="H621" s="11"/>
    </row>
    <row r="622" spans="1:8" x14ac:dyDescent="0.35">
      <c r="A622" s="1" t="s">
        <v>216</v>
      </c>
    </row>
    <row r="623" spans="1:8" ht="58" x14ac:dyDescent="0.35">
      <c r="A623" s="1" t="s">
        <v>212</v>
      </c>
      <c r="B623" s="9" t="s">
        <v>124</v>
      </c>
      <c r="C623" s="10">
        <v>103970214.559918</v>
      </c>
      <c r="D623" s="10">
        <v>41560077.095830202</v>
      </c>
      <c r="E623" s="10">
        <v>18034041.392688699</v>
      </c>
      <c r="F623" s="10">
        <v>69226.0215847535</v>
      </c>
      <c r="G623" s="10"/>
      <c r="H623" s="10"/>
    </row>
    <row r="624" spans="1:8" x14ac:dyDescent="0.35">
      <c r="A624" s="1" t="s">
        <v>217</v>
      </c>
      <c r="C624" s="12">
        <v>3.5050598195573802E-2</v>
      </c>
      <c r="D624" s="12">
        <v>3.5478166661640602E-2</v>
      </c>
      <c r="E624" s="12">
        <v>4.2960708446733699E-2</v>
      </c>
      <c r="F624" s="12">
        <v>5.8333862996614201E-3</v>
      </c>
      <c r="G624" s="12"/>
      <c r="H624" s="12"/>
    </row>
    <row r="625" spans="1:8" x14ac:dyDescent="0.35">
      <c r="A625" s="1" t="s">
        <v>214</v>
      </c>
      <c r="C625" s="11"/>
      <c r="D625" s="11"/>
      <c r="E625" s="11"/>
      <c r="F625" s="11"/>
      <c r="G625" s="11"/>
      <c r="H625" s="11"/>
    </row>
    <row r="626" spans="1:8" x14ac:dyDescent="0.35">
      <c r="A626" s="1" t="s">
        <v>216</v>
      </c>
    </row>
    <row r="627" spans="1:8" x14ac:dyDescent="0.35">
      <c r="A627" s="1" t="s">
        <v>212</v>
      </c>
      <c r="B627" s="9" t="s">
        <v>248</v>
      </c>
      <c r="C627" s="10">
        <v>42386104.055675298</v>
      </c>
      <c r="D627" s="10">
        <v>14348926.968783099</v>
      </c>
      <c r="E627" s="10">
        <v>6216856.1590924598</v>
      </c>
      <c r="F627" s="10">
        <v>303657.77888576698</v>
      </c>
      <c r="G627" s="10"/>
      <c r="H627" s="10"/>
    </row>
    <row r="628" spans="1:8" x14ac:dyDescent="0.35">
      <c r="A628" s="1" t="s">
        <v>217</v>
      </c>
      <c r="C628" s="12">
        <v>1.4289268408454301E-2</v>
      </c>
      <c r="D628" s="12">
        <v>1.2249101974482901E-2</v>
      </c>
      <c r="E628" s="12">
        <v>1.4809799927282499E-2</v>
      </c>
      <c r="F628" s="12">
        <v>2.5587966585212198E-2</v>
      </c>
      <c r="G628" s="12"/>
      <c r="H628" s="12"/>
    </row>
    <row r="629" spans="1:8" x14ac:dyDescent="0.35">
      <c r="A629" s="1" t="s">
        <v>214</v>
      </c>
      <c r="C629" s="11"/>
      <c r="D629" s="11"/>
      <c r="E629" s="11"/>
      <c r="F629" s="11"/>
      <c r="G629" s="11"/>
      <c r="H629" s="11"/>
    </row>
    <row r="630" spans="1:8" x14ac:dyDescent="0.35">
      <c r="A630" s="1" t="s">
        <v>216</v>
      </c>
    </row>
    <row r="631" spans="1:8" x14ac:dyDescent="0.35">
      <c r="A631" s="1" t="s">
        <v>212</v>
      </c>
      <c r="B631" s="9" t="s">
        <v>276</v>
      </c>
      <c r="C631" s="10">
        <v>49339853.054504499</v>
      </c>
      <c r="D631" s="10">
        <v>18305818.076689001</v>
      </c>
      <c r="E631" s="10">
        <v>5694782.2341222204</v>
      </c>
      <c r="F631" s="10">
        <v>208922.13064058099</v>
      </c>
      <c r="G631" s="10"/>
      <c r="H631" s="10"/>
    </row>
    <row r="632" spans="1:8" x14ac:dyDescent="0.35">
      <c r="A632" s="1" t="s">
        <v>217</v>
      </c>
      <c r="C632" s="12">
        <v>1.66335269361731E-2</v>
      </c>
      <c r="D632" s="12">
        <v>1.5626940804390501E-2</v>
      </c>
      <c r="E632" s="12">
        <v>1.3566114987789099E-2</v>
      </c>
      <c r="F632" s="12">
        <v>1.7604991109921801E-2</v>
      </c>
      <c r="G632" s="12"/>
      <c r="H632" s="12"/>
    </row>
    <row r="633" spans="1:8" x14ac:dyDescent="0.35">
      <c r="A633" s="1" t="s">
        <v>214</v>
      </c>
      <c r="C633" s="11"/>
      <c r="D633" s="11"/>
      <c r="E633" s="11"/>
      <c r="F633" s="11"/>
      <c r="G633" s="11"/>
      <c r="H633" s="11"/>
    </row>
    <row r="634" spans="1:8" x14ac:dyDescent="0.35">
      <c r="A634" s="1" t="s">
        <v>216</v>
      </c>
    </row>
    <row r="635" spans="1:8" x14ac:dyDescent="0.35">
      <c r="A635" s="1" t="s">
        <v>212</v>
      </c>
      <c r="B635" s="9" t="s">
        <v>277</v>
      </c>
      <c r="C635" s="10">
        <v>2450870.7847012901</v>
      </c>
      <c r="D635" s="10">
        <v>632060.051655652</v>
      </c>
      <c r="E635" s="10">
        <v>301738.858872624</v>
      </c>
      <c r="F635" s="10">
        <v>0</v>
      </c>
      <c r="G635" s="10"/>
      <c r="H635" s="10"/>
    </row>
    <row r="636" spans="1:8" x14ac:dyDescent="0.35">
      <c r="A636" s="1" t="s">
        <v>217</v>
      </c>
      <c r="C636" s="12">
        <v>8.2624131793369404E-4</v>
      </c>
      <c r="D636" s="12">
        <v>5.3956425059312999E-4</v>
      </c>
      <c r="E636" s="12">
        <v>7.1880256126795198E-4</v>
      </c>
      <c r="F636" s="12">
        <v>0</v>
      </c>
      <c r="G636" s="12"/>
      <c r="H636" s="12"/>
    </row>
    <row r="637" spans="1:8" x14ac:dyDescent="0.35">
      <c r="A637" s="1" t="s">
        <v>214</v>
      </c>
      <c r="C637" s="11"/>
      <c r="D637" s="11"/>
      <c r="E637" s="11"/>
      <c r="F637" s="11"/>
      <c r="G637" s="11"/>
      <c r="H637" s="11"/>
    </row>
    <row r="638" spans="1:8" x14ac:dyDescent="0.35">
      <c r="A638" s="1" t="s">
        <v>215</v>
      </c>
      <c r="B638" s="2" t="s">
        <v>256</v>
      </c>
    </row>
    <row r="639" spans="1:8" x14ac:dyDescent="0.35">
      <c r="A639" s="1" t="s">
        <v>211</v>
      </c>
    </row>
    <row r="640" spans="1:8" x14ac:dyDescent="0.35">
      <c r="A640" s="1" t="s">
        <v>212</v>
      </c>
      <c r="B640" s="9" t="s">
        <v>257</v>
      </c>
      <c r="C640" s="10">
        <v>0</v>
      </c>
      <c r="D640" s="10">
        <v>0</v>
      </c>
      <c r="E640" s="10">
        <v>0</v>
      </c>
      <c r="F640" s="10">
        <v>0</v>
      </c>
      <c r="G640" s="10"/>
      <c r="H640" s="10"/>
    </row>
    <row r="641" spans="1:8" x14ac:dyDescent="0.35">
      <c r="A641" s="1" t="s">
        <v>217</v>
      </c>
      <c r="C641" s="12">
        <v>0</v>
      </c>
      <c r="D641" s="12">
        <v>0</v>
      </c>
      <c r="E641" s="12">
        <v>0</v>
      </c>
      <c r="F641" s="12">
        <v>0</v>
      </c>
      <c r="G641" s="12"/>
      <c r="H641" s="12"/>
    </row>
    <row r="642" spans="1:8" x14ac:dyDescent="0.35">
      <c r="A642" s="1" t="s">
        <v>214</v>
      </c>
      <c r="C642" s="11"/>
      <c r="D642" s="11"/>
      <c r="E642" s="11"/>
      <c r="F642" s="11"/>
      <c r="G642" s="11"/>
      <c r="H642" s="11"/>
    </row>
    <row r="643" spans="1:8" x14ac:dyDescent="0.35">
      <c r="A643" s="1" t="s">
        <v>216</v>
      </c>
    </row>
    <row r="644" spans="1:8" x14ac:dyDescent="0.35">
      <c r="A644" s="1" t="s">
        <v>212</v>
      </c>
      <c r="B644" s="9" t="s">
        <v>258</v>
      </c>
      <c r="C644" s="10">
        <v>0</v>
      </c>
      <c r="D644" s="10">
        <v>0</v>
      </c>
      <c r="E644" s="10">
        <v>0</v>
      </c>
      <c r="F644" s="10">
        <v>0</v>
      </c>
      <c r="G644" s="10"/>
      <c r="H644" s="10"/>
    </row>
    <row r="645" spans="1:8" x14ac:dyDescent="0.35">
      <c r="A645" s="1" t="s">
        <v>217</v>
      </c>
      <c r="C645" s="12">
        <v>0</v>
      </c>
      <c r="D645" s="12">
        <v>0</v>
      </c>
      <c r="E645" s="12">
        <v>0</v>
      </c>
      <c r="F645" s="12">
        <v>0</v>
      </c>
      <c r="G645" s="12"/>
      <c r="H645" s="12"/>
    </row>
    <row r="646" spans="1:8" x14ac:dyDescent="0.35">
      <c r="A646" s="1" t="s">
        <v>214</v>
      </c>
      <c r="C646" s="11"/>
      <c r="D646" s="11"/>
      <c r="E646" s="11"/>
      <c r="F646" s="11"/>
      <c r="G646" s="11"/>
      <c r="H646" s="11"/>
    </row>
    <row r="647" spans="1:8" x14ac:dyDescent="0.35">
      <c r="A647" s="1" t="s">
        <v>216</v>
      </c>
    </row>
    <row r="648" spans="1:8" x14ac:dyDescent="0.35">
      <c r="A648" s="1" t="s">
        <v>212</v>
      </c>
      <c r="B648" s="9" t="s">
        <v>259</v>
      </c>
      <c r="C648" s="10">
        <v>0</v>
      </c>
      <c r="D648" s="10">
        <v>0</v>
      </c>
      <c r="E648" s="10">
        <v>0</v>
      </c>
      <c r="F648" s="10">
        <v>0</v>
      </c>
      <c r="G648" s="10"/>
      <c r="H648" s="10"/>
    </row>
    <row r="649" spans="1:8" x14ac:dyDescent="0.35">
      <c r="A649" s="1" t="s">
        <v>217</v>
      </c>
      <c r="C649" s="12">
        <v>0</v>
      </c>
      <c r="D649" s="12">
        <v>0</v>
      </c>
      <c r="E649" s="12">
        <v>0</v>
      </c>
      <c r="F649" s="12">
        <v>0</v>
      </c>
      <c r="G649" s="12"/>
      <c r="H649" s="12"/>
    </row>
    <row r="650" spans="1:8" x14ac:dyDescent="0.35">
      <c r="A650" s="1" t="s">
        <v>214</v>
      </c>
      <c r="C650" s="11"/>
      <c r="D650" s="11"/>
      <c r="E650" s="11"/>
      <c r="F650" s="11"/>
      <c r="G650" s="11"/>
      <c r="H650" s="11"/>
    </row>
    <row r="651" spans="1:8" x14ac:dyDescent="0.35">
      <c r="A651" s="1" t="s">
        <v>216</v>
      </c>
    </row>
    <row r="652" spans="1:8" x14ac:dyDescent="0.35">
      <c r="A652" s="1" t="s">
        <v>212</v>
      </c>
      <c r="B652" s="9" t="s">
        <v>74</v>
      </c>
      <c r="C652" s="10">
        <v>0</v>
      </c>
      <c r="D652" s="10">
        <v>0</v>
      </c>
      <c r="E652" s="10">
        <v>0</v>
      </c>
      <c r="F652" s="10">
        <v>0</v>
      </c>
      <c r="G652" s="10"/>
      <c r="H652" s="10"/>
    </row>
    <row r="653" spans="1:8" x14ac:dyDescent="0.35">
      <c r="A653" s="1" t="s">
        <v>217</v>
      </c>
      <c r="C653" s="12">
        <v>0</v>
      </c>
      <c r="D653" s="12">
        <v>0</v>
      </c>
      <c r="E653" s="12">
        <v>0</v>
      </c>
      <c r="F653" s="12">
        <v>0</v>
      </c>
      <c r="G653" s="12"/>
      <c r="H653" s="12"/>
    </row>
    <row r="654" spans="1:8" x14ac:dyDescent="0.35">
      <c r="A654" s="1" t="s">
        <v>214</v>
      </c>
      <c r="C654" s="11"/>
      <c r="D654" s="11"/>
      <c r="E654" s="11"/>
      <c r="F654" s="11"/>
      <c r="G654" s="11"/>
      <c r="H654" s="11"/>
    </row>
    <row r="655" spans="1:8" x14ac:dyDescent="0.35">
      <c r="A655" s="1" t="s">
        <v>216</v>
      </c>
    </row>
    <row r="656" spans="1:8" x14ac:dyDescent="0.35">
      <c r="A656" s="1" t="s">
        <v>212</v>
      </c>
      <c r="B656" s="9" t="s">
        <v>260</v>
      </c>
      <c r="C656" s="10">
        <v>0</v>
      </c>
      <c r="D656" s="10">
        <v>0</v>
      </c>
      <c r="E656" s="10">
        <v>0</v>
      </c>
      <c r="F656" s="10">
        <v>0</v>
      </c>
      <c r="G656" s="10"/>
      <c r="H656" s="10"/>
    </row>
    <row r="657" spans="1:8" x14ac:dyDescent="0.35">
      <c r="A657" s="1" t="s">
        <v>217</v>
      </c>
      <c r="C657" s="12">
        <v>0</v>
      </c>
      <c r="D657" s="12">
        <v>0</v>
      </c>
      <c r="E657" s="12">
        <v>0</v>
      </c>
      <c r="F657" s="12">
        <v>0</v>
      </c>
      <c r="G657" s="12"/>
      <c r="H657" s="12"/>
    </row>
    <row r="658" spans="1:8" x14ac:dyDescent="0.35">
      <c r="A658" s="1" t="s">
        <v>214</v>
      </c>
      <c r="C658" s="11"/>
      <c r="D658" s="11"/>
      <c r="E658" s="11"/>
      <c r="F658" s="11"/>
      <c r="G658" s="11"/>
      <c r="H658" s="11"/>
    </row>
    <row r="659" spans="1:8" x14ac:dyDescent="0.35">
      <c r="A659" s="1" t="s">
        <v>216</v>
      </c>
    </row>
    <row r="660" spans="1:8" ht="29" x14ac:dyDescent="0.35">
      <c r="A660" s="1" t="s">
        <v>212</v>
      </c>
      <c r="B660" s="9" t="s">
        <v>261</v>
      </c>
      <c r="C660" s="10">
        <v>0</v>
      </c>
      <c r="D660" s="10">
        <v>0</v>
      </c>
      <c r="E660" s="10">
        <v>0</v>
      </c>
      <c r="F660" s="10">
        <v>0</v>
      </c>
      <c r="G660" s="10"/>
      <c r="H660" s="10"/>
    </row>
    <row r="661" spans="1:8" x14ac:dyDescent="0.35">
      <c r="A661" s="1" t="s">
        <v>217</v>
      </c>
      <c r="C661" s="12">
        <v>0</v>
      </c>
      <c r="D661" s="12">
        <v>0</v>
      </c>
      <c r="E661" s="12">
        <v>0</v>
      </c>
      <c r="F661" s="12">
        <v>0</v>
      </c>
      <c r="G661" s="12"/>
      <c r="H661" s="12"/>
    </row>
    <row r="662" spans="1:8" x14ac:dyDescent="0.35">
      <c r="A662" s="1" t="s">
        <v>214</v>
      </c>
      <c r="C662" s="11"/>
      <c r="D662" s="11"/>
      <c r="E662" s="11"/>
      <c r="F662" s="11"/>
      <c r="G662" s="11"/>
      <c r="H662" s="11"/>
    </row>
    <row r="663" spans="1:8" x14ac:dyDescent="0.35">
      <c r="A663" s="1" t="s">
        <v>216</v>
      </c>
    </row>
    <row r="664" spans="1:8" x14ac:dyDescent="0.35">
      <c r="A664" s="1" t="s">
        <v>212</v>
      </c>
      <c r="B664" s="9" t="s">
        <v>262</v>
      </c>
      <c r="C664" s="10">
        <v>0</v>
      </c>
      <c r="D664" s="10">
        <v>0</v>
      </c>
      <c r="E664" s="10">
        <v>0</v>
      </c>
      <c r="F664" s="10">
        <v>0</v>
      </c>
      <c r="G664" s="10"/>
      <c r="H664" s="10"/>
    </row>
    <row r="665" spans="1:8" x14ac:dyDescent="0.35">
      <c r="A665" s="1" t="s">
        <v>217</v>
      </c>
      <c r="C665" s="12">
        <v>0</v>
      </c>
      <c r="D665" s="12">
        <v>0</v>
      </c>
      <c r="E665" s="12">
        <v>0</v>
      </c>
      <c r="F665" s="12">
        <v>0</v>
      </c>
      <c r="G665" s="12"/>
      <c r="H665" s="12"/>
    </row>
    <row r="666" spans="1:8" x14ac:dyDescent="0.35">
      <c r="A666" s="1" t="s">
        <v>214</v>
      </c>
      <c r="C666" s="11"/>
      <c r="D666" s="11"/>
      <c r="E666" s="11"/>
      <c r="F666" s="11"/>
      <c r="G666" s="11"/>
      <c r="H666" s="11"/>
    </row>
    <row r="667" spans="1:8" x14ac:dyDescent="0.35">
      <c r="A667" s="1" t="s">
        <v>216</v>
      </c>
    </row>
    <row r="668" spans="1:8" x14ac:dyDescent="0.35">
      <c r="A668" s="1" t="s">
        <v>212</v>
      </c>
      <c r="B668" s="9" t="s">
        <v>263</v>
      </c>
      <c r="C668" s="10">
        <v>0</v>
      </c>
      <c r="D668" s="10">
        <v>0</v>
      </c>
      <c r="E668" s="10">
        <v>0</v>
      </c>
      <c r="F668" s="10">
        <v>0</v>
      </c>
      <c r="G668" s="10"/>
      <c r="H668" s="10"/>
    </row>
    <row r="669" spans="1:8" x14ac:dyDescent="0.35">
      <c r="A669" s="1" t="s">
        <v>217</v>
      </c>
      <c r="C669" s="12">
        <v>0</v>
      </c>
      <c r="D669" s="12">
        <v>0</v>
      </c>
      <c r="E669" s="12">
        <v>0</v>
      </c>
      <c r="F669" s="12">
        <v>0</v>
      </c>
      <c r="G669" s="12"/>
      <c r="H669" s="12"/>
    </row>
    <row r="670" spans="1:8" x14ac:dyDescent="0.35">
      <c r="A670" s="1" t="s">
        <v>214</v>
      </c>
      <c r="C670" s="11"/>
      <c r="D670" s="11"/>
      <c r="E670" s="11"/>
      <c r="F670" s="11"/>
      <c r="G670" s="11"/>
      <c r="H670" s="11"/>
    </row>
    <row r="671" spans="1:8" x14ac:dyDescent="0.35">
      <c r="A671" s="1" t="s">
        <v>216</v>
      </c>
    </row>
    <row r="672" spans="1:8" ht="29" x14ac:dyDescent="0.35">
      <c r="A672" s="1" t="s">
        <v>212</v>
      </c>
      <c r="B672" s="9" t="s">
        <v>264</v>
      </c>
      <c r="C672" s="10">
        <v>0</v>
      </c>
      <c r="D672" s="10">
        <v>0</v>
      </c>
      <c r="E672" s="10">
        <v>0</v>
      </c>
      <c r="F672" s="10">
        <v>0</v>
      </c>
      <c r="G672" s="10"/>
      <c r="H672" s="10"/>
    </row>
    <row r="673" spans="1:8" x14ac:dyDescent="0.35">
      <c r="A673" s="1" t="s">
        <v>217</v>
      </c>
      <c r="C673" s="12">
        <v>0</v>
      </c>
      <c r="D673" s="12">
        <v>0</v>
      </c>
      <c r="E673" s="12">
        <v>0</v>
      </c>
      <c r="F673" s="12">
        <v>0</v>
      </c>
      <c r="G673" s="12"/>
      <c r="H673" s="12"/>
    </row>
    <row r="674" spans="1:8" x14ac:dyDescent="0.35">
      <c r="A674" s="1" t="s">
        <v>214</v>
      </c>
      <c r="C674" s="11"/>
      <c r="D674" s="11"/>
      <c r="E674" s="11"/>
      <c r="F674" s="11"/>
      <c r="G674" s="11"/>
      <c r="H674" s="11"/>
    </row>
    <row r="675" spans="1:8" x14ac:dyDescent="0.35">
      <c r="A675" s="1" t="s">
        <v>216</v>
      </c>
    </row>
    <row r="676" spans="1:8" ht="29" x14ac:dyDescent="0.35">
      <c r="A676" s="1" t="s">
        <v>212</v>
      </c>
      <c r="B676" s="9" t="s">
        <v>265</v>
      </c>
      <c r="C676" s="10">
        <v>0</v>
      </c>
      <c r="D676" s="10">
        <v>0</v>
      </c>
      <c r="E676" s="10">
        <v>0</v>
      </c>
      <c r="F676" s="10">
        <v>0</v>
      </c>
      <c r="G676" s="10"/>
      <c r="H676" s="10"/>
    </row>
    <row r="677" spans="1:8" x14ac:dyDescent="0.35">
      <c r="A677" s="1" t="s">
        <v>217</v>
      </c>
      <c r="C677" s="12">
        <v>0</v>
      </c>
      <c r="D677" s="12">
        <v>0</v>
      </c>
      <c r="E677" s="12">
        <v>0</v>
      </c>
      <c r="F677" s="12">
        <v>0</v>
      </c>
      <c r="G677" s="12"/>
      <c r="H677" s="12"/>
    </row>
    <row r="678" spans="1:8" x14ac:dyDescent="0.35">
      <c r="A678" s="1" t="s">
        <v>214</v>
      </c>
      <c r="C678" s="11"/>
      <c r="D678" s="11"/>
      <c r="E678" s="11"/>
      <c r="F678" s="11"/>
      <c r="G678" s="11"/>
      <c r="H678" s="11"/>
    </row>
    <row r="679" spans="1:8" x14ac:dyDescent="0.35">
      <c r="A679" s="1" t="s">
        <v>216</v>
      </c>
    </row>
    <row r="680" spans="1:8" ht="29" x14ac:dyDescent="0.35">
      <c r="A680" s="1" t="s">
        <v>212</v>
      </c>
      <c r="B680" s="9" t="s">
        <v>266</v>
      </c>
      <c r="C680" s="10">
        <v>0</v>
      </c>
      <c r="D680" s="10">
        <v>0</v>
      </c>
      <c r="E680" s="10">
        <v>0</v>
      </c>
      <c r="F680" s="10">
        <v>0</v>
      </c>
      <c r="G680" s="10"/>
      <c r="H680" s="10"/>
    </row>
    <row r="681" spans="1:8" x14ac:dyDescent="0.35">
      <c r="A681" s="1" t="s">
        <v>217</v>
      </c>
      <c r="C681" s="12">
        <v>0</v>
      </c>
      <c r="D681" s="12">
        <v>0</v>
      </c>
      <c r="E681" s="12">
        <v>0</v>
      </c>
      <c r="F681" s="12">
        <v>0</v>
      </c>
      <c r="G681" s="12"/>
      <c r="H681" s="12"/>
    </row>
    <row r="682" spans="1:8" x14ac:dyDescent="0.35">
      <c r="A682" s="1" t="s">
        <v>214</v>
      </c>
      <c r="C682" s="11"/>
      <c r="D682" s="11"/>
      <c r="E682" s="11"/>
      <c r="F682" s="11"/>
      <c r="G682" s="11"/>
      <c r="H682" s="11"/>
    </row>
    <row r="683" spans="1:8" x14ac:dyDescent="0.35">
      <c r="A683" s="1" t="s">
        <v>216</v>
      </c>
    </row>
    <row r="684" spans="1:8" ht="58" x14ac:dyDescent="0.35">
      <c r="A684" s="1" t="s">
        <v>212</v>
      </c>
      <c r="B684" s="9" t="s">
        <v>267</v>
      </c>
      <c r="C684" s="10">
        <v>0</v>
      </c>
      <c r="D684" s="10">
        <v>0</v>
      </c>
      <c r="E684" s="10">
        <v>0</v>
      </c>
      <c r="F684" s="10">
        <v>0</v>
      </c>
      <c r="G684" s="10"/>
      <c r="H684" s="10"/>
    </row>
    <row r="685" spans="1:8" x14ac:dyDescent="0.35">
      <c r="A685" s="1" t="s">
        <v>217</v>
      </c>
      <c r="C685" s="12">
        <v>0</v>
      </c>
      <c r="D685" s="12">
        <v>0</v>
      </c>
      <c r="E685" s="12">
        <v>0</v>
      </c>
      <c r="F685" s="12">
        <v>0</v>
      </c>
      <c r="G685" s="12"/>
      <c r="H685" s="12"/>
    </row>
    <row r="686" spans="1:8" x14ac:dyDescent="0.35">
      <c r="A686" s="1" t="s">
        <v>214</v>
      </c>
      <c r="C686" s="11"/>
      <c r="D686" s="11"/>
      <c r="E686" s="11"/>
      <c r="F686" s="11"/>
      <c r="G686" s="11"/>
      <c r="H686" s="11"/>
    </row>
    <row r="687" spans="1:8" x14ac:dyDescent="0.35">
      <c r="A687" s="1" t="s">
        <v>216</v>
      </c>
    </row>
    <row r="688" spans="1:8" ht="29" x14ac:dyDescent="0.35">
      <c r="A688" s="1" t="s">
        <v>212</v>
      </c>
      <c r="B688" s="9" t="s">
        <v>268</v>
      </c>
      <c r="C688" s="10">
        <v>0</v>
      </c>
      <c r="D688" s="10">
        <v>0</v>
      </c>
      <c r="E688" s="10">
        <v>0</v>
      </c>
      <c r="F688" s="10">
        <v>0</v>
      </c>
      <c r="G688" s="10"/>
      <c r="H688" s="10"/>
    </row>
    <row r="689" spans="1:8" x14ac:dyDescent="0.35">
      <c r="A689" s="1" t="s">
        <v>217</v>
      </c>
      <c r="C689" s="12">
        <v>0</v>
      </c>
      <c r="D689" s="12">
        <v>0</v>
      </c>
      <c r="E689" s="12">
        <v>0</v>
      </c>
      <c r="F689" s="12">
        <v>0</v>
      </c>
      <c r="G689" s="12"/>
      <c r="H689" s="12"/>
    </row>
    <row r="690" spans="1:8" x14ac:dyDescent="0.35">
      <c r="A690" s="1" t="s">
        <v>214</v>
      </c>
      <c r="C690" s="11"/>
      <c r="D690" s="11"/>
      <c r="E690" s="11"/>
      <c r="F690" s="11"/>
      <c r="G690" s="11"/>
      <c r="H690" s="11"/>
    </row>
    <row r="691" spans="1:8" x14ac:dyDescent="0.35">
      <c r="A691" s="1" t="s">
        <v>216</v>
      </c>
    </row>
    <row r="692" spans="1:8" ht="43.5" x14ac:dyDescent="0.35">
      <c r="A692" s="1" t="s">
        <v>212</v>
      </c>
      <c r="B692" s="9" t="s">
        <v>269</v>
      </c>
      <c r="C692" s="10">
        <v>0</v>
      </c>
      <c r="D692" s="10">
        <v>0</v>
      </c>
      <c r="E692" s="10">
        <v>0</v>
      </c>
      <c r="F692" s="10">
        <v>0</v>
      </c>
      <c r="G692" s="10"/>
      <c r="H692" s="10"/>
    </row>
    <row r="693" spans="1:8" x14ac:dyDescent="0.35">
      <c r="A693" s="1" t="s">
        <v>217</v>
      </c>
      <c r="C693" s="12">
        <v>0</v>
      </c>
      <c r="D693" s="12">
        <v>0</v>
      </c>
      <c r="E693" s="12">
        <v>0</v>
      </c>
      <c r="F693" s="12">
        <v>0</v>
      </c>
      <c r="G693" s="12"/>
      <c r="H693" s="12"/>
    </row>
    <row r="694" spans="1:8" x14ac:dyDescent="0.35">
      <c r="A694" s="1" t="s">
        <v>214</v>
      </c>
      <c r="C694" s="11"/>
      <c r="D694" s="11"/>
      <c r="E694" s="11"/>
      <c r="F694" s="11"/>
      <c r="G694" s="11"/>
      <c r="H694" s="11"/>
    </row>
    <row r="695" spans="1:8" x14ac:dyDescent="0.35">
      <c r="A695" s="1" t="s">
        <v>216</v>
      </c>
    </row>
    <row r="696" spans="1:8" x14ac:dyDescent="0.35">
      <c r="A696" s="1" t="s">
        <v>212</v>
      </c>
      <c r="B696" s="9" t="s">
        <v>123</v>
      </c>
      <c r="C696" s="10">
        <v>0</v>
      </c>
      <c r="D696" s="10">
        <v>0</v>
      </c>
      <c r="E696" s="10">
        <v>0</v>
      </c>
      <c r="F696" s="10">
        <v>0</v>
      </c>
      <c r="G696" s="10"/>
      <c r="H696" s="10"/>
    </row>
    <row r="697" spans="1:8" x14ac:dyDescent="0.35">
      <c r="A697" s="1" t="s">
        <v>217</v>
      </c>
      <c r="C697" s="12">
        <v>0</v>
      </c>
      <c r="D697" s="12">
        <v>0</v>
      </c>
      <c r="E697" s="12">
        <v>0</v>
      </c>
      <c r="F697" s="12">
        <v>0</v>
      </c>
      <c r="G697" s="12"/>
      <c r="H697" s="12"/>
    </row>
    <row r="698" spans="1:8" x14ac:dyDescent="0.35">
      <c r="A698" s="1" t="s">
        <v>214</v>
      </c>
      <c r="C698" s="11"/>
      <c r="D698" s="11"/>
      <c r="E698" s="11"/>
      <c r="F698" s="11"/>
      <c r="G698" s="11"/>
      <c r="H698" s="11"/>
    </row>
    <row r="699" spans="1:8" x14ac:dyDescent="0.35">
      <c r="A699" s="1" t="s">
        <v>216</v>
      </c>
    </row>
    <row r="700" spans="1:8" ht="43.5" x14ac:dyDescent="0.35">
      <c r="A700" s="1" t="s">
        <v>212</v>
      </c>
      <c r="B700" s="9" t="s">
        <v>270</v>
      </c>
      <c r="C700" s="10">
        <v>0</v>
      </c>
      <c r="D700" s="10">
        <v>0</v>
      </c>
      <c r="E700" s="10">
        <v>0</v>
      </c>
      <c r="F700" s="10">
        <v>0</v>
      </c>
      <c r="G700" s="10"/>
      <c r="H700" s="10"/>
    </row>
    <row r="701" spans="1:8" x14ac:dyDescent="0.35">
      <c r="A701" s="1" t="s">
        <v>217</v>
      </c>
      <c r="C701" s="12">
        <v>0</v>
      </c>
      <c r="D701" s="12">
        <v>0</v>
      </c>
      <c r="E701" s="12">
        <v>0</v>
      </c>
      <c r="F701" s="12">
        <v>0</v>
      </c>
      <c r="G701" s="12"/>
      <c r="H701" s="12"/>
    </row>
    <row r="702" spans="1:8" x14ac:dyDescent="0.35">
      <c r="A702" s="1" t="s">
        <v>214</v>
      </c>
      <c r="C702" s="11"/>
      <c r="D702" s="11"/>
      <c r="E702" s="11"/>
      <c r="F702" s="11"/>
      <c r="G702" s="11"/>
      <c r="H702" s="11"/>
    </row>
    <row r="703" spans="1:8" x14ac:dyDescent="0.35">
      <c r="A703" s="1" t="s">
        <v>216</v>
      </c>
    </row>
    <row r="704" spans="1:8" ht="87" x14ac:dyDescent="0.35">
      <c r="A704" s="1" t="s">
        <v>212</v>
      </c>
      <c r="B704" s="9" t="s">
        <v>271</v>
      </c>
      <c r="C704" s="10">
        <v>0</v>
      </c>
      <c r="D704" s="10">
        <v>0</v>
      </c>
      <c r="E704" s="10">
        <v>0</v>
      </c>
      <c r="F704" s="10">
        <v>0</v>
      </c>
      <c r="G704" s="10"/>
      <c r="H704" s="10"/>
    </row>
    <row r="705" spans="1:8" x14ac:dyDescent="0.35">
      <c r="A705" s="1" t="s">
        <v>217</v>
      </c>
      <c r="C705" s="12">
        <v>0</v>
      </c>
      <c r="D705" s="12">
        <v>0</v>
      </c>
      <c r="E705" s="12">
        <v>0</v>
      </c>
      <c r="F705" s="12">
        <v>0</v>
      </c>
      <c r="G705" s="12"/>
      <c r="H705" s="12"/>
    </row>
    <row r="706" spans="1:8" x14ac:dyDescent="0.35">
      <c r="A706" s="1" t="s">
        <v>214</v>
      </c>
      <c r="C706" s="11"/>
      <c r="D706" s="11"/>
      <c r="E706" s="11"/>
      <c r="F706" s="11"/>
      <c r="G706" s="11"/>
      <c r="H706" s="11"/>
    </row>
    <row r="707" spans="1:8" x14ac:dyDescent="0.35">
      <c r="A707" s="1" t="s">
        <v>216</v>
      </c>
    </row>
    <row r="708" spans="1:8" ht="29" x14ac:dyDescent="0.35">
      <c r="A708" s="1" t="s">
        <v>212</v>
      </c>
      <c r="B708" s="9" t="s">
        <v>272</v>
      </c>
      <c r="C708" s="10">
        <v>0</v>
      </c>
      <c r="D708" s="10">
        <v>0</v>
      </c>
      <c r="E708" s="10">
        <v>0</v>
      </c>
      <c r="F708" s="10">
        <v>0</v>
      </c>
      <c r="G708" s="10"/>
      <c r="H708" s="10"/>
    </row>
    <row r="709" spans="1:8" x14ac:dyDescent="0.35">
      <c r="A709" s="1" t="s">
        <v>217</v>
      </c>
      <c r="C709" s="12">
        <v>0</v>
      </c>
      <c r="D709" s="12">
        <v>0</v>
      </c>
      <c r="E709" s="12">
        <v>0</v>
      </c>
      <c r="F709" s="12">
        <v>0</v>
      </c>
      <c r="G709" s="12"/>
      <c r="H709" s="12"/>
    </row>
    <row r="710" spans="1:8" x14ac:dyDescent="0.35">
      <c r="A710" s="1" t="s">
        <v>214</v>
      </c>
      <c r="C710" s="11"/>
      <c r="D710" s="11"/>
      <c r="E710" s="11"/>
      <c r="F710" s="11"/>
      <c r="G710" s="11"/>
      <c r="H710" s="11"/>
    </row>
    <row r="711" spans="1:8" x14ac:dyDescent="0.35">
      <c r="A711" s="1" t="s">
        <v>216</v>
      </c>
    </row>
    <row r="712" spans="1:8" ht="29" x14ac:dyDescent="0.35">
      <c r="A712" s="1" t="s">
        <v>212</v>
      </c>
      <c r="B712" s="9" t="s">
        <v>273</v>
      </c>
      <c r="C712" s="10">
        <v>0</v>
      </c>
      <c r="D712" s="10">
        <v>0</v>
      </c>
      <c r="E712" s="10">
        <v>0</v>
      </c>
      <c r="F712" s="10">
        <v>0</v>
      </c>
      <c r="G712" s="10"/>
      <c r="H712" s="10"/>
    </row>
    <row r="713" spans="1:8" x14ac:dyDescent="0.35">
      <c r="A713" s="1" t="s">
        <v>217</v>
      </c>
      <c r="C713" s="12">
        <v>0</v>
      </c>
      <c r="D713" s="12">
        <v>0</v>
      </c>
      <c r="E713" s="12">
        <v>0</v>
      </c>
      <c r="F713" s="12">
        <v>0</v>
      </c>
      <c r="G713" s="12"/>
      <c r="H713" s="12"/>
    </row>
    <row r="714" spans="1:8" x14ac:dyDescent="0.35">
      <c r="A714" s="1" t="s">
        <v>214</v>
      </c>
      <c r="C714" s="11"/>
      <c r="D714" s="11"/>
      <c r="E714" s="11"/>
      <c r="F714" s="11"/>
      <c r="G714" s="11"/>
      <c r="H714" s="11"/>
    </row>
    <row r="715" spans="1:8" x14ac:dyDescent="0.35">
      <c r="A715" s="1" t="s">
        <v>216</v>
      </c>
    </row>
    <row r="716" spans="1:8" x14ac:dyDescent="0.35">
      <c r="A716" s="1" t="s">
        <v>212</v>
      </c>
      <c r="B716" s="9" t="s">
        <v>274</v>
      </c>
      <c r="C716" s="10">
        <v>0</v>
      </c>
      <c r="D716" s="10">
        <v>0</v>
      </c>
      <c r="E716" s="10">
        <v>0</v>
      </c>
      <c r="F716" s="10">
        <v>0</v>
      </c>
      <c r="G716" s="10"/>
      <c r="H716" s="10"/>
    </row>
    <row r="717" spans="1:8" x14ac:dyDescent="0.35">
      <c r="A717" s="1" t="s">
        <v>217</v>
      </c>
      <c r="C717" s="12">
        <v>0</v>
      </c>
      <c r="D717" s="12">
        <v>0</v>
      </c>
      <c r="E717" s="12">
        <v>0</v>
      </c>
      <c r="F717" s="12">
        <v>0</v>
      </c>
      <c r="G717" s="12"/>
      <c r="H717" s="12"/>
    </row>
    <row r="718" spans="1:8" x14ac:dyDescent="0.35">
      <c r="A718" s="1" t="s">
        <v>214</v>
      </c>
      <c r="C718" s="11"/>
      <c r="D718" s="11"/>
      <c r="E718" s="11"/>
      <c r="F718" s="11"/>
      <c r="G718" s="11"/>
      <c r="H718" s="11"/>
    </row>
    <row r="719" spans="1:8" x14ac:dyDescent="0.35">
      <c r="A719" s="1" t="s">
        <v>215</v>
      </c>
      <c r="B719" s="2" t="s">
        <v>275</v>
      </c>
    </row>
    <row r="720" spans="1:8" x14ac:dyDescent="0.35">
      <c r="A720" s="1" t="s">
        <v>211</v>
      </c>
    </row>
    <row r="721" spans="1:8" x14ac:dyDescent="0.35">
      <c r="A721" s="1" t="s">
        <v>212</v>
      </c>
      <c r="B721" s="9" t="s">
        <v>257</v>
      </c>
      <c r="C721" s="10">
        <v>368584677.53180897</v>
      </c>
      <c r="D721" s="10">
        <v>129097177.959518</v>
      </c>
      <c r="E721" s="10">
        <v>46608260.393743202</v>
      </c>
      <c r="F721" s="10">
        <v>903065.09293510101</v>
      </c>
      <c r="G721" s="10"/>
      <c r="H721" s="10"/>
    </row>
    <row r="722" spans="1:8" x14ac:dyDescent="0.35">
      <c r="A722" s="1" t="s">
        <v>217</v>
      </c>
      <c r="C722" s="12">
        <v>0.124257831802081</v>
      </c>
      <c r="D722" s="12">
        <v>0.110205069750816</v>
      </c>
      <c r="E722" s="12">
        <v>0.111030236783022</v>
      </c>
      <c r="F722" s="12">
        <v>7.6097505247799804E-2</v>
      </c>
      <c r="G722" s="12"/>
      <c r="H722" s="12"/>
    </row>
    <row r="723" spans="1:8" x14ac:dyDescent="0.35">
      <c r="A723" s="1" t="s">
        <v>214</v>
      </c>
      <c r="C723" s="11"/>
      <c r="D723" s="11"/>
      <c r="E723" s="11"/>
      <c r="F723" s="11"/>
      <c r="G723" s="11"/>
      <c r="H723" s="11"/>
    </row>
    <row r="724" spans="1:8" x14ac:dyDescent="0.35">
      <c r="A724" s="1" t="s">
        <v>216</v>
      </c>
    </row>
    <row r="725" spans="1:8" x14ac:dyDescent="0.35">
      <c r="A725" s="1" t="s">
        <v>212</v>
      </c>
      <c r="B725" s="9" t="s">
        <v>258</v>
      </c>
      <c r="C725" s="10">
        <v>109508856.313732</v>
      </c>
      <c r="D725" s="10">
        <v>41179226.470632002</v>
      </c>
      <c r="E725" s="10">
        <v>13894757.3971209</v>
      </c>
      <c r="F725" s="10">
        <v>259651.09005601</v>
      </c>
      <c r="G725" s="10"/>
      <c r="H725" s="10"/>
    </row>
    <row r="726" spans="1:8" x14ac:dyDescent="0.35">
      <c r="A726" s="1" t="s">
        <v>217</v>
      </c>
      <c r="C726" s="12">
        <v>3.6917793598448503E-2</v>
      </c>
      <c r="D726" s="12">
        <v>3.5153049797135801E-2</v>
      </c>
      <c r="E726" s="12">
        <v>3.3100102660173103E-2</v>
      </c>
      <c r="F726" s="12">
        <v>2.18797076121224E-2</v>
      </c>
      <c r="G726" s="12"/>
      <c r="H726" s="12"/>
    </row>
    <row r="727" spans="1:8" x14ac:dyDescent="0.35">
      <c r="A727" s="1" t="s">
        <v>214</v>
      </c>
      <c r="C727" s="11"/>
      <c r="D727" s="11"/>
      <c r="E727" s="11"/>
      <c r="F727" s="11"/>
      <c r="G727" s="11"/>
      <c r="H727" s="11"/>
    </row>
    <row r="728" spans="1:8" x14ac:dyDescent="0.35">
      <c r="A728" s="1" t="s">
        <v>216</v>
      </c>
    </row>
    <row r="729" spans="1:8" x14ac:dyDescent="0.35">
      <c r="A729" s="1" t="s">
        <v>212</v>
      </c>
      <c r="B729" s="9" t="s">
        <v>259</v>
      </c>
      <c r="C729" s="10">
        <v>332230744.26413703</v>
      </c>
      <c r="D729" s="10">
        <v>125863662.081512</v>
      </c>
      <c r="E729" s="10">
        <v>42658519.109488003</v>
      </c>
      <c r="F729" s="10">
        <v>877717.55496966897</v>
      </c>
      <c r="G729" s="10"/>
      <c r="H729" s="10"/>
    </row>
    <row r="730" spans="1:8" x14ac:dyDescent="0.35">
      <c r="A730" s="1" t="s">
        <v>217</v>
      </c>
      <c r="C730" s="12">
        <v>0.112002138061452</v>
      </c>
      <c r="D730" s="12">
        <v>0.107444747267332</v>
      </c>
      <c r="E730" s="12">
        <v>0.101621159801436</v>
      </c>
      <c r="F730" s="12">
        <v>7.3961574606217703E-2</v>
      </c>
      <c r="G730" s="12"/>
      <c r="H730" s="12"/>
    </row>
    <row r="731" spans="1:8" x14ac:dyDescent="0.35">
      <c r="A731" s="1" t="s">
        <v>214</v>
      </c>
      <c r="C731" s="11"/>
      <c r="D731" s="11"/>
      <c r="E731" s="11"/>
      <c r="F731" s="11"/>
      <c r="G731" s="11"/>
      <c r="H731" s="11"/>
    </row>
    <row r="732" spans="1:8" x14ac:dyDescent="0.35">
      <c r="A732" s="1" t="s">
        <v>216</v>
      </c>
    </row>
    <row r="733" spans="1:8" x14ac:dyDescent="0.35">
      <c r="A733" s="1" t="s">
        <v>212</v>
      </c>
      <c r="B733" s="9" t="s">
        <v>74</v>
      </c>
      <c r="C733" s="10">
        <v>94176827.894880995</v>
      </c>
      <c r="D733" s="10">
        <v>33286805.097127799</v>
      </c>
      <c r="E733" s="10">
        <v>12213377.252087301</v>
      </c>
      <c r="F733" s="10">
        <v>512579.909526348</v>
      </c>
      <c r="G733" s="10"/>
      <c r="H733" s="10"/>
    </row>
    <row r="734" spans="1:8" x14ac:dyDescent="0.35">
      <c r="A734" s="1" t="s">
        <v>217</v>
      </c>
      <c r="C734" s="12">
        <v>3.1749036662561098E-2</v>
      </c>
      <c r="D734" s="12">
        <v>2.8415607029466598E-2</v>
      </c>
      <c r="E734" s="12">
        <v>2.9094717476339599E-2</v>
      </c>
      <c r="F734" s="12">
        <v>4.3192957695133899E-2</v>
      </c>
      <c r="G734" s="12"/>
      <c r="H734" s="12"/>
    </row>
    <row r="735" spans="1:8" x14ac:dyDescent="0.35">
      <c r="A735" s="1" t="s">
        <v>214</v>
      </c>
      <c r="C735" s="11"/>
      <c r="D735" s="11"/>
      <c r="E735" s="11"/>
      <c r="F735" s="11"/>
      <c r="G735" s="11"/>
      <c r="H735" s="11"/>
    </row>
    <row r="736" spans="1:8" x14ac:dyDescent="0.35">
      <c r="A736" s="1" t="s">
        <v>216</v>
      </c>
    </row>
    <row r="737" spans="1:8" ht="29" x14ac:dyDescent="0.35">
      <c r="A737" s="1" t="s">
        <v>212</v>
      </c>
      <c r="B737" s="9" t="s">
        <v>116</v>
      </c>
      <c r="C737" s="10">
        <v>56094220.9582128</v>
      </c>
      <c r="D737" s="10">
        <v>20520326.436948501</v>
      </c>
      <c r="E737" s="10">
        <v>7046815.9062189497</v>
      </c>
      <c r="F737" s="10">
        <v>0</v>
      </c>
      <c r="G737" s="10"/>
      <c r="H737" s="10"/>
    </row>
    <row r="738" spans="1:8" x14ac:dyDescent="0.35">
      <c r="A738" s="1" t="s">
        <v>217</v>
      </c>
      <c r="C738" s="12">
        <v>1.8910569803306201E-2</v>
      </c>
      <c r="D738" s="12">
        <v>1.75173775448643E-2</v>
      </c>
      <c r="E738" s="12">
        <v>1.6786930729105001E-2</v>
      </c>
      <c r="F738" s="12">
        <v>0</v>
      </c>
      <c r="G738" s="12"/>
      <c r="H738" s="12"/>
    </row>
    <row r="739" spans="1:8" x14ac:dyDescent="0.35">
      <c r="A739" s="1" t="s">
        <v>214</v>
      </c>
      <c r="C739" s="11"/>
      <c r="D739" s="11"/>
      <c r="E739" s="11"/>
      <c r="F739" s="11"/>
      <c r="G739" s="11"/>
      <c r="H739" s="11"/>
    </row>
    <row r="740" spans="1:8" x14ac:dyDescent="0.35">
      <c r="A740" s="1" t="s">
        <v>216</v>
      </c>
    </row>
    <row r="741" spans="1:8" ht="29" x14ac:dyDescent="0.35">
      <c r="A741" s="1" t="s">
        <v>212</v>
      </c>
      <c r="B741" s="9" t="s">
        <v>117</v>
      </c>
      <c r="C741" s="10">
        <v>65546443.270579599</v>
      </c>
      <c r="D741" s="10">
        <v>24481984.8304139</v>
      </c>
      <c r="E741" s="10">
        <v>7659248.1895486498</v>
      </c>
      <c r="F741" s="10">
        <v>259651.09005601</v>
      </c>
      <c r="G741" s="10"/>
      <c r="H741" s="10"/>
    </row>
    <row r="742" spans="1:8" x14ac:dyDescent="0.35">
      <c r="A742" s="1" t="s">
        <v>217</v>
      </c>
      <c r="C742" s="12">
        <v>2.2097117486489799E-2</v>
      </c>
      <c r="D742" s="12">
        <v>2.0899286014758801E-2</v>
      </c>
      <c r="E742" s="12">
        <v>1.8245867425244599E-2</v>
      </c>
      <c r="F742" s="12">
        <v>2.18797076121224E-2</v>
      </c>
      <c r="G742" s="12"/>
      <c r="H742" s="12"/>
    </row>
    <row r="743" spans="1:8" x14ac:dyDescent="0.35">
      <c r="A743" s="1" t="s">
        <v>214</v>
      </c>
      <c r="C743" s="11"/>
      <c r="D743" s="11"/>
      <c r="E743" s="11"/>
      <c r="F743" s="11"/>
      <c r="G743" s="11"/>
      <c r="H743" s="11"/>
    </row>
    <row r="744" spans="1:8" x14ac:dyDescent="0.35">
      <c r="A744" s="1" t="s">
        <v>216</v>
      </c>
    </row>
    <row r="745" spans="1:8" ht="29" x14ac:dyDescent="0.35">
      <c r="A745" s="1" t="s">
        <v>212</v>
      </c>
      <c r="B745" s="9" t="s">
        <v>118</v>
      </c>
      <c r="C745" s="10">
        <v>268208420.72121301</v>
      </c>
      <c r="D745" s="10">
        <v>104568698.076656</v>
      </c>
      <c r="E745" s="10">
        <v>36281454.611815996</v>
      </c>
      <c r="F745" s="10">
        <v>388830.96781689901</v>
      </c>
      <c r="G745" s="10"/>
      <c r="H745" s="10"/>
    </row>
    <row r="746" spans="1:8" x14ac:dyDescent="0.35">
      <c r="A746" s="1" t="s">
        <v>217</v>
      </c>
      <c r="C746" s="12">
        <v>9.0418834155150798E-2</v>
      </c>
      <c r="D746" s="12">
        <v>8.9266092779375403E-2</v>
      </c>
      <c r="E746" s="12">
        <v>8.6429711436369502E-2</v>
      </c>
      <c r="F746" s="12">
        <v>3.2765153747427597E-2</v>
      </c>
      <c r="G746" s="12"/>
      <c r="H746" s="12"/>
    </row>
    <row r="747" spans="1:8" x14ac:dyDescent="0.35">
      <c r="A747" s="1" t="s">
        <v>214</v>
      </c>
      <c r="C747" s="11"/>
      <c r="D747" s="11"/>
      <c r="E747" s="11"/>
      <c r="F747" s="11"/>
      <c r="G747" s="11"/>
      <c r="H747" s="11"/>
    </row>
    <row r="748" spans="1:8" x14ac:dyDescent="0.35">
      <c r="A748" s="1" t="s">
        <v>216</v>
      </c>
    </row>
    <row r="749" spans="1:8" ht="29" x14ac:dyDescent="0.35">
      <c r="A749" s="1" t="s">
        <v>212</v>
      </c>
      <c r="B749" s="9" t="s">
        <v>119</v>
      </c>
      <c r="C749" s="10">
        <v>66331394.2426171</v>
      </c>
      <c r="D749" s="10">
        <v>22191511.241105799</v>
      </c>
      <c r="E749" s="10">
        <v>6412574.1121576</v>
      </c>
      <c r="F749" s="10">
        <v>148053.29595887399</v>
      </c>
      <c r="G749" s="10"/>
      <c r="H749" s="10"/>
    </row>
    <row r="750" spans="1:8" x14ac:dyDescent="0.35">
      <c r="A750" s="1" t="s">
        <v>217</v>
      </c>
      <c r="C750" s="12">
        <v>2.2361741362092701E-2</v>
      </c>
      <c r="D750" s="12">
        <v>1.89440008128525E-2</v>
      </c>
      <c r="E750" s="12">
        <v>1.5276039398310501E-2</v>
      </c>
      <c r="F750" s="12">
        <v>1.24758298757476E-2</v>
      </c>
      <c r="G750" s="12"/>
      <c r="H750" s="12"/>
    </row>
    <row r="751" spans="1:8" x14ac:dyDescent="0.35">
      <c r="A751" s="1" t="s">
        <v>214</v>
      </c>
      <c r="C751" s="11"/>
      <c r="D751" s="11"/>
      <c r="E751" s="11"/>
      <c r="F751" s="11"/>
      <c r="G751" s="11"/>
      <c r="H751" s="11"/>
    </row>
    <row r="752" spans="1:8" x14ac:dyDescent="0.35">
      <c r="A752" s="1" t="s">
        <v>216</v>
      </c>
    </row>
    <row r="753" spans="1:8" ht="29" x14ac:dyDescent="0.35">
      <c r="A753" s="1" t="s">
        <v>212</v>
      </c>
      <c r="B753" s="9" t="s">
        <v>120</v>
      </c>
      <c r="C753" s="10">
        <v>64671994.993815802</v>
      </c>
      <c r="D753" s="10">
        <v>24726112.337000299</v>
      </c>
      <c r="E753" s="10">
        <v>9864631.4200711306</v>
      </c>
      <c r="F753" s="10">
        <v>69226.0215847535</v>
      </c>
      <c r="G753" s="10"/>
      <c r="H753" s="10"/>
    </row>
    <row r="754" spans="1:8" x14ac:dyDescent="0.35">
      <c r="A754" s="1" t="s">
        <v>217</v>
      </c>
      <c r="C754" s="12">
        <v>2.1802322142252101E-2</v>
      </c>
      <c r="D754" s="12">
        <v>2.11076878506214E-2</v>
      </c>
      <c r="E754" s="12">
        <v>2.3499533196368098E-2</v>
      </c>
      <c r="F754" s="12">
        <v>5.8333862996614201E-3</v>
      </c>
      <c r="G754" s="12"/>
      <c r="H754" s="12"/>
    </row>
    <row r="755" spans="1:8" x14ac:dyDescent="0.35">
      <c r="A755" s="1" t="s">
        <v>214</v>
      </c>
      <c r="C755" s="11"/>
      <c r="D755" s="11"/>
      <c r="E755" s="11"/>
      <c r="F755" s="11"/>
      <c r="G755" s="11"/>
      <c r="H755" s="11"/>
    </row>
    <row r="756" spans="1:8" x14ac:dyDescent="0.35">
      <c r="A756" s="1" t="s">
        <v>216</v>
      </c>
    </row>
    <row r="757" spans="1:8" x14ac:dyDescent="0.35">
      <c r="A757" s="1" t="s">
        <v>212</v>
      </c>
      <c r="B757" s="9" t="s">
        <v>121</v>
      </c>
      <c r="C757" s="10">
        <v>63198030.941246398</v>
      </c>
      <c r="D757" s="10">
        <v>18724527.168128401</v>
      </c>
      <c r="E757" s="10">
        <v>5928687.3817595895</v>
      </c>
      <c r="F757" s="10">
        <v>296747.61052605102</v>
      </c>
      <c r="G757" s="10"/>
      <c r="H757" s="10"/>
    </row>
    <row r="758" spans="1:8" x14ac:dyDescent="0.35">
      <c r="A758" s="1" t="s">
        <v>217</v>
      </c>
      <c r="C758" s="12">
        <v>2.1305417120174301E-2</v>
      </c>
      <c r="D758" s="12">
        <v>1.59843759192142E-2</v>
      </c>
      <c r="E758" s="12">
        <v>1.4123324025576501E-2</v>
      </c>
      <c r="F758" s="12">
        <v>2.5005675699283199E-2</v>
      </c>
      <c r="G758" s="12"/>
      <c r="H758" s="12"/>
    </row>
    <row r="759" spans="1:8" x14ac:dyDescent="0.35">
      <c r="A759" s="1" t="s">
        <v>214</v>
      </c>
      <c r="C759" s="11"/>
      <c r="D759" s="11"/>
      <c r="E759" s="11"/>
      <c r="F759" s="11"/>
      <c r="G759" s="11"/>
      <c r="H759" s="11"/>
    </row>
    <row r="760" spans="1:8" x14ac:dyDescent="0.35">
      <c r="A760" s="1" t="s">
        <v>216</v>
      </c>
    </row>
    <row r="761" spans="1:8" x14ac:dyDescent="0.35">
      <c r="A761" s="1" t="s">
        <v>212</v>
      </c>
      <c r="B761" s="9" t="s">
        <v>122</v>
      </c>
      <c r="C761" s="10">
        <v>297304319.18250799</v>
      </c>
      <c r="D761" s="10">
        <v>100986930.43276501</v>
      </c>
      <c r="E761" s="10">
        <v>34805564.935874604</v>
      </c>
      <c r="F761" s="10">
        <v>675543.50399380398</v>
      </c>
      <c r="G761" s="10"/>
      <c r="H761" s="10"/>
    </row>
    <row r="762" spans="1:8" x14ac:dyDescent="0.35">
      <c r="A762" s="1" t="s">
        <v>217</v>
      </c>
      <c r="C762" s="12">
        <v>0.100227688069926</v>
      </c>
      <c r="D762" s="12">
        <v>8.6208481766762601E-2</v>
      </c>
      <c r="E762" s="12">
        <v>8.2913845819394205E-2</v>
      </c>
      <c r="F762" s="12">
        <v>5.6925215848178001E-2</v>
      </c>
      <c r="G762" s="12"/>
      <c r="H762" s="12"/>
    </row>
    <row r="763" spans="1:8" x14ac:dyDescent="0.35">
      <c r="A763" s="1" t="s">
        <v>214</v>
      </c>
      <c r="C763" s="11"/>
      <c r="D763" s="11"/>
      <c r="E763" s="11"/>
      <c r="F763" s="11"/>
      <c r="G763" s="11"/>
      <c r="H763" s="11"/>
    </row>
    <row r="764" spans="1:8" x14ac:dyDescent="0.35">
      <c r="A764" s="1" t="s">
        <v>216</v>
      </c>
    </row>
    <row r="765" spans="1:8" x14ac:dyDescent="0.35">
      <c r="A765" s="1" t="s">
        <v>212</v>
      </c>
      <c r="B765" s="9" t="s">
        <v>123</v>
      </c>
      <c r="C765" s="10">
        <v>125098187.89809699</v>
      </c>
      <c r="D765" s="10">
        <v>44086748.8327986</v>
      </c>
      <c r="E765" s="10">
        <v>13978877.318507399</v>
      </c>
      <c r="F765" s="10">
        <v>340833.29119389498</v>
      </c>
      <c r="G765" s="10"/>
      <c r="H765" s="10"/>
    </row>
    <row r="766" spans="1:8" x14ac:dyDescent="0.35">
      <c r="A766" s="1" t="s">
        <v>217</v>
      </c>
      <c r="C766" s="12">
        <v>4.2173292972129399E-2</v>
      </c>
      <c r="D766" s="12">
        <v>3.7635084724538297E-2</v>
      </c>
      <c r="E766" s="12">
        <v>3.3300493207059197E-2</v>
      </c>
      <c r="F766" s="12">
        <v>2.8720590983042499E-2</v>
      </c>
      <c r="G766" s="12"/>
      <c r="H766" s="12"/>
    </row>
    <row r="767" spans="1:8" x14ac:dyDescent="0.35">
      <c r="A767" s="1" t="s">
        <v>214</v>
      </c>
      <c r="C767" s="11"/>
      <c r="D767" s="11"/>
      <c r="E767" s="11"/>
      <c r="F767" s="11"/>
      <c r="G767" s="11"/>
      <c r="H767" s="11"/>
    </row>
    <row r="768" spans="1:8" x14ac:dyDescent="0.35">
      <c r="A768" s="1" t="s">
        <v>216</v>
      </c>
    </row>
    <row r="769" spans="1:8" ht="58" x14ac:dyDescent="0.35">
      <c r="A769" s="1" t="s">
        <v>212</v>
      </c>
      <c r="B769" s="9" t="s">
        <v>124</v>
      </c>
      <c r="C769" s="10">
        <v>103970214.559918</v>
      </c>
      <c r="D769" s="10">
        <v>41560077.095830202</v>
      </c>
      <c r="E769" s="10">
        <v>18034041.392688699</v>
      </c>
      <c r="F769" s="10">
        <v>69226.0215847535</v>
      </c>
      <c r="G769" s="10"/>
      <c r="H769" s="10"/>
    </row>
    <row r="770" spans="1:8" x14ac:dyDescent="0.35">
      <c r="A770" s="1" t="s">
        <v>217</v>
      </c>
      <c r="C770" s="12">
        <v>3.5050598195573802E-2</v>
      </c>
      <c r="D770" s="12">
        <v>3.5478166661640602E-2</v>
      </c>
      <c r="E770" s="12">
        <v>4.2960708446733699E-2</v>
      </c>
      <c r="F770" s="12">
        <v>5.8333862996614201E-3</v>
      </c>
      <c r="G770" s="12"/>
      <c r="H770" s="12"/>
    </row>
    <row r="771" spans="1:8" x14ac:dyDescent="0.35">
      <c r="A771" s="1" t="s">
        <v>214</v>
      </c>
      <c r="C771" s="11"/>
      <c r="D771" s="11"/>
      <c r="E771" s="11"/>
      <c r="F771" s="11"/>
      <c r="G771" s="11"/>
      <c r="H771" s="11"/>
    </row>
    <row r="772" spans="1:8" x14ac:dyDescent="0.35">
      <c r="A772" s="1" t="s">
        <v>216</v>
      </c>
    </row>
    <row r="773" spans="1:8" x14ac:dyDescent="0.35">
      <c r="A773" s="1" t="s">
        <v>212</v>
      </c>
      <c r="B773" s="9" t="s">
        <v>248</v>
      </c>
      <c r="C773" s="10">
        <v>42386104.055675298</v>
      </c>
      <c r="D773" s="10">
        <v>14348926.968783099</v>
      </c>
      <c r="E773" s="10">
        <v>6216856.1590924598</v>
      </c>
      <c r="F773" s="10">
        <v>303657.77888576698</v>
      </c>
      <c r="G773" s="10"/>
      <c r="H773" s="10"/>
    </row>
    <row r="774" spans="1:8" x14ac:dyDescent="0.35">
      <c r="A774" s="1" t="s">
        <v>217</v>
      </c>
      <c r="C774" s="12">
        <v>1.4289268408454301E-2</v>
      </c>
      <c r="D774" s="12">
        <v>1.2249101974482901E-2</v>
      </c>
      <c r="E774" s="12">
        <v>1.4809799927282499E-2</v>
      </c>
      <c r="F774" s="12">
        <v>2.5587966585212198E-2</v>
      </c>
      <c r="G774" s="12"/>
      <c r="H774" s="12"/>
    </row>
    <row r="775" spans="1:8" x14ac:dyDescent="0.35">
      <c r="A775" s="1" t="s">
        <v>214</v>
      </c>
      <c r="C775" s="11"/>
      <c r="D775" s="11"/>
      <c r="E775" s="11"/>
      <c r="F775" s="11"/>
      <c r="G775" s="11"/>
      <c r="H775" s="11"/>
    </row>
    <row r="776" spans="1:8" x14ac:dyDescent="0.35">
      <c r="A776" s="1" t="s">
        <v>216</v>
      </c>
    </row>
    <row r="777" spans="1:8" x14ac:dyDescent="0.35">
      <c r="A777" s="1" t="s">
        <v>212</v>
      </c>
      <c r="B777" s="9" t="s">
        <v>276</v>
      </c>
      <c r="C777" s="10">
        <v>49339853.054504499</v>
      </c>
      <c r="D777" s="10">
        <v>18305818.076689001</v>
      </c>
      <c r="E777" s="10">
        <v>5694782.2341222204</v>
      </c>
      <c r="F777" s="10">
        <v>208922.13064058099</v>
      </c>
      <c r="G777" s="10"/>
      <c r="H777" s="10"/>
    </row>
    <row r="778" spans="1:8" x14ac:dyDescent="0.35">
      <c r="A778" s="1" t="s">
        <v>217</v>
      </c>
      <c r="C778" s="12">
        <v>1.66335269361731E-2</v>
      </c>
      <c r="D778" s="12">
        <v>1.5626940804390501E-2</v>
      </c>
      <c r="E778" s="12">
        <v>1.3566114987789099E-2</v>
      </c>
      <c r="F778" s="12">
        <v>1.7604991109921801E-2</v>
      </c>
      <c r="G778" s="12"/>
      <c r="H778" s="12"/>
    </row>
    <row r="779" spans="1:8" x14ac:dyDescent="0.35">
      <c r="A779" s="1" t="s">
        <v>214</v>
      </c>
      <c r="C779" s="11"/>
      <c r="D779" s="11"/>
      <c r="E779" s="11"/>
      <c r="F779" s="11"/>
      <c r="G779" s="11"/>
      <c r="H779" s="11"/>
    </row>
    <row r="780" spans="1:8" x14ac:dyDescent="0.35">
      <c r="A780" s="1" t="s">
        <v>216</v>
      </c>
    </row>
    <row r="781" spans="1:8" x14ac:dyDescent="0.35">
      <c r="A781" s="1" t="s">
        <v>212</v>
      </c>
      <c r="B781" s="9" t="s">
        <v>277</v>
      </c>
      <c r="C781" s="10">
        <v>2450870.7847012901</v>
      </c>
      <c r="D781" s="10">
        <v>632060.051655652</v>
      </c>
      <c r="E781" s="10">
        <v>301738.858872624</v>
      </c>
      <c r="F781" s="10">
        <v>0</v>
      </c>
      <c r="G781" s="10"/>
      <c r="H781" s="10"/>
    </row>
    <row r="782" spans="1:8" x14ac:dyDescent="0.35">
      <c r="A782" s="1" t="s">
        <v>217</v>
      </c>
      <c r="C782" s="12">
        <v>8.2624131793369404E-4</v>
      </c>
      <c r="D782" s="12">
        <v>5.3956425059312999E-4</v>
      </c>
      <c r="E782" s="12">
        <v>7.1880256126795198E-4</v>
      </c>
      <c r="F782" s="12">
        <v>0</v>
      </c>
      <c r="G782" s="12"/>
      <c r="H782" s="12"/>
    </row>
    <row r="783" spans="1:8" x14ac:dyDescent="0.35">
      <c r="A783" s="1" t="s">
        <v>214</v>
      </c>
      <c r="C783" s="11"/>
      <c r="D783" s="11"/>
      <c r="E783" s="11"/>
      <c r="F783" s="11"/>
      <c r="G783" s="11"/>
      <c r="H783" s="11"/>
    </row>
    <row r="784" spans="1:8" x14ac:dyDescent="0.35">
      <c r="A784" s="1" t="s">
        <v>215</v>
      </c>
      <c r="B784" s="2" t="s">
        <v>93</v>
      </c>
    </row>
    <row r="785" spans="1:8" x14ac:dyDescent="0.35">
      <c r="A785" s="1" t="s">
        <v>211</v>
      </c>
    </row>
    <row r="786" spans="1:8" x14ac:dyDescent="0.35">
      <c r="A786" s="1" t="s">
        <v>212</v>
      </c>
      <c r="B786" s="9" t="s">
        <v>278</v>
      </c>
      <c r="C786" s="10">
        <v>340559510.53125799</v>
      </c>
      <c r="D786" s="10">
        <v>127583160.67103501</v>
      </c>
      <c r="E786" s="10">
        <v>41288894.7775665</v>
      </c>
      <c r="F786" s="10">
        <v>5162552.27734154</v>
      </c>
      <c r="G786" s="10"/>
      <c r="H786" s="10"/>
    </row>
    <row r="787" spans="1:8" x14ac:dyDescent="0.35">
      <c r="A787" s="1" t="s">
        <v>217</v>
      </c>
      <c r="C787" s="12">
        <v>0.11480994451957401</v>
      </c>
      <c r="D787" s="12">
        <v>0.108912614071161</v>
      </c>
      <c r="E787" s="12">
        <v>9.8358439575614395E-2</v>
      </c>
      <c r="F787" s="12">
        <v>0.43502661335318799</v>
      </c>
      <c r="G787" s="12"/>
      <c r="H787" s="12"/>
    </row>
    <row r="788" spans="1:8" x14ac:dyDescent="0.35">
      <c r="A788" s="1" t="s">
        <v>214</v>
      </c>
      <c r="C788" s="11"/>
      <c r="D788" s="11"/>
      <c r="E788" s="11"/>
      <c r="F788" s="11"/>
      <c r="G788" s="11"/>
      <c r="H788" s="11"/>
    </row>
    <row r="789" spans="1:8" x14ac:dyDescent="0.35">
      <c r="A789" s="1" t="s">
        <v>216</v>
      </c>
    </row>
    <row r="790" spans="1:8" x14ac:dyDescent="0.35">
      <c r="A790" s="1" t="s">
        <v>212</v>
      </c>
      <c r="B790" s="9" t="s">
        <v>92</v>
      </c>
      <c r="C790" s="10">
        <v>2575759566.3592401</v>
      </c>
      <c r="D790" s="10">
        <v>1028426140.57935</v>
      </c>
      <c r="E790" s="10">
        <v>372129047.18449003</v>
      </c>
      <c r="F790" s="10">
        <v>6393109.8480292903</v>
      </c>
      <c r="G790" s="10"/>
      <c r="H790" s="10"/>
    </row>
    <row r="791" spans="1:8" x14ac:dyDescent="0.35">
      <c r="A791" s="1" t="s">
        <v>217</v>
      </c>
      <c r="C791" s="12">
        <v>0.86834401555297003</v>
      </c>
      <c r="D791" s="12">
        <v>0.87792604259443796</v>
      </c>
      <c r="E791" s="12">
        <v>0.88648612657255099</v>
      </c>
      <c r="F791" s="12">
        <v>0.53872053522628205</v>
      </c>
      <c r="G791" s="12"/>
      <c r="H791" s="12"/>
    </row>
    <row r="792" spans="1:8" x14ac:dyDescent="0.35">
      <c r="A792" s="1" t="s">
        <v>214</v>
      </c>
      <c r="C792" s="11"/>
      <c r="D792" s="11"/>
      <c r="E792" s="11"/>
      <c r="F792" s="11"/>
      <c r="G792" s="11"/>
      <c r="H792" s="11"/>
    </row>
    <row r="793" spans="1:8" x14ac:dyDescent="0.35">
      <c r="A793" s="1" t="s">
        <v>216</v>
      </c>
    </row>
    <row r="794" spans="1:8" ht="29" x14ac:dyDescent="0.35">
      <c r="A794" s="1" t="s">
        <v>212</v>
      </c>
      <c r="B794" s="9" t="s">
        <v>178</v>
      </c>
      <c r="C794" s="10">
        <v>58624692.504909202</v>
      </c>
      <c r="D794" s="10">
        <v>20165467.6987858</v>
      </c>
      <c r="E794" s="10">
        <v>8621599.0230577104</v>
      </c>
      <c r="F794" s="10">
        <v>694050.52567732998</v>
      </c>
      <c r="G794" s="10"/>
      <c r="H794" s="10"/>
    </row>
    <row r="795" spans="1:8" x14ac:dyDescent="0.35">
      <c r="A795" s="1" t="s">
        <v>217</v>
      </c>
      <c r="C795" s="12">
        <v>1.9763646252210498E-2</v>
      </c>
      <c r="D795" s="12">
        <v>1.72144489091728E-2</v>
      </c>
      <c r="E795" s="12">
        <v>2.0538380383466798E-2</v>
      </c>
      <c r="F795" s="12">
        <v>5.8484724892100798E-2</v>
      </c>
      <c r="G795" s="12"/>
      <c r="H795" s="12"/>
    </row>
    <row r="796" spans="1:8" x14ac:dyDescent="0.35">
      <c r="A796" s="1" t="s">
        <v>214</v>
      </c>
      <c r="C796" s="11"/>
      <c r="D796" s="11"/>
      <c r="E796" s="11"/>
      <c r="F796" s="11"/>
      <c r="G796" s="11"/>
      <c r="H796" s="11"/>
    </row>
    <row r="797" spans="1:8" x14ac:dyDescent="0.35">
      <c r="A797" s="1" t="s">
        <v>216</v>
      </c>
    </row>
    <row r="798" spans="1:8" ht="43.5" x14ac:dyDescent="0.35">
      <c r="A798" s="1" t="s">
        <v>212</v>
      </c>
      <c r="B798" s="9" t="s">
        <v>179</v>
      </c>
      <c r="C798" s="10">
        <v>56249839.925375096</v>
      </c>
      <c r="D798" s="10">
        <v>20953621.881357301</v>
      </c>
      <c r="E798" s="10">
        <v>9423312.1990464907</v>
      </c>
      <c r="F798" s="10">
        <v>76371.886134482207</v>
      </c>
      <c r="G798" s="10"/>
      <c r="H798" s="10"/>
    </row>
    <row r="799" spans="1:8" x14ac:dyDescent="0.35">
      <c r="A799" s="1" t="s">
        <v>217</v>
      </c>
      <c r="C799" s="12">
        <v>1.8963032308194801E-2</v>
      </c>
      <c r="D799" s="12">
        <v>1.7887264442692299E-2</v>
      </c>
      <c r="E799" s="12">
        <v>2.2448222179966299E-2</v>
      </c>
      <c r="F799" s="12">
        <v>6.4355383143137298E-3</v>
      </c>
      <c r="G799" s="12"/>
      <c r="H799" s="12"/>
    </row>
    <row r="800" spans="1:8" x14ac:dyDescent="0.35">
      <c r="A800" s="1" t="s">
        <v>214</v>
      </c>
      <c r="C800" s="11"/>
      <c r="D800" s="11"/>
      <c r="E800" s="11"/>
      <c r="F800" s="11"/>
      <c r="G800" s="11"/>
      <c r="H800" s="11"/>
    </row>
    <row r="801" spans="1:8" x14ac:dyDescent="0.35">
      <c r="A801" s="1" t="s">
        <v>216</v>
      </c>
    </row>
    <row r="802" spans="1:8" ht="29" x14ac:dyDescent="0.35">
      <c r="A802" s="1" t="s">
        <v>212</v>
      </c>
      <c r="B802" s="9" t="s">
        <v>180</v>
      </c>
      <c r="C802" s="10">
        <v>36274132.188354701</v>
      </c>
      <c r="D802" s="10">
        <v>13223648.255621299</v>
      </c>
      <c r="E802" s="10">
        <v>7072044.3862310499</v>
      </c>
      <c r="F802" s="10">
        <v>249971.86446679899</v>
      </c>
      <c r="G802" s="10"/>
      <c r="H802" s="10"/>
    </row>
    <row r="803" spans="1:8" x14ac:dyDescent="0.35">
      <c r="A803" s="1" t="s">
        <v>217</v>
      </c>
      <c r="C803" s="12">
        <v>1.2228791078375901E-2</v>
      </c>
      <c r="D803" s="12">
        <v>1.12884967851736E-2</v>
      </c>
      <c r="E803" s="12">
        <v>1.6847030035231299E-2</v>
      </c>
      <c r="F803" s="12">
        <v>2.1064079895104101E-2</v>
      </c>
      <c r="G803" s="12"/>
      <c r="H803" s="12"/>
    </row>
    <row r="804" spans="1:8" x14ac:dyDescent="0.35">
      <c r="A804" s="1" t="s">
        <v>214</v>
      </c>
      <c r="C804" s="11"/>
      <c r="D804" s="11"/>
      <c r="E804" s="11"/>
      <c r="F804" s="11"/>
      <c r="G804" s="11"/>
      <c r="H804" s="11"/>
    </row>
    <row r="805" spans="1:8" x14ac:dyDescent="0.35">
      <c r="A805" s="1" t="s">
        <v>216</v>
      </c>
    </row>
    <row r="806" spans="1:8" ht="29" x14ac:dyDescent="0.35">
      <c r="A806" s="1" t="s">
        <v>212</v>
      </c>
      <c r="B806" s="9" t="s">
        <v>181</v>
      </c>
      <c r="C806" s="10">
        <v>110496192.31814601</v>
      </c>
      <c r="D806" s="10">
        <v>44288970.295644499</v>
      </c>
      <c r="E806" s="10">
        <v>5650877.96400386</v>
      </c>
      <c r="F806" s="10">
        <v>113573.441725232</v>
      </c>
      <c r="G806" s="10"/>
      <c r="H806" s="10"/>
    </row>
    <row r="807" spans="1:8" x14ac:dyDescent="0.35">
      <c r="A807" s="1" t="s">
        <v>217</v>
      </c>
      <c r="C807" s="12">
        <v>3.72506458265719E-2</v>
      </c>
      <c r="D807" s="12">
        <v>3.7807713055926298E-2</v>
      </c>
      <c r="E807" s="12">
        <v>1.3461526198895299E-2</v>
      </c>
      <c r="F807" s="12">
        <v>9.5703572702678201E-3</v>
      </c>
      <c r="G807" s="12"/>
      <c r="H807" s="12"/>
    </row>
    <row r="808" spans="1:8" x14ac:dyDescent="0.35">
      <c r="A808" s="1" t="s">
        <v>214</v>
      </c>
      <c r="C808" s="11"/>
      <c r="D808" s="11"/>
      <c r="E808" s="11"/>
      <c r="F808" s="11"/>
      <c r="G808" s="11"/>
      <c r="H808" s="11"/>
    </row>
    <row r="809" spans="1:8" x14ac:dyDescent="0.35">
      <c r="A809" s="1" t="s">
        <v>216</v>
      </c>
    </row>
    <row r="810" spans="1:8" ht="29" x14ac:dyDescent="0.35">
      <c r="A810" s="1" t="s">
        <v>212</v>
      </c>
      <c r="B810" s="9" t="s">
        <v>182</v>
      </c>
      <c r="C810" s="10">
        <v>17122979.667271901</v>
      </c>
      <c r="D810" s="10">
        <v>6032427.4004392298</v>
      </c>
      <c r="E810" s="10">
        <v>2195131.56099746</v>
      </c>
      <c r="F810" s="10">
        <v>3915799.8436872601</v>
      </c>
      <c r="G810" s="10"/>
      <c r="H810" s="10"/>
    </row>
    <row r="811" spans="1:8" x14ac:dyDescent="0.35">
      <c r="A811" s="1" t="s">
        <v>217</v>
      </c>
      <c r="C811" s="12">
        <v>5.7725251676060303E-3</v>
      </c>
      <c r="D811" s="12">
        <v>5.1496407043119504E-3</v>
      </c>
      <c r="E811" s="12">
        <v>5.2292442354306499E-3</v>
      </c>
      <c r="F811" s="12">
        <v>0.32996801834720002</v>
      </c>
      <c r="G811" s="12"/>
      <c r="H811" s="12"/>
    </row>
    <row r="812" spans="1:8" x14ac:dyDescent="0.35">
      <c r="A812" s="1" t="s">
        <v>214</v>
      </c>
      <c r="C812" s="11"/>
      <c r="D812" s="11"/>
      <c r="E812" s="11"/>
      <c r="F812" s="11"/>
      <c r="G812" s="11"/>
      <c r="H812" s="11"/>
    </row>
    <row r="813" spans="1:8" x14ac:dyDescent="0.35">
      <c r="A813" s="1" t="s">
        <v>216</v>
      </c>
    </row>
    <row r="814" spans="1:8" ht="29" x14ac:dyDescent="0.35">
      <c r="A814" s="1" t="s">
        <v>212</v>
      </c>
      <c r="B814" s="9" t="s">
        <v>183</v>
      </c>
      <c r="C814" s="10">
        <v>61791673.927200302</v>
      </c>
      <c r="D814" s="10">
        <v>22919025.1391868</v>
      </c>
      <c r="E814" s="10">
        <v>8325929.6442299802</v>
      </c>
      <c r="F814" s="10">
        <v>112784.71565043301</v>
      </c>
      <c r="G814" s="10"/>
      <c r="H814" s="10"/>
    </row>
    <row r="815" spans="1:8" x14ac:dyDescent="0.35">
      <c r="A815" s="1" t="s">
        <v>217</v>
      </c>
      <c r="C815" s="12">
        <v>2.0831303886614999E-2</v>
      </c>
      <c r="D815" s="12">
        <v>1.95650501738838E-2</v>
      </c>
      <c r="E815" s="12">
        <v>1.9834036542624001E-2</v>
      </c>
      <c r="F815" s="12">
        <v>9.50389463420135E-3</v>
      </c>
      <c r="G815" s="12"/>
      <c r="H815" s="12"/>
    </row>
    <row r="816" spans="1:8" x14ac:dyDescent="0.35">
      <c r="A816" s="1" t="s">
        <v>214</v>
      </c>
      <c r="C816" s="11"/>
      <c r="D816" s="11"/>
      <c r="E816" s="11"/>
      <c r="F816" s="11"/>
      <c r="G816" s="11"/>
      <c r="H816" s="11"/>
    </row>
    <row r="817" spans="1:8" x14ac:dyDescent="0.35">
      <c r="A817" s="1" t="s">
        <v>216</v>
      </c>
    </row>
    <row r="818" spans="1:8" x14ac:dyDescent="0.35">
      <c r="A818" s="1" t="s">
        <v>212</v>
      </c>
      <c r="B818" s="9" t="s">
        <v>73</v>
      </c>
      <c r="C818" s="10">
        <v>49970228.067710102</v>
      </c>
      <c r="D818" s="10">
        <v>15417550.9935237</v>
      </c>
      <c r="E818" s="10">
        <v>6361946.3293305598</v>
      </c>
      <c r="F818" s="10">
        <v>311548.10700680898</v>
      </c>
      <c r="G818" s="10"/>
      <c r="H818" s="10"/>
    </row>
    <row r="819" spans="1:8" x14ac:dyDescent="0.35">
      <c r="A819" s="1" t="s">
        <v>217</v>
      </c>
      <c r="C819" s="12">
        <v>1.6846039927455501E-2</v>
      </c>
      <c r="D819" s="12">
        <v>1.3161343334405299E-2</v>
      </c>
      <c r="E819" s="12">
        <v>1.5155433851834399E-2</v>
      </c>
      <c r="F819" s="12">
        <v>2.62528514205305E-2</v>
      </c>
      <c r="G819" s="12"/>
      <c r="H819" s="12"/>
    </row>
    <row r="820" spans="1:8" x14ac:dyDescent="0.35">
      <c r="A820" s="1" t="s">
        <v>214</v>
      </c>
      <c r="C820" s="11"/>
      <c r="D820" s="11"/>
      <c r="E820" s="11"/>
      <c r="F820" s="11"/>
      <c r="G820" s="11"/>
      <c r="H820" s="11"/>
    </row>
    <row r="821" spans="1:8" x14ac:dyDescent="0.35">
      <c r="A821" s="1" t="s">
        <v>215</v>
      </c>
      <c r="B821" s="2" t="s">
        <v>94</v>
      </c>
    </row>
    <row r="822" spans="1:8" x14ac:dyDescent="0.35">
      <c r="A822" s="1" t="s">
        <v>211</v>
      </c>
    </row>
    <row r="823" spans="1:8" x14ac:dyDescent="0.35">
      <c r="A823" s="1" t="s">
        <v>212</v>
      </c>
      <c r="B823" s="9" t="s">
        <v>279</v>
      </c>
      <c r="C823" s="10">
        <v>1340041066.6811199</v>
      </c>
      <c r="D823" s="10">
        <v>659879434.36363196</v>
      </c>
      <c r="E823" s="10">
        <v>251165811.98113701</v>
      </c>
      <c r="F823" s="10">
        <v>7890677.9080479797</v>
      </c>
      <c r="G823" s="10"/>
      <c r="H823" s="10"/>
    </row>
    <row r="824" spans="1:8" x14ac:dyDescent="0.35">
      <c r="A824" s="1" t="s">
        <v>217</v>
      </c>
      <c r="C824" s="12">
        <v>0.45175669967228799</v>
      </c>
      <c r="D824" s="12">
        <v>0.56331253897724198</v>
      </c>
      <c r="E824" s="12">
        <v>0.59832740678322405</v>
      </c>
      <c r="F824" s="12">
        <v>0.66491431040124604</v>
      </c>
      <c r="G824" s="12"/>
      <c r="H824" s="12"/>
    </row>
    <row r="825" spans="1:8" x14ac:dyDescent="0.35">
      <c r="A825" s="1" t="s">
        <v>214</v>
      </c>
      <c r="C825" s="11"/>
      <c r="D825" s="11"/>
      <c r="E825" s="11"/>
      <c r="F825" s="11"/>
      <c r="G825" s="11"/>
      <c r="H825" s="11"/>
    </row>
    <row r="826" spans="1:8" x14ac:dyDescent="0.35">
      <c r="A826" s="1" t="s">
        <v>216</v>
      </c>
    </row>
    <row r="827" spans="1:8" ht="29" x14ac:dyDescent="0.35">
      <c r="A827" s="1" t="s">
        <v>212</v>
      </c>
      <c r="B827" s="9" t="s">
        <v>280</v>
      </c>
      <c r="C827" s="10">
        <v>712044680.06805301</v>
      </c>
      <c r="D827" s="10">
        <v>324819950.84554303</v>
      </c>
      <c r="E827" s="10">
        <v>132547963.054343</v>
      </c>
      <c r="F827" s="10">
        <v>4277276.4931840301</v>
      </c>
      <c r="G827" s="10"/>
      <c r="H827" s="10"/>
    </row>
    <row r="828" spans="1:8" x14ac:dyDescent="0.35">
      <c r="A828" s="1" t="s">
        <v>217</v>
      </c>
      <c r="C828" s="12">
        <v>0.24004559463497299</v>
      </c>
      <c r="D828" s="12">
        <v>0.27728573083615099</v>
      </c>
      <c r="E828" s="12">
        <v>0.31575586813805601</v>
      </c>
      <c r="F828" s="12">
        <v>0.36042813849494398</v>
      </c>
      <c r="G828" s="12"/>
      <c r="H828" s="12"/>
    </row>
    <row r="829" spans="1:8" x14ac:dyDescent="0.35">
      <c r="A829" s="1" t="s">
        <v>214</v>
      </c>
      <c r="C829" s="11"/>
      <c r="D829" s="11"/>
      <c r="E829" s="11"/>
      <c r="F829" s="11"/>
      <c r="G829" s="11"/>
      <c r="H829" s="11"/>
    </row>
    <row r="830" spans="1:8" x14ac:dyDescent="0.35">
      <c r="A830" s="1" t="s">
        <v>216</v>
      </c>
    </row>
    <row r="831" spans="1:8" ht="43.5" x14ac:dyDescent="0.35">
      <c r="A831" s="1" t="s">
        <v>212</v>
      </c>
      <c r="B831" s="9" t="s">
        <v>281</v>
      </c>
      <c r="C831" s="10">
        <v>677433385.14837599</v>
      </c>
      <c r="D831" s="10">
        <v>346296734.50778103</v>
      </c>
      <c r="E831" s="10">
        <v>126114508.95298401</v>
      </c>
      <c r="F831" s="10">
        <v>3469195.8129759198</v>
      </c>
      <c r="G831" s="10"/>
      <c r="H831" s="10"/>
    </row>
    <row r="832" spans="1:8" x14ac:dyDescent="0.35">
      <c r="A832" s="1" t="s">
        <v>217</v>
      </c>
      <c r="C832" s="12">
        <v>0.22837738180697201</v>
      </c>
      <c r="D832" s="12">
        <v>0.29561959745453997</v>
      </c>
      <c r="E832" s="12">
        <v>0.30043008841205399</v>
      </c>
      <c r="F832" s="12">
        <v>0.29233457106126098</v>
      </c>
      <c r="G832" s="12"/>
      <c r="H832" s="12"/>
    </row>
    <row r="833" spans="1:8" x14ac:dyDescent="0.35">
      <c r="A833" s="1" t="s">
        <v>214</v>
      </c>
      <c r="C833" s="11"/>
      <c r="D833" s="11"/>
      <c r="E833" s="11"/>
      <c r="F833" s="11"/>
      <c r="G833" s="11"/>
      <c r="H833" s="11"/>
    </row>
    <row r="834" spans="1:8" x14ac:dyDescent="0.35">
      <c r="A834" s="1" t="s">
        <v>216</v>
      </c>
    </row>
    <row r="835" spans="1:8" ht="29" x14ac:dyDescent="0.35">
      <c r="A835" s="1" t="s">
        <v>212</v>
      </c>
      <c r="B835" s="9" t="s">
        <v>95</v>
      </c>
      <c r="C835" s="10">
        <v>308545382.77280301</v>
      </c>
      <c r="D835" s="10">
        <v>168803588.42307499</v>
      </c>
      <c r="E835" s="10">
        <v>69568824.388184503</v>
      </c>
      <c r="F835" s="10">
        <v>4588704.0387844099</v>
      </c>
      <c r="G835" s="10"/>
      <c r="H835" s="10"/>
    </row>
    <row r="836" spans="1:8" x14ac:dyDescent="0.35">
      <c r="A836" s="1" t="s">
        <v>217</v>
      </c>
      <c r="C836" s="12">
        <v>0.10401729266834001</v>
      </c>
      <c r="D836" s="12">
        <v>0.144100835745507</v>
      </c>
      <c r="E836" s="12">
        <v>0.16572691148055599</v>
      </c>
      <c r="F836" s="12">
        <v>0.38667083071174801</v>
      </c>
      <c r="G836" s="12"/>
      <c r="H836" s="12"/>
    </row>
    <row r="837" spans="1:8" x14ac:dyDescent="0.35">
      <c r="A837" s="1" t="s">
        <v>214</v>
      </c>
      <c r="C837" s="11"/>
      <c r="D837" s="11"/>
      <c r="E837" s="11"/>
      <c r="F837" s="11"/>
      <c r="G837" s="11"/>
      <c r="H837" s="11"/>
    </row>
    <row r="838" spans="1:8" x14ac:dyDescent="0.35">
      <c r="A838" s="1" t="s">
        <v>216</v>
      </c>
    </row>
    <row r="839" spans="1:8" x14ac:dyDescent="0.35">
      <c r="A839" s="1" t="s">
        <v>212</v>
      </c>
      <c r="B839" s="9" t="s">
        <v>282</v>
      </c>
      <c r="C839" s="10">
        <v>1645277662.7459099</v>
      </c>
      <c r="D839" s="10">
        <v>758260265.25664699</v>
      </c>
      <c r="E839" s="10">
        <v>307384891.65728903</v>
      </c>
      <c r="F839" s="10">
        <v>7652358.5325791202</v>
      </c>
      <c r="G839" s="10"/>
      <c r="H839" s="10"/>
    </row>
    <row r="840" spans="1:8" x14ac:dyDescent="0.35">
      <c r="A840" s="1" t="s">
        <v>217</v>
      </c>
      <c r="C840" s="12">
        <v>0.55465852909080804</v>
      </c>
      <c r="D840" s="12">
        <v>0.64729629835971103</v>
      </c>
      <c r="E840" s="12">
        <v>0.73225254527658701</v>
      </c>
      <c r="F840" s="12">
        <v>0.64483213684889296</v>
      </c>
      <c r="G840" s="12"/>
      <c r="H840" s="12"/>
    </row>
    <row r="841" spans="1:8" x14ac:dyDescent="0.35">
      <c r="A841" s="1" t="s">
        <v>214</v>
      </c>
      <c r="C841" s="11"/>
      <c r="D841" s="11"/>
      <c r="E841" s="11"/>
      <c r="F841" s="11"/>
      <c r="G841" s="11"/>
      <c r="H841" s="11"/>
    </row>
    <row r="842" spans="1:8" x14ac:dyDescent="0.35">
      <c r="A842" s="1" t="s">
        <v>216</v>
      </c>
    </row>
    <row r="843" spans="1:8" ht="29" x14ac:dyDescent="0.35">
      <c r="A843" s="1" t="s">
        <v>212</v>
      </c>
      <c r="B843" s="9" t="s">
        <v>96</v>
      </c>
      <c r="C843" s="10">
        <v>1289191603.6589501</v>
      </c>
      <c r="D843" s="10">
        <v>618087991.10885203</v>
      </c>
      <c r="E843" s="10">
        <v>247503574.282417</v>
      </c>
      <c r="F843" s="10">
        <v>5921386.8707941798</v>
      </c>
      <c r="G843" s="10"/>
      <c r="H843" s="10"/>
    </row>
    <row r="844" spans="1:8" x14ac:dyDescent="0.35">
      <c r="A844" s="1" t="s">
        <v>217</v>
      </c>
      <c r="C844" s="12">
        <v>0.43461425070846799</v>
      </c>
      <c r="D844" s="12">
        <v>0.52763686432907497</v>
      </c>
      <c r="E844" s="12">
        <v>0.58960322108288998</v>
      </c>
      <c r="F844" s="12">
        <v>0.49897041974015899</v>
      </c>
      <c r="G844" s="12"/>
      <c r="H844" s="12"/>
    </row>
    <row r="845" spans="1:8" x14ac:dyDescent="0.35">
      <c r="A845" s="1" t="s">
        <v>214</v>
      </c>
      <c r="C845" s="11"/>
      <c r="D845" s="11"/>
      <c r="E845" s="11"/>
      <c r="F845" s="11"/>
      <c r="G845" s="11"/>
      <c r="H845" s="11"/>
    </row>
    <row r="846" spans="1:8" x14ac:dyDescent="0.35">
      <c r="A846" s="1" t="s">
        <v>216</v>
      </c>
    </row>
    <row r="847" spans="1:8" ht="58" x14ac:dyDescent="0.35">
      <c r="A847" s="1" t="s">
        <v>212</v>
      </c>
      <c r="B847" s="9" t="s">
        <v>97</v>
      </c>
      <c r="C847" s="10">
        <v>895472610.91915095</v>
      </c>
      <c r="D847" s="10">
        <v>403558671.39887899</v>
      </c>
      <c r="E847" s="10">
        <v>175711386.41829801</v>
      </c>
      <c r="F847" s="10">
        <v>5107207.8549989704</v>
      </c>
      <c r="G847" s="10"/>
      <c r="H847" s="10"/>
    </row>
    <row r="848" spans="1:8" x14ac:dyDescent="0.35">
      <c r="A848" s="1" t="s">
        <v>217</v>
      </c>
      <c r="C848" s="12">
        <v>0.30188310001399798</v>
      </c>
      <c r="D848" s="12">
        <v>0.34450181044241002</v>
      </c>
      <c r="E848" s="12">
        <v>0.41857981127559102</v>
      </c>
      <c r="F848" s="12">
        <v>0.43036297116105898</v>
      </c>
      <c r="G848" s="12"/>
      <c r="H848" s="12"/>
    </row>
    <row r="849" spans="1:8" x14ac:dyDescent="0.35">
      <c r="A849" s="1" t="s">
        <v>214</v>
      </c>
      <c r="C849" s="11"/>
      <c r="D849" s="11"/>
      <c r="E849" s="11"/>
      <c r="F849" s="11"/>
      <c r="G849" s="11"/>
      <c r="H849" s="11"/>
    </row>
    <row r="850" spans="1:8" x14ac:dyDescent="0.35">
      <c r="A850" s="1" t="s">
        <v>216</v>
      </c>
    </row>
    <row r="851" spans="1:8" ht="87" x14ac:dyDescent="0.35">
      <c r="A851" s="1" t="s">
        <v>212</v>
      </c>
      <c r="B851" s="9" t="s">
        <v>283</v>
      </c>
      <c r="C851" s="10">
        <v>444049000.28350502</v>
      </c>
      <c r="D851" s="10">
        <v>213153974.077353</v>
      </c>
      <c r="E851" s="10">
        <v>77074650.187638894</v>
      </c>
      <c r="F851" s="10">
        <v>952569.62076254503</v>
      </c>
      <c r="G851" s="10"/>
      <c r="H851" s="10"/>
    </row>
    <row r="852" spans="1:8" x14ac:dyDescent="0.35">
      <c r="A852" s="1" t="s">
        <v>217</v>
      </c>
      <c r="C852" s="12">
        <v>0.14969848003068001</v>
      </c>
      <c r="D852" s="12">
        <v>0.18196097662355101</v>
      </c>
      <c r="E852" s="12">
        <v>0.18360729596015801</v>
      </c>
      <c r="F852" s="12">
        <v>8.0269044038979206E-2</v>
      </c>
      <c r="G852" s="12"/>
      <c r="H852" s="12"/>
    </row>
    <row r="853" spans="1:8" x14ac:dyDescent="0.35">
      <c r="A853" s="1" t="s">
        <v>214</v>
      </c>
      <c r="C853" s="11"/>
      <c r="D853" s="11"/>
      <c r="E853" s="11"/>
      <c r="F853" s="11"/>
      <c r="G853" s="11"/>
      <c r="H853" s="11"/>
    </row>
    <row r="854" spans="1:8" x14ac:dyDescent="0.35">
      <c r="A854" s="1" t="s">
        <v>216</v>
      </c>
    </row>
    <row r="855" spans="1:8" ht="29" x14ac:dyDescent="0.35">
      <c r="A855" s="1" t="s">
        <v>212</v>
      </c>
      <c r="B855" s="9" t="s">
        <v>284</v>
      </c>
      <c r="C855" s="10">
        <v>529195275.869587</v>
      </c>
      <c r="D855" s="10">
        <v>294689848.27409202</v>
      </c>
      <c r="E855" s="10">
        <v>179170896.65937099</v>
      </c>
      <c r="F855" s="10">
        <v>1313424.7804612</v>
      </c>
      <c r="G855" s="10"/>
      <c r="H855" s="10"/>
    </row>
    <row r="856" spans="1:8" x14ac:dyDescent="0.35">
      <c r="A856" s="1" t="s">
        <v>217</v>
      </c>
      <c r="C856" s="12">
        <v>0.17840312304839201</v>
      </c>
      <c r="D856" s="12">
        <v>0.25156487381999498</v>
      </c>
      <c r="E856" s="12">
        <v>0.42682105945723697</v>
      </c>
      <c r="F856" s="12">
        <v>0.110676793849809</v>
      </c>
      <c r="G856" s="12"/>
      <c r="H856" s="12"/>
    </row>
    <row r="857" spans="1:8" x14ac:dyDescent="0.35">
      <c r="A857" s="1" t="s">
        <v>214</v>
      </c>
      <c r="C857" s="11"/>
      <c r="D857" s="11"/>
      <c r="E857" s="11"/>
      <c r="F857" s="11"/>
      <c r="G857" s="11"/>
      <c r="H857" s="11"/>
    </row>
    <row r="858" spans="1:8" x14ac:dyDescent="0.35">
      <c r="A858" s="1" t="s">
        <v>216</v>
      </c>
    </row>
    <row r="859" spans="1:8" ht="43.5" x14ac:dyDescent="0.35">
      <c r="A859" s="1" t="s">
        <v>212</v>
      </c>
      <c r="B859" s="9" t="s">
        <v>98</v>
      </c>
      <c r="C859" s="10">
        <v>269758678.17647898</v>
      </c>
      <c r="D859" s="10">
        <v>161510394.311178</v>
      </c>
      <c r="E859" s="10">
        <v>109423727.38798</v>
      </c>
      <c r="F859" s="10">
        <v>761771.67628194205</v>
      </c>
      <c r="G859" s="10"/>
      <c r="H859" s="10"/>
    </row>
    <row r="860" spans="1:8" x14ac:dyDescent="0.35">
      <c r="A860" s="1" t="s">
        <v>217</v>
      </c>
      <c r="C860" s="12">
        <v>9.0941459326159699E-2</v>
      </c>
      <c r="D860" s="12">
        <v>0.137874929195792</v>
      </c>
      <c r="E860" s="12">
        <v>0.26066929464716099</v>
      </c>
      <c r="F860" s="12">
        <v>6.4191302030158701E-2</v>
      </c>
      <c r="G860" s="12"/>
      <c r="H860" s="12"/>
    </row>
    <row r="861" spans="1:8" x14ac:dyDescent="0.35">
      <c r="A861" s="1" t="s">
        <v>214</v>
      </c>
      <c r="C861" s="11"/>
      <c r="D861" s="11"/>
      <c r="E861" s="11"/>
      <c r="F861" s="11"/>
      <c r="G861" s="11"/>
      <c r="H861" s="11"/>
    </row>
    <row r="862" spans="1:8" x14ac:dyDescent="0.35">
      <c r="A862" s="1" t="s">
        <v>216</v>
      </c>
    </row>
    <row r="863" spans="1:8" ht="43.5" x14ac:dyDescent="0.35">
      <c r="A863" s="1" t="s">
        <v>212</v>
      </c>
      <c r="B863" s="9" t="s">
        <v>99</v>
      </c>
      <c r="C863" s="10">
        <v>275615347.19474399</v>
      </c>
      <c r="D863" s="10">
        <v>133190216.629912</v>
      </c>
      <c r="E863" s="10">
        <v>65762575.700426802</v>
      </c>
      <c r="F863" s="10">
        <v>1015038.85881289</v>
      </c>
      <c r="G863" s="10"/>
      <c r="H863" s="10"/>
    </row>
    <row r="864" spans="1:8" x14ac:dyDescent="0.35">
      <c r="A864" s="1" t="s">
        <v>217</v>
      </c>
      <c r="C864" s="12">
        <v>9.2915868568196697E-2</v>
      </c>
      <c r="D864" s="12">
        <v>0.113699132280246</v>
      </c>
      <c r="E864" s="12">
        <v>0.156659662682025</v>
      </c>
      <c r="F864" s="12">
        <v>8.5533064548189194E-2</v>
      </c>
      <c r="G864" s="12"/>
      <c r="H864" s="12"/>
    </row>
    <row r="865" spans="1:8" x14ac:dyDescent="0.35">
      <c r="A865" s="1" t="s">
        <v>214</v>
      </c>
      <c r="C865" s="11"/>
      <c r="D865" s="11"/>
      <c r="E865" s="11"/>
      <c r="F865" s="11"/>
      <c r="G865" s="11"/>
      <c r="H865" s="11"/>
    </row>
    <row r="866" spans="1:8" x14ac:dyDescent="0.35">
      <c r="A866" s="1" t="s">
        <v>216</v>
      </c>
    </row>
    <row r="867" spans="1:8" x14ac:dyDescent="0.35">
      <c r="A867" s="1" t="s">
        <v>212</v>
      </c>
      <c r="B867" s="9" t="s">
        <v>100</v>
      </c>
      <c r="C867" s="10">
        <v>66575394.929301098</v>
      </c>
      <c r="D867" s="10">
        <v>23654821.3487387</v>
      </c>
      <c r="E867" s="10">
        <v>11113519.541434599</v>
      </c>
      <c r="F867" s="10">
        <v>696517.61433704803</v>
      </c>
      <c r="G867" s="10"/>
      <c r="H867" s="10"/>
    </row>
    <row r="868" spans="1:8" x14ac:dyDescent="0.35">
      <c r="A868" s="1" t="s">
        <v>217</v>
      </c>
      <c r="C868" s="12">
        <v>2.2443999247820898E-2</v>
      </c>
      <c r="D868" s="12">
        <v>2.01931698111813E-2</v>
      </c>
      <c r="E868" s="12">
        <v>2.64746355207E-2</v>
      </c>
      <c r="F868" s="12">
        <v>5.8692616099167101E-2</v>
      </c>
      <c r="G868" s="12"/>
      <c r="H868" s="12"/>
    </row>
    <row r="869" spans="1:8" x14ac:dyDescent="0.35">
      <c r="A869" s="1" t="s">
        <v>214</v>
      </c>
      <c r="C869" s="11"/>
      <c r="D869" s="11"/>
      <c r="E869" s="11"/>
      <c r="F869" s="11"/>
      <c r="G869" s="11"/>
      <c r="H869" s="11"/>
    </row>
    <row r="870" spans="1:8" x14ac:dyDescent="0.35">
      <c r="A870" s="1" t="s">
        <v>216</v>
      </c>
    </row>
    <row r="871" spans="1:8" x14ac:dyDescent="0.35">
      <c r="A871" s="1" t="s">
        <v>212</v>
      </c>
      <c r="B871" s="9" t="s">
        <v>101</v>
      </c>
      <c r="C871" s="10">
        <v>56445995.607041001</v>
      </c>
      <c r="D871" s="10">
        <v>17878514.243326802</v>
      </c>
      <c r="E871" s="10">
        <v>7733098.5893408004</v>
      </c>
      <c r="F871" s="10">
        <v>1250740.25283029</v>
      </c>
      <c r="G871" s="10"/>
      <c r="H871" s="10"/>
    </row>
    <row r="872" spans="1:8" x14ac:dyDescent="0.35">
      <c r="A872" s="1" t="s">
        <v>217</v>
      </c>
      <c r="C872" s="12">
        <v>1.9029160612449501E-2</v>
      </c>
      <c r="D872" s="12">
        <v>1.52621687039869E-2</v>
      </c>
      <c r="E872" s="12">
        <v>1.8421793909223501E-2</v>
      </c>
      <c r="F872" s="12">
        <v>0.105394631791208</v>
      </c>
      <c r="G872" s="12"/>
      <c r="H872" s="12"/>
    </row>
    <row r="873" spans="1:8" x14ac:dyDescent="0.35">
      <c r="A873" s="1" t="s">
        <v>214</v>
      </c>
      <c r="C873" s="11"/>
      <c r="D873" s="11"/>
      <c r="E873" s="11"/>
      <c r="F873" s="11"/>
      <c r="G873" s="11"/>
      <c r="H873" s="11"/>
    </row>
    <row r="874" spans="1:8" x14ac:dyDescent="0.35">
      <c r="A874" s="1" t="s">
        <v>216</v>
      </c>
    </row>
    <row r="875" spans="1:8" x14ac:dyDescent="0.35">
      <c r="A875" s="1" t="s">
        <v>212</v>
      </c>
      <c r="B875" s="9" t="s">
        <v>102</v>
      </c>
      <c r="C875" s="10">
        <v>66024060.002168402</v>
      </c>
      <c r="D875" s="10">
        <v>21256453.378898501</v>
      </c>
      <c r="E875" s="10">
        <v>8398625.3766163904</v>
      </c>
      <c r="F875" s="10">
        <v>928164.90169650805</v>
      </c>
      <c r="G875" s="10"/>
      <c r="H875" s="10"/>
    </row>
    <row r="876" spans="1:8" x14ac:dyDescent="0.35">
      <c r="A876" s="1" t="s">
        <v>217</v>
      </c>
      <c r="C876" s="12">
        <v>2.2258132371582199E-2</v>
      </c>
      <c r="D876" s="12">
        <v>1.81457795151111E-2</v>
      </c>
      <c r="E876" s="12">
        <v>2.0007212376945801E-2</v>
      </c>
      <c r="F876" s="12">
        <v>7.8212560789069893E-2</v>
      </c>
      <c r="G876" s="12"/>
      <c r="H876" s="12"/>
    </row>
    <row r="877" spans="1:8" x14ac:dyDescent="0.35">
      <c r="A877" s="1" t="s">
        <v>214</v>
      </c>
      <c r="C877" s="11"/>
      <c r="D877" s="11"/>
      <c r="E877" s="11"/>
      <c r="F877" s="11"/>
      <c r="G877" s="11"/>
      <c r="H877" s="11"/>
    </row>
    <row r="878" spans="1:8" x14ac:dyDescent="0.35">
      <c r="A878" s="1" t="s">
        <v>216</v>
      </c>
    </row>
    <row r="879" spans="1:8" x14ac:dyDescent="0.35">
      <c r="A879" s="1" t="s">
        <v>212</v>
      </c>
      <c r="B879" s="9" t="s">
        <v>103</v>
      </c>
      <c r="C879" s="10">
        <v>90445127.405602306</v>
      </c>
      <c r="D879" s="10">
        <v>37991772.379023999</v>
      </c>
      <c r="E879" s="10">
        <v>22868485.040692002</v>
      </c>
      <c r="F879" s="10">
        <v>680172.27759903902</v>
      </c>
      <c r="G879" s="10"/>
      <c r="H879" s="10"/>
    </row>
    <row r="880" spans="1:8" x14ac:dyDescent="0.35">
      <c r="A880" s="1" t="s">
        <v>217</v>
      </c>
      <c r="C880" s="12">
        <v>3.04910000701623E-2</v>
      </c>
      <c r="D880" s="12">
        <v>3.2432048408528098E-2</v>
      </c>
      <c r="E880" s="12">
        <v>5.4477324137115403E-2</v>
      </c>
      <c r="F880" s="12">
        <v>5.7315263173083997E-2</v>
      </c>
      <c r="G880" s="12"/>
      <c r="H880" s="12"/>
    </row>
    <row r="881" spans="1:8" x14ac:dyDescent="0.35">
      <c r="A881" s="1" t="s">
        <v>214</v>
      </c>
      <c r="C881" s="11"/>
      <c r="D881" s="11"/>
      <c r="E881" s="11"/>
      <c r="F881" s="11"/>
      <c r="G881" s="11"/>
      <c r="H881" s="11"/>
    </row>
    <row r="882" spans="1:8" x14ac:dyDescent="0.35">
      <c r="A882" s="1" t="s">
        <v>216</v>
      </c>
    </row>
    <row r="883" spans="1:8" x14ac:dyDescent="0.35">
      <c r="A883" s="1" t="s">
        <v>212</v>
      </c>
      <c r="B883" s="9" t="s">
        <v>104</v>
      </c>
      <c r="C883" s="10">
        <v>92048483.191965505</v>
      </c>
      <c r="D883" s="10">
        <v>29009501.932205498</v>
      </c>
      <c r="E883" s="10">
        <v>10881408.4700667</v>
      </c>
      <c r="F883" s="10">
        <v>698597.17893958499</v>
      </c>
      <c r="G883" s="10"/>
      <c r="H883" s="10"/>
    </row>
    <row r="884" spans="1:8" x14ac:dyDescent="0.35">
      <c r="A884" s="1" t="s">
        <v>217</v>
      </c>
      <c r="C884" s="12">
        <v>3.1031525831989801E-2</v>
      </c>
      <c r="D884" s="12">
        <v>2.4764245310440799E-2</v>
      </c>
      <c r="E884" s="12">
        <v>2.5921700332897799E-2</v>
      </c>
      <c r="F884" s="12">
        <v>5.8867852280360101E-2</v>
      </c>
      <c r="G884" s="12"/>
      <c r="H884" s="12"/>
    </row>
    <row r="885" spans="1:8" x14ac:dyDescent="0.35">
      <c r="A885" s="1" t="s">
        <v>214</v>
      </c>
      <c r="C885" s="11"/>
      <c r="D885" s="11"/>
      <c r="E885" s="11"/>
      <c r="F885" s="11"/>
      <c r="G885" s="11"/>
      <c r="H885" s="11"/>
    </row>
    <row r="886" spans="1:8" x14ac:dyDescent="0.35">
      <c r="A886" s="1" t="s">
        <v>216</v>
      </c>
    </row>
    <row r="887" spans="1:8" ht="29" x14ac:dyDescent="0.35">
      <c r="A887" s="1" t="s">
        <v>212</v>
      </c>
      <c r="B887" s="9" t="s">
        <v>285</v>
      </c>
      <c r="C887" s="10">
        <v>101666251.886098</v>
      </c>
      <c r="D887" s="10">
        <v>40921893.170767903</v>
      </c>
      <c r="E887" s="10">
        <v>19933977.4177773</v>
      </c>
      <c r="F887" s="10">
        <v>714164.74552514497</v>
      </c>
      <c r="G887" s="10"/>
      <c r="H887" s="10"/>
    </row>
    <row r="888" spans="1:8" x14ac:dyDescent="0.35">
      <c r="A888" s="1" t="s">
        <v>217</v>
      </c>
      <c r="C888" s="12">
        <v>3.4273882765298899E-2</v>
      </c>
      <c r="D888" s="12">
        <v>3.4933374706564699E-2</v>
      </c>
      <c r="E888" s="12">
        <v>4.7486737630317903E-2</v>
      </c>
      <c r="F888" s="12">
        <v>6.0179665779971601E-2</v>
      </c>
      <c r="G888" s="12"/>
      <c r="H888" s="12"/>
    </row>
    <row r="889" spans="1:8" x14ac:dyDescent="0.35">
      <c r="A889" s="1" t="s">
        <v>214</v>
      </c>
      <c r="C889" s="11"/>
      <c r="D889" s="11"/>
      <c r="E889" s="11"/>
      <c r="F889" s="11"/>
      <c r="G889" s="11"/>
      <c r="H889" s="11"/>
    </row>
    <row r="890" spans="1:8" x14ac:dyDescent="0.35">
      <c r="A890" s="1" t="s">
        <v>216</v>
      </c>
    </row>
    <row r="891" spans="1:8" x14ac:dyDescent="0.35">
      <c r="A891" s="1" t="s">
        <v>212</v>
      </c>
      <c r="B891" s="9" t="s">
        <v>105</v>
      </c>
      <c r="C891" s="10">
        <v>61388247.662253201</v>
      </c>
      <c r="D891" s="10">
        <v>21727075.5388963</v>
      </c>
      <c r="E891" s="10">
        <v>10158741.3572814</v>
      </c>
      <c r="F891" s="10">
        <v>571779.01611633203</v>
      </c>
      <c r="G891" s="10"/>
      <c r="H891" s="10"/>
    </row>
    <row r="892" spans="1:8" x14ac:dyDescent="0.35">
      <c r="A892" s="1" t="s">
        <v>217</v>
      </c>
      <c r="C892" s="12">
        <v>2.06953002054256E-2</v>
      </c>
      <c r="D892" s="12">
        <v>1.85475307291082E-2</v>
      </c>
      <c r="E892" s="12">
        <v>2.4200162134089102E-2</v>
      </c>
      <c r="F892" s="12">
        <v>4.8181417950811399E-2</v>
      </c>
      <c r="G892" s="12"/>
      <c r="H892" s="12"/>
    </row>
    <row r="893" spans="1:8" x14ac:dyDescent="0.35">
      <c r="A893" s="1" t="s">
        <v>214</v>
      </c>
      <c r="C893" s="11"/>
      <c r="D893" s="11"/>
      <c r="E893" s="11"/>
      <c r="F893" s="11"/>
      <c r="G893" s="11"/>
      <c r="H893" s="11"/>
    </row>
    <row r="894" spans="1:8" x14ac:dyDescent="0.35">
      <c r="A894" s="1" t="s">
        <v>216</v>
      </c>
    </row>
    <row r="895" spans="1:8" ht="29" x14ac:dyDescent="0.35">
      <c r="A895" s="1" t="s">
        <v>212</v>
      </c>
      <c r="B895" s="9" t="s">
        <v>106</v>
      </c>
      <c r="C895" s="10">
        <v>69859312.128843203</v>
      </c>
      <c r="D895" s="10">
        <v>27725100.433575399</v>
      </c>
      <c r="E895" s="10">
        <v>13518516.9235457</v>
      </c>
      <c r="F895" s="10">
        <v>714164.74552514497</v>
      </c>
      <c r="G895" s="10"/>
      <c r="H895" s="10"/>
    </row>
    <row r="896" spans="1:8" x14ac:dyDescent="0.35">
      <c r="A896" s="1" t="s">
        <v>217</v>
      </c>
      <c r="C896" s="12">
        <v>2.3551078450801202E-2</v>
      </c>
      <c r="D896" s="12">
        <v>2.3667803397597699E-2</v>
      </c>
      <c r="E896" s="12">
        <v>3.2203822290223498E-2</v>
      </c>
      <c r="F896" s="12">
        <v>6.0179665779971601E-2</v>
      </c>
      <c r="G896" s="12"/>
      <c r="H896" s="12"/>
    </row>
    <row r="897" spans="1:8" x14ac:dyDescent="0.35">
      <c r="A897" s="1" t="s">
        <v>214</v>
      </c>
      <c r="C897" s="11"/>
      <c r="D897" s="11"/>
      <c r="E897" s="11"/>
      <c r="F897" s="11"/>
      <c r="G897" s="11"/>
      <c r="H897" s="11"/>
    </row>
    <row r="898" spans="1:8" x14ac:dyDescent="0.35">
      <c r="A898" s="1" t="s">
        <v>216</v>
      </c>
    </row>
    <row r="899" spans="1:8" ht="29" x14ac:dyDescent="0.35">
      <c r="A899" s="1" t="s">
        <v>212</v>
      </c>
      <c r="B899" s="9" t="s">
        <v>107</v>
      </c>
      <c r="C899" s="10">
        <v>65997546.270188101</v>
      </c>
      <c r="D899" s="10">
        <v>20613233.331966899</v>
      </c>
      <c r="E899" s="10">
        <v>8315485.1860670401</v>
      </c>
      <c r="F899" s="10">
        <v>614824.34942026599</v>
      </c>
      <c r="G899" s="10"/>
      <c r="H899" s="10"/>
    </row>
    <row r="900" spans="1:8" x14ac:dyDescent="0.35">
      <c r="A900" s="1" t="s">
        <v>217</v>
      </c>
      <c r="C900" s="12">
        <v>2.2249194021591898E-2</v>
      </c>
      <c r="D900" s="12">
        <v>1.7596688425300801E-2</v>
      </c>
      <c r="E900" s="12">
        <v>1.9809155745677098E-2</v>
      </c>
      <c r="F900" s="12">
        <v>5.18086675285169E-2</v>
      </c>
      <c r="G900" s="12"/>
      <c r="H900" s="12"/>
    </row>
    <row r="901" spans="1:8" x14ac:dyDescent="0.35">
      <c r="A901" s="1" t="s">
        <v>214</v>
      </c>
      <c r="C901" s="11"/>
      <c r="D901" s="11"/>
      <c r="E901" s="11"/>
      <c r="F901" s="11"/>
      <c r="G901" s="11"/>
      <c r="H901" s="11"/>
    </row>
    <row r="902" spans="1:8" x14ac:dyDescent="0.35">
      <c r="A902" s="1" t="s">
        <v>216</v>
      </c>
    </row>
    <row r="903" spans="1:8" x14ac:dyDescent="0.35">
      <c r="A903" s="1" t="s">
        <v>212</v>
      </c>
      <c r="B903" s="9" t="s">
        <v>111</v>
      </c>
      <c r="C903" s="10">
        <v>201021439.748312</v>
      </c>
      <c r="D903" s="10">
        <v>81876740.779695302</v>
      </c>
      <c r="E903" s="10">
        <v>30357739.175152302</v>
      </c>
      <c r="F903" s="10">
        <v>603290.84906987404</v>
      </c>
      <c r="G903" s="10"/>
      <c r="H903" s="10"/>
    </row>
    <row r="904" spans="1:8" x14ac:dyDescent="0.35">
      <c r="A904" s="1" t="s">
        <v>217</v>
      </c>
      <c r="C904" s="12">
        <v>6.7768656082298095E-2</v>
      </c>
      <c r="D904" s="12">
        <v>6.9894881291868896E-2</v>
      </c>
      <c r="E904" s="12">
        <v>7.2318231582547202E-2</v>
      </c>
      <c r="F904" s="12">
        <v>5.0836787859702602E-2</v>
      </c>
      <c r="G904" s="12"/>
      <c r="H904" s="12"/>
    </row>
    <row r="905" spans="1:8" x14ac:dyDescent="0.35">
      <c r="A905" s="1" t="s">
        <v>214</v>
      </c>
      <c r="C905" s="11"/>
      <c r="D905" s="11"/>
      <c r="E905" s="11"/>
      <c r="F905" s="11"/>
      <c r="G905" s="11"/>
      <c r="H905" s="11"/>
    </row>
    <row r="906" spans="1:8" x14ac:dyDescent="0.35">
      <c r="A906" s="1" t="s">
        <v>216</v>
      </c>
    </row>
    <row r="907" spans="1:8" x14ac:dyDescent="0.35">
      <c r="A907" s="1" t="s">
        <v>212</v>
      </c>
      <c r="B907" s="9" t="s">
        <v>84</v>
      </c>
      <c r="C907" s="10">
        <v>549412392.71436799</v>
      </c>
      <c r="D907" s="10">
        <v>185456752.10205099</v>
      </c>
      <c r="E907" s="10">
        <v>59169139.122037299</v>
      </c>
      <c r="F907" s="10">
        <v>2517241.2221436198</v>
      </c>
      <c r="G907" s="10"/>
      <c r="H907" s="10"/>
    </row>
    <row r="908" spans="1:8" x14ac:dyDescent="0.35">
      <c r="A908" s="1" t="s">
        <v>217</v>
      </c>
      <c r="C908" s="12">
        <v>0.185218748486877</v>
      </c>
      <c r="D908" s="12">
        <v>0.15831697194477201</v>
      </c>
      <c r="E908" s="12">
        <v>0.14095277256581101</v>
      </c>
      <c r="F908" s="12">
        <v>0.212117353013243</v>
      </c>
      <c r="G908" s="12"/>
      <c r="H908" s="12"/>
    </row>
    <row r="909" spans="1:8" x14ac:dyDescent="0.35">
      <c r="A909" s="1" t="s">
        <v>214</v>
      </c>
      <c r="C909" s="11"/>
      <c r="D909" s="11"/>
      <c r="E909" s="11"/>
      <c r="F909" s="11"/>
      <c r="G909" s="11"/>
      <c r="H909" s="11"/>
    </row>
    <row r="910" spans="1:8" x14ac:dyDescent="0.35">
      <c r="A910" s="1" t="s">
        <v>215</v>
      </c>
      <c r="B910" s="2" t="s">
        <v>286</v>
      </c>
    </row>
    <row r="911" spans="1:8" x14ac:dyDescent="0.35">
      <c r="A911" s="1" t="s">
        <v>211</v>
      </c>
    </row>
    <row r="912" spans="1:8" ht="29" x14ac:dyDescent="0.35">
      <c r="A912" s="1" t="s">
        <v>212</v>
      </c>
      <c r="B912" s="9" t="s">
        <v>112</v>
      </c>
      <c r="C912" s="10">
        <v>366981855.34843099</v>
      </c>
      <c r="D912" s="10">
        <v>155609300.373117</v>
      </c>
      <c r="E912" s="10">
        <v>65488861.572081603</v>
      </c>
      <c r="F912" s="10">
        <v>1864896.14231815</v>
      </c>
      <c r="G912" s="10"/>
      <c r="H912" s="10"/>
    </row>
    <row r="913" spans="1:8" x14ac:dyDescent="0.35">
      <c r="A913" s="1" t="s">
        <v>217</v>
      </c>
      <c r="C913" s="12">
        <v>0.12371748592931101</v>
      </c>
      <c r="D913" s="12">
        <v>0.13283740258731699</v>
      </c>
      <c r="E913" s="12">
        <v>0.15600762065719301</v>
      </c>
      <c r="F913" s="12">
        <v>0.15714697100672401</v>
      </c>
      <c r="G913" s="12"/>
      <c r="H913" s="12"/>
    </row>
    <row r="914" spans="1:8" x14ac:dyDescent="0.35">
      <c r="A914" s="1" t="s">
        <v>214</v>
      </c>
      <c r="C914" s="11"/>
      <c r="D914" s="11"/>
      <c r="E914" s="11"/>
      <c r="F914" s="11"/>
      <c r="G914" s="11"/>
      <c r="H914" s="11"/>
    </row>
    <row r="915" spans="1:8" x14ac:dyDescent="0.35">
      <c r="A915" s="1" t="s">
        <v>216</v>
      </c>
    </row>
    <row r="916" spans="1:8" ht="29" x14ac:dyDescent="0.35">
      <c r="A916" s="1" t="s">
        <v>212</v>
      </c>
      <c r="B916" s="9" t="s">
        <v>113</v>
      </c>
      <c r="C916" s="10">
        <v>227765149.535276</v>
      </c>
      <c r="D916" s="10">
        <v>104665949.660754</v>
      </c>
      <c r="E916" s="10">
        <v>63655671.636747301</v>
      </c>
      <c r="F916" s="10">
        <v>512016.31221321702</v>
      </c>
      <c r="G916" s="10"/>
      <c r="H916" s="10"/>
    </row>
    <row r="917" spans="1:8" x14ac:dyDescent="0.35">
      <c r="A917" s="1" t="s">
        <v>217</v>
      </c>
      <c r="C917" s="12">
        <v>7.6784536543540199E-2</v>
      </c>
      <c r="D917" s="12">
        <v>8.9349112546176404E-2</v>
      </c>
      <c r="E917" s="12">
        <v>0.15164059406429001</v>
      </c>
      <c r="F917" s="12">
        <v>4.3145465714955401E-2</v>
      </c>
      <c r="G917" s="12"/>
      <c r="H917" s="12"/>
    </row>
    <row r="918" spans="1:8" x14ac:dyDescent="0.35">
      <c r="A918" s="1" t="s">
        <v>214</v>
      </c>
      <c r="C918" s="11"/>
      <c r="D918" s="11"/>
      <c r="E918" s="11"/>
      <c r="F918" s="11"/>
      <c r="G918" s="11"/>
      <c r="H918" s="11"/>
    </row>
    <row r="919" spans="1:8" x14ac:dyDescent="0.35">
      <c r="A919" s="1" t="s">
        <v>216</v>
      </c>
    </row>
    <row r="920" spans="1:8" x14ac:dyDescent="0.35">
      <c r="A920" s="1" t="s">
        <v>212</v>
      </c>
      <c r="B920" s="9" t="s">
        <v>114</v>
      </c>
      <c r="C920" s="10">
        <v>2388489555.4187498</v>
      </c>
      <c r="D920" s="10">
        <v>918500364.823982</v>
      </c>
      <c r="E920" s="10">
        <v>295003180.04943103</v>
      </c>
      <c r="F920" s="10">
        <v>9490297.7778462693</v>
      </c>
      <c r="G920" s="10"/>
      <c r="H920" s="10"/>
    </row>
    <row r="921" spans="1:8" x14ac:dyDescent="0.35">
      <c r="A921" s="1" t="s">
        <v>217</v>
      </c>
      <c r="C921" s="12">
        <v>0.805211262241463</v>
      </c>
      <c r="D921" s="12">
        <v>0.78408682801198104</v>
      </c>
      <c r="E921" s="12">
        <v>0.70275682155753305</v>
      </c>
      <c r="F921" s="12">
        <v>0.79970756327832004</v>
      </c>
      <c r="G921" s="12"/>
      <c r="H921" s="12"/>
    </row>
    <row r="922" spans="1:8" x14ac:dyDescent="0.35">
      <c r="A922" s="1" t="s">
        <v>214</v>
      </c>
      <c r="C922" s="11"/>
      <c r="D922" s="11"/>
      <c r="E922" s="11"/>
      <c r="F922" s="11"/>
      <c r="G922" s="11"/>
      <c r="H922" s="11"/>
    </row>
    <row r="923" spans="1:8" x14ac:dyDescent="0.35">
      <c r="A923" s="1" t="s">
        <v>215</v>
      </c>
      <c r="B923" s="2" t="s">
        <v>125</v>
      </c>
    </row>
    <row r="924" spans="1:8" x14ac:dyDescent="0.35">
      <c r="A924" s="1" t="s">
        <v>211</v>
      </c>
    </row>
    <row r="925" spans="1:8" x14ac:dyDescent="0.35">
      <c r="A925" s="1" t="s">
        <v>212</v>
      </c>
      <c r="B925" s="9" t="s">
        <v>126</v>
      </c>
      <c r="C925" s="10">
        <v>450901194.94797599</v>
      </c>
      <c r="D925" s="10">
        <v>147703020.02410999</v>
      </c>
      <c r="E925" s="10">
        <v>52105087.654603601</v>
      </c>
      <c r="F925" s="10">
        <v>1699848.27694659</v>
      </c>
      <c r="G925" s="10"/>
      <c r="H925" s="10"/>
    </row>
    <row r="926" spans="1:8" x14ac:dyDescent="0.35">
      <c r="A926" s="1" t="s">
        <v>217</v>
      </c>
      <c r="C926" s="12">
        <v>0.152008502405442</v>
      </c>
      <c r="D926" s="12">
        <v>0.126088128969539</v>
      </c>
      <c r="E926" s="12">
        <v>0.124124783268405</v>
      </c>
      <c r="F926" s="12">
        <v>0.14323908009220601</v>
      </c>
      <c r="G926" s="12"/>
      <c r="H926" s="12"/>
    </row>
    <row r="927" spans="1:8" x14ac:dyDescent="0.35">
      <c r="A927" s="1" t="s">
        <v>214</v>
      </c>
      <c r="C927" s="11"/>
      <c r="D927" s="11"/>
      <c r="E927" s="11"/>
      <c r="F927" s="11"/>
      <c r="G927" s="11"/>
      <c r="H927" s="11"/>
    </row>
    <row r="928" spans="1:8" x14ac:dyDescent="0.35">
      <c r="A928" s="1" t="s">
        <v>216</v>
      </c>
    </row>
    <row r="929" spans="1:8" x14ac:dyDescent="0.35">
      <c r="A929" s="1" t="s">
        <v>212</v>
      </c>
      <c r="B929" s="9" t="s">
        <v>127</v>
      </c>
      <c r="C929" s="10">
        <v>623664186.05851996</v>
      </c>
      <c r="D929" s="10">
        <v>241470981.200001</v>
      </c>
      <c r="E929" s="10">
        <v>93568814.731591105</v>
      </c>
      <c r="F929" s="10">
        <v>2772404.4491219101</v>
      </c>
      <c r="G929" s="10"/>
      <c r="H929" s="10"/>
    </row>
    <row r="930" spans="1:8" x14ac:dyDescent="0.35">
      <c r="A930" s="1" t="s">
        <v>217</v>
      </c>
      <c r="C930" s="12">
        <v>0.210250626941902</v>
      </c>
      <c r="D930" s="12">
        <v>0.206134066960695</v>
      </c>
      <c r="E930" s="12">
        <v>0.22289970849351701</v>
      </c>
      <c r="F930" s="12">
        <v>0.233618887239217</v>
      </c>
      <c r="G930" s="12"/>
      <c r="H930" s="12"/>
    </row>
    <row r="931" spans="1:8" x14ac:dyDescent="0.35">
      <c r="A931" s="1" t="s">
        <v>214</v>
      </c>
      <c r="C931" s="11"/>
      <c r="D931" s="11"/>
      <c r="E931" s="11"/>
      <c r="F931" s="11"/>
      <c r="G931" s="11"/>
      <c r="H931" s="11"/>
    </row>
    <row r="932" spans="1:8" x14ac:dyDescent="0.35">
      <c r="A932" s="1" t="s">
        <v>216</v>
      </c>
    </row>
    <row r="933" spans="1:8" x14ac:dyDescent="0.35">
      <c r="A933" s="1" t="s">
        <v>212</v>
      </c>
      <c r="B933" s="9" t="s">
        <v>128</v>
      </c>
      <c r="C933" s="10">
        <v>605455032.17404306</v>
      </c>
      <c r="D933" s="10">
        <v>257632725.78014901</v>
      </c>
      <c r="E933" s="10">
        <v>101177885.78926</v>
      </c>
      <c r="F933" s="10">
        <v>2820865.0592107</v>
      </c>
      <c r="G933" s="10"/>
      <c r="H933" s="10"/>
    </row>
    <row r="934" spans="1:8" x14ac:dyDescent="0.35">
      <c r="A934" s="1" t="s">
        <v>217</v>
      </c>
      <c r="C934" s="12">
        <v>0.204111929056284</v>
      </c>
      <c r="D934" s="12">
        <v>0.219930698435541</v>
      </c>
      <c r="E934" s="12">
        <v>0.241026043913347</v>
      </c>
      <c r="F934" s="12">
        <v>0.23770245946384699</v>
      </c>
      <c r="G934" s="12"/>
      <c r="H934" s="12"/>
    </row>
    <row r="935" spans="1:8" x14ac:dyDescent="0.35">
      <c r="A935" s="1" t="s">
        <v>214</v>
      </c>
      <c r="C935" s="11"/>
      <c r="D935" s="11"/>
      <c r="E935" s="11"/>
      <c r="F935" s="11"/>
      <c r="G935" s="11"/>
      <c r="H935" s="11"/>
    </row>
    <row r="936" spans="1:8" x14ac:dyDescent="0.35">
      <c r="A936" s="1" t="s">
        <v>216</v>
      </c>
    </row>
    <row r="937" spans="1:8" x14ac:dyDescent="0.35">
      <c r="A937" s="1" t="s">
        <v>212</v>
      </c>
      <c r="B937" s="9" t="s">
        <v>129</v>
      </c>
      <c r="C937" s="10">
        <v>470056597.64619899</v>
      </c>
      <c r="D937" s="10">
        <v>193056452.27996701</v>
      </c>
      <c r="E937" s="10">
        <v>66419804.986404702</v>
      </c>
      <c r="F937" s="10">
        <v>2422711.3090871102</v>
      </c>
      <c r="G937" s="10"/>
      <c r="H937" s="10"/>
    </row>
    <row r="938" spans="1:8" x14ac:dyDescent="0.35">
      <c r="A938" s="1" t="s">
        <v>217</v>
      </c>
      <c r="C938" s="12">
        <v>0.158466201142448</v>
      </c>
      <c r="D938" s="12">
        <v>0.16480453039825901</v>
      </c>
      <c r="E938" s="12">
        <v>0.158225314835236</v>
      </c>
      <c r="F938" s="12">
        <v>0.20415171397883899</v>
      </c>
      <c r="G938" s="12"/>
      <c r="H938" s="12"/>
    </row>
    <row r="939" spans="1:8" x14ac:dyDescent="0.35">
      <c r="A939" s="1" t="s">
        <v>214</v>
      </c>
      <c r="C939" s="11"/>
      <c r="D939" s="11"/>
      <c r="E939" s="11"/>
      <c r="F939" s="11"/>
      <c r="G939" s="11"/>
      <c r="H939" s="11"/>
    </row>
    <row r="940" spans="1:8" x14ac:dyDescent="0.35">
      <c r="A940" s="1" t="s">
        <v>216</v>
      </c>
    </row>
    <row r="941" spans="1:8" x14ac:dyDescent="0.35">
      <c r="A941" s="1" t="s">
        <v>212</v>
      </c>
      <c r="B941" s="9" t="s">
        <v>130</v>
      </c>
      <c r="C941" s="10">
        <v>371441140.18958002</v>
      </c>
      <c r="D941" s="10">
        <v>155210613.55684501</v>
      </c>
      <c r="E941" s="10">
        <v>50540455.573375799</v>
      </c>
      <c r="F941" s="10">
        <v>1610287.5069955799</v>
      </c>
      <c r="G941" s="10"/>
      <c r="H941" s="10"/>
    </row>
    <row r="942" spans="1:8" x14ac:dyDescent="0.35">
      <c r="A942" s="1" t="s">
        <v>217</v>
      </c>
      <c r="C942" s="12">
        <v>0.12522080687433601</v>
      </c>
      <c r="D942" s="12">
        <v>0.13249705968369699</v>
      </c>
      <c r="E942" s="12">
        <v>0.12039751541954199</v>
      </c>
      <c r="F942" s="12">
        <v>0.135692169891975</v>
      </c>
      <c r="G942" s="12"/>
      <c r="H942" s="12"/>
    </row>
    <row r="943" spans="1:8" x14ac:dyDescent="0.35">
      <c r="A943" s="1" t="s">
        <v>214</v>
      </c>
      <c r="C943" s="11"/>
      <c r="D943" s="11"/>
      <c r="E943" s="11"/>
      <c r="F943" s="11"/>
      <c r="G943" s="11"/>
      <c r="H943" s="11"/>
    </row>
    <row r="944" spans="1:8" x14ac:dyDescent="0.35">
      <c r="A944" s="1" t="s">
        <v>216</v>
      </c>
    </row>
    <row r="945" spans="1:8" x14ac:dyDescent="0.35">
      <c r="A945" s="1" t="s">
        <v>212</v>
      </c>
      <c r="B945" s="9" t="s">
        <v>131</v>
      </c>
      <c r="C945" s="10">
        <v>444771153.94188601</v>
      </c>
      <c r="D945" s="10">
        <v>176353059.40283301</v>
      </c>
      <c r="E945" s="10">
        <v>55967839.556152299</v>
      </c>
      <c r="F945" s="10">
        <v>541093.631015755</v>
      </c>
      <c r="G945" s="10"/>
      <c r="H945" s="10"/>
    </row>
    <row r="946" spans="1:8" x14ac:dyDescent="0.35">
      <c r="A946" s="1" t="s">
        <v>217</v>
      </c>
      <c r="C946" s="12">
        <v>0.14994193357958799</v>
      </c>
      <c r="D946" s="12">
        <v>0.150545515552272</v>
      </c>
      <c r="E946" s="12">
        <v>0.13332663406995501</v>
      </c>
      <c r="F946" s="12">
        <v>4.5595689333915598E-2</v>
      </c>
      <c r="G946" s="12"/>
      <c r="H946" s="12"/>
    </row>
    <row r="947" spans="1:8" x14ac:dyDescent="0.35">
      <c r="A947" s="1" t="s">
        <v>214</v>
      </c>
      <c r="C947" s="11"/>
      <c r="D947" s="11"/>
      <c r="E947" s="11"/>
      <c r="F947" s="11"/>
      <c r="G947" s="11"/>
      <c r="H947" s="11"/>
    </row>
    <row r="948" spans="1:8" x14ac:dyDescent="0.35">
      <c r="A948" s="1" t="s">
        <v>215</v>
      </c>
      <c r="B948" s="2" t="s">
        <v>132</v>
      </c>
    </row>
    <row r="949" spans="1:8" x14ac:dyDescent="0.35">
      <c r="A949" s="1" t="s">
        <v>211</v>
      </c>
    </row>
    <row r="950" spans="1:8" x14ac:dyDescent="0.35">
      <c r="A950" s="1" t="s">
        <v>212</v>
      </c>
      <c r="B950" s="9" t="s">
        <v>133</v>
      </c>
      <c r="C950" s="10">
        <v>1266433180.2378399</v>
      </c>
      <c r="D950" s="10">
        <v>500904263.693856</v>
      </c>
      <c r="E950" s="10">
        <v>187794108.53068599</v>
      </c>
      <c r="F950" s="10">
        <v>7265761.0172918597</v>
      </c>
      <c r="G950" s="10"/>
      <c r="H950" s="10"/>
    </row>
    <row r="951" spans="1:8" x14ac:dyDescent="0.35">
      <c r="A951" s="1" t="s">
        <v>217</v>
      </c>
      <c r="C951" s="12">
        <v>0.42694189609927002</v>
      </c>
      <c r="D951" s="12">
        <v>0.42760182826128601</v>
      </c>
      <c r="E951" s="12">
        <v>0.44736328196917002</v>
      </c>
      <c r="F951" s="12">
        <v>0.61225518677241297</v>
      </c>
      <c r="G951" s="12"/>
      <c r="H951" s="12"/>
    </row>
    <row r="952" spans="1:8" x14ac:dyDescent="0.35">
      <c r="A952" s="1" t="s">
        <v>214</v>
      </c>
      <c r="C952" s="11"/>
      <c r="D952" s="11"/>
      <c r="E952" s="11"/>
      <c r="F952" s="11"/>
      <c r="G952" s="11"/>
      <c r="H952" s="11"/>
    </row>
    <row r="953" spans="1:8" x14ac:dyDescent="0.35">
      <c r="A953" s="1" t="s">
        <v>216</v>
      </c>
    </row>
    <row r="954" spans="1:8" x14ac:dyDescent="0.35">
      <c r="A954" s="1" t="s">
        <v>212</v>
      </c>
      <c r="B954" s="9" t="s">
        <v>134</v>
      </c>
      <c r="C954" s="10">
        <v>1683969176.73628</v>
      </c>
      <c r="D954" s="10">
        <v>666360796.614465</v>
      </c>
      <c r="E954" s="10">
        <v>231113079.096086</v>
      </c>
      <c r="F954" s="10">
        <v>4489574.7019849103</v>
      </c>
      <c r="G954" s="10"/>
      <c r="H954" s="10"/>
    </row>
    <row r="955" spans="1:8" x14ac:dyDescent="0.35">
      <c r="A955" s="1" t="s">
        <v>217</v>
      </c>
      <c r="C955" s="12">
        <v>0.56770227162991105</v>
      </c>
      <c r="D955" s="12">
        <v>0.56884541731140204</v>
      </c>
      <c r="E955" s="12">
        <v>0.55055776977971904</v>
      </c>
      <c r="F955" s="12">
        <v>0.37831761754214799</v>
      </c>
      <c r="G955" s="12"/>
      <c r="H955" s="12"/>
    </row>
    <row r="956" spans="1:8" x14ac:dyDescent="0.35">
      <c r="A956" s="1" t="s">
        <v>214</v>
      </c>
      <c r="C956" s="11"/>
      <c r="D956" s="11"/>
      <c r="E956" s="11"/>
      <c r="F956" s="11"/>
      <c r="G956" s="11"/>
      <c r="H956" s="11"/>
    </row>
    <row r="957" spans="1:8" x14ac:dyDescent="0.35">
      <c r="A957" s="1" t="s">
        <v>216</v>
      </c>
    </row>
    <row r="958" spans="1:8" x14ac:dyDescent="0.35">
      <c r="A958" s="1" t="s">
        <v>212</v>
      </c>
      <c r="B958" s="9" t="s">
        <v>74</v>
      </c>
      <c r="C958" s="10">
        <v>10335758.490592699</v>
      </c>
      <c r="D958" s="10">
        <v>2706514.4171032398</v>
      </c>
      <c r="E958" s="10">
        <v>584620.46099780605</v>
      </c>
      <c r="F958" s="10">
        <v>75682.247741148094</v>
      </c>
      <c r="G958" s="10"/>
      <c r="H958" s="10"/>
    </row>
    <row r="959" spans="1:8" x14ac:dyDescent="0.35">
      <c r="A959" s="1" t="s">
        <v>217</v>
      </c>
      <c r="C959" s="12">
        <v>3.4844067547006802E-3</v>
      </c>
      <c r="D959" s="12">
        <v>2.3104425273492999E-3</v>
      </c>
      <c r="E959" s="12">
        <v>1.3926833497844801E-3</v>
      </c>
      <c r="F959" s="12">
        <v>6.3774253812966201E-3</v>
      </c>
      <c r="G959" s="12"/>
      <c r="H959" s="12"/>
    </row>
    <row r="960" spans="1:8" x14ac:dyDescent="0.35">
      <c r="A960" s="1" t="s">
        <v>214</v>
      </c>
      <c r="C960" s="11"/>
      <c r="D960" s="11"/>
      <c r="E960" s="11"/>
      <c r="F960" s="11"/>
      <c r="G960" s="11"/>
      <c r="H960" s="11"/>
    </row>
    <row r="961" spans="1:8" x14ac:dyDescent="0.35">
      <c r="A961" s="1" t="s">
        <v>216</v>
      </c>
    </row>
    <row r="962" spans="1:8" x14ac:dyDescent="0.35">
      <c r="A962" s="1" t="s">
        <v>212</v>
      </c>
      <c r="B962" s="9" t="s">
        <v>274</v>
      </c>
      <c r="C962" s="10">
        <v>5551189.4934471697</v>
      </c>
      <c r="D962" s="10">
        <v>1455277.5184855601</v>
      </c>
      <c r="E962" s="10">
        <v>288080.203617575</v>
      </c>
      <c r="F962" s="10">
        <v>36192.265359719902</v>
      </c>
      <c r="G962" s="10"/>
      <c r="H962" s="10"/>
    </row>
    <row r="963" spans="1:8" x14ac:dyDescent="0.35">
      <c r="A963" s="1" t="s">
        <v>217</v>
      </c>
      <c r="C963" s="12">
        <v>1.87142551610467E-3</v>
      </c>
      <c r="D963" s="12">
        <v>1.2423118999687699E-3</v>
      </c>
      <c r="E963" s="12">
        <v>6.8626490132754202E-4</v>
      </c>
      <c r="F963" s="12">
        <v>3.0497703041423799E-3</v>
      </c>
      <c r="G963" s="12"/>
      <c r="H963" s="12"/>
    </row>
    <row r="964" spans="1:8" x14ac:dyDescent="0.35">
      <c r="A964" s="1" t="s">
        <v>214</v>
      </c>
      <c r="C964" s="11"/>
      <c r="D964" s="11"/>
      <c r="E964" s="11"/>
      <c r="F964" s="11"/>
      <c r="G964" s="11"/>
      <c r="H964" s="11"/>
    </row>
    <row r="965" spans="1:8" x14ac:dyDescent="0.35">
      <c r="A965" s="1" t="s">
        <v>215</v>
      </c>
      <c r="B965" s="2" t="s">
        <v>136</v>
      </c>
    </row>
    <row r="966" spans="1:8" x14ac:dyDescent="0.35">
      <c r="A966" s="1" t="s">
        <v>211</v>
      </c>
    </row>
    <row r="967" spans="1:8" x14ac:dyDescent="0.35">
      <c r="A967" s="1" t="s">
        <v>212</v>
      </c>
      <c r="B967" s="9" t="s">
        <v>137</v>
      </c>
      <c r="C967" s="10">
        <v>1460650378.2030201</v>
      </c>
      <c r="D967" s="10">
        <v>609548046.88830805</v>
      </c>
      <c r="E967" s="10">
        <v>222202052.69915801</v>
      </c>
      <c r="F967" s="10">
        <v>9561767.5827452093</v>
      </c>
      <c r="G967" s="10"/>
      <c r="H967" s="10"/>
    </row>
    <row r="968" spans="1:8" x14ac:dyDescent="0.35">
      <c r="A968" s="1" t="s">
        <v>217</v>
      </c>
      <c r="C968" s="12">
        <v>0.49241669575571101</v>
      </c>
      <c r="D968" s="12">
        <v>0.52034665734416097</v>
      </c>
      <c r="E968" s="12">
        <v>0.52932991526482598</v>
      </c>
      <c r="F968" s="12">
        <v>0.80573002378078495</v>
      </c>
      <c r="G968" s="12"/>
      <c r="H968" s="12"/>
    </row>
    <row r="969" spans="1:8" x14ac:dyDescent="0.35">
      <c r="A969" s="1" t="s">
        <v>214</v>
      </c>
      <c r="C969" s="11"/>
      <c r="D969" s="11"/>
      <c r="E969" s="11"/>
      <c r="F969" s="11"/>
      <c r="G969" s="11"/>
      <c r="H969" s="11"/>
    </row>
    <row r="970" spans="1:8" x14ac:dyDescent="0.35">
      <c r="A970" s="1" t="s">
        <v>216</v>
      </c>
    </row>
    <row r="971" spans="1:8" ht="29" x14ac:dyDescent="0.35">
      <c r="A971" s="1" t="s">
        <v>212</v>
      </c>
      <c r="B971" s="9" t="s">
        <v>138</v>
      </c>
      <c r="C971" s="10">
        <v>594416895.22460604</v>
      </c>
      <c r="D971" s="10">
        <v>234592816.653878</v>
      </c>
      <c r="E971" s="10">
        <v>86466357.520404503</v>
      </c>
      <c r="F971" s="10">
        <v>1639744.11694925</v>
      </c>
      <c r="G971" s="10"/>
      <c r="H971" s="10"/>
    </row>
    <row r="972" spans="1:8" x14ac:dyDescent="0.35">
      <c r="A972" s="1" t="s">
        <v>217</v>
      </c>
      <c r="C972" s="12">
        <v>0.20039073539827301</v>
      </c>
      <c r="D972" s="12">
        <v>0.200262454462699</v>
      </c>
      <c r="E972" s="12">
        <v>0.20598022900131099</v>
      </c>
      <c r="F972" s="12">
        <v>0.13817435478437001</v>
      </c>
      <c r="G972" s="12"/>
      <c r="H972" s="12"/>
    </row>
    <row r="973" spans="1:8" x14ac:dyDescent="0.35">
      <c r="A973" s="1" t="s">
        <v>214</v>
      </c>
      <c r="C973" s="11"/>
      <c r="D973" s="11"/>
      <c r="E973" s="11"/>
      <c r="F973" s="11"/>
      <c r="G973" s="11"/>
      <c r="H973" s="11"/>
    </row>
    <row r="974" spans="1:8" x14ac:dyDescent="0.35">
      <c r="A974" s="1" t="s">
        <v>216</v>
      </c>
    </row>
    <row r="975" spans="1:8" x14ac:dyDescent="0.35">
      <c r="A975" s="1" t="s">
        <v>212</v>
      </c>
      <c r="B975" s="9" t="s">
        <v>139</v>
      </c>
      <c r="C975" s="10">
        <v>177497995.72396499</v>
      </c>
      <c r="D975" s="10">
        <v>61459578.646242902</v>
      </c>
      <c r="E975" s="10">
        <v>20724799.630159099</v>
      </c>
      <c r="F975" s="10">
        <v>193487.58577718801</v>
      </c>
      <c r="G975" s="10"/>
      <c r="H975" s="10"/>
    </row>
    <row r="976" spans="1:8" x14ac:dyDescent="0.35">
      <c r="A976" s="1" t="s">
        <v>217</v>
      </c>
      <c r="C976" s="12">
        <v>5.9838396553995601E-2</v>
      </c>
      <c r="D976" s="12">
        <v>5.2465570964601999E-2</v>
      </c>
      <c r="E976" s="12">
        <v>4.9370634964229498E-2</v>
      </c>
      <c r="F976" s="12">
        <v>1.63043867925497E-2</v>
      </c>
      <c r="G976" s="12"/>
      <c r="H976" s="12"/>
    </row>
    <row r="977" spans="1:8" x14ac:dyDescent="0.35">
      <c r="A977" s="1" t="s">
        <v>214</v>
      </c>
      <c r="C977" s="11"/>
      <c r="D977" s="11"/>
      <c r="E977" s="11"/>
      <c r="F977" s="11"/>
      <c r="G977" s="11"/>
      <c r="H977" s="11"/>
    </row>
    <row r="978" spans="1:8" x14ac:dyDescent="0.35">
      <c r="A978" s="1" t="s">
        <v>216</v>
      </c>
    </row>
    <row r="979" spans="1:8" x14ac:dyDescent="0.35">
      <c r="A979" s="1" t="s">
        <v>212</v>
      </c>
      <c r="B979" s="9" t="s">
        <v>140</v>
      </c>
      <c r="C979" s="10">
        <v>265995253.997161</v>
      </c>
      <c r="D979" s="10">
        <v>85443369.944951907</v>
      </c>
      <c r="E979" s="10">
        <v>30754548.6424958</v>
      </c>
      <c r="F979" s="10">
        <v>326861.98504617601</v>
      </c>
      <c r="G979" s="10"/>
      <c r="H979" s="10"/>
    </row>
    <row r="980" spans="1:8" x14ac:dyDescent="0.35">
      <c r="A980" s="1" t="s">
        <v>217</v>
      </c>
      <c r="C980" s="12">
        <v>8.9672727994718801E-2</v>
      </c>
      <c r="D980" s="12">
        <v>7.2939569193998396E-2</v>
      </c>
      <c r="E980" s="12">
        <v>7.3263511426607003E-2</v>
      </c>
      <c r="F980" s="12">
        <v>2.7543287651076501E-2</v>
      </c>
      <c r="G980" s="12"/>
      <c r="H980" s="12"/>
    </row>
    <row r="981" spans="1:8" x14ac:dyDescent="0.35">
      <c r="A981" s="1" t="s">
        <v>214</v>
      </c>
      <c r="C981" s="11"/>
      <c r="D981" s="11"/>
      <c r="E981" s="11"/>
      <c r="F981" s="11"/>
      <c r="G981" s="11"/>
      <c r="H981" s="11"/>
    </row>
    <row r="982" spans="1:8" x14ac:dyDescent="0.35">
      <c r="A982" s="1" t="s">
        <v>216</v>
      </c>
    </row>
    <row r="983" spans="1:8" x14ac:dyDescent="0.35">
      <c r="A983" s="1" t="s">
        <v>212</v>
      </c>
      <c r="B983" s="9" t="s">
        <v>141</v>
      </c>
      <c r="C983" s="10">
        <v>407848905.01005</v>
      </c>
      <c r="D983" s="10">
        <v>158230882.28241599</v>
      </c>
      <c r="E983" s="10">
        <v>52439395.866491601</v>
      </c>
      <c r="F983" s="10">
        <v>145348.96185981799</v>
      </c>
      <c r="G983" s="10"/>
      <c r="H983" s="10"/>
    </row>
    <row r="984" spans="1:8" x14ac:dyDescent="0.35">
      <c r="A984" s="1" t="s">
        <v>217</v>
      </c>
      <c r="C984" s="12">
        <v>0.13749464839060799</v>
      </c>
      <c r="D984" s="12">
        <v>0.13507534164793999</v>
      </c>
      <c r="E984" s="12">
        <v>0.12492117256959</v>
      </c>
      <c r="F984" s="12">
        <v>1.2247946991219401E-2</v>
      </c>
      <c r="G984" s="12"/>
      <c r="H984" s="12"/>
    </row>
    <row r="985" spans="1:8" x14ac:dyDescent="0.35">
      <c r="A985" s="1" t="s">
        <v>214</v>
      </c>
      <c r="C985" s="11"/>
      <c r="D985" s="11"/>
      <c r="E985" s="11"/>
      <c r="F985" s="11"/>
      <c r="G985" s="11"/>
      <c r="H985" s="11"/>
    </row>
    <row r="986" spans="1:8" x14ac:dyDescent="0.35">
      <c r="A986" s="1" t="s">
        <v>216</v>
      </c>
    </row>
    <row r="987" spans="1:8" x14ac:dyDescent="0.35">
      <c r="A987" s="1" t="s">
        <v>212</v>
      </c>
      <c r="B987" s="9" t="s">
        <v>74</v>
      </c>
      <c r="C987" s="10">
        <v>59879876.799378499</v>
      </c>
      <c r="D987" s="10">
        <v>22152157.828110199</v>
      </c>
      <c r="E987" s="10">
        <v>7192733.9326782199</v>
      </c>
      <c r="F987" s="10">
        <v>0</v>
      </c>
      <c r="G987" s="10"/>
      <c r="H987" s="10"/>
    </row>
    <row r="988" spans="1:8" x14ac:dyDescent="0.35">
      <c r="A988" s="1" t="s">
        <v>217</v>
      </c>
      <c r="C988" s="12">
        <v>2.0186795906686601E-2</v>
      </c>
      <c r="D988" s="12">
        <v>1.8910406386602002E-2</v>
      </c>
      <c r="E988" s="12">
        <v>1.71345367734374E-2</v>
      </c>
      <c r="F988" s="12">
        <v>0</v>
      </c>
      <c r="G988" s="12"/>
      <c r="H988" s="12"/>
    </row>
    <row r="989" spans="1:8" x14ac:dyDescent="0.35">
      <c r="A989" s="1" t="s">
        <v>214</v>
      </c>
      <c r="C989" s="11"/>
      <c r="D989" s="11"/>
      <c r="E989" s="11"/>
      <c r="F989" s="11"/>
      <c r="G989" s="11"/>
      <c r="H989" s="11"/>
    </row>
    <row r="990" spans="1:8" x14ac:dyDescent="0.35">
      <c r="A990" s="1" t="s">
        <v>215</v>
      </c>
      <c r="B990" s="2" t="s">
        <v>142</v>
      </c>
    </row>
    <row r="991" spans="1:8" x14ac:dyDescent="0.35">
      <c r="A991" s="1" t="s">
        <v>211</v>
      </c>
    </row>
    <row r="992" spans="1:8" x14ac:dyDescent="0.35">
      <c r="A992" s="1" t="s">
        <v>212</v>
      </c>
      <c r="B992" s="9" t="s">
        <v>143</v>
      </c>
      <c r="C992" s="10">
        <v>965274324.26163197</v>
      </c>
      <c r="D992" s="10">
        <v>349052914.78383398</v>
      </c>
      <c r="E992" s="10">
        <v>126379688.102119</v>
      </c>
      <c r="F992" s="10">
        <v>2805741.68562192</v>
      </c>
      <c r="G992" s="10"/>
      <c r="H992" s="10"/>
    </row>
    <row r="993" spans="1:8" x14ac:dyDescent="0.35">
      <c r="A993" s="1" t="s">
        <v>217</v>
      </c>
      <c r="C993" s="12">
        <v>0.32541476067359998</v>
      </c>
      <c r="D993" s="12">
        <v>0.29797243772858101</v>
      </c>
      <c r="E993" s="12">
        <v>0.30106179840229302</v>
      </c>
      <c r="F993" s="12">
        <v>0.23642807624381099</v>
      </c>
      <c r="G993" s="12"/>
      <c r="H993" s="12"/>
    </row>
    <row r="994" spans="1:8" x14ac:dyDescent="0.35">
      <c r="A994" s="1" t="s">
        <v>214</v>
      </c>
      <c r="C994" s="11"/>
      <c r="D994" s="11"/>
      <c r="E994" s="11"/>
      <c r="F994" s="11"/>
      <c r="G994" s="11"/>
      <c r="H994" s="11"/>
    </row>
    <row r="995" spans="1:8" x14ac:dyDescent="0.35">
      <c r="A995" s="1" t="s">
        <v>216</v>
      </c>
    </row>
    <row r="996" spans="1:8" x14ac:dyDescent="0.35">
      <c r="A996" s="1" t="s">
        <v>212</v>
      </c>
      <c r="B996" s="9" t="s">
        <v>144</v>
      </c>
      <c r="C996" s="10">
        <v>1925427598.8039401</v>
      </c>
      <c r="D996" s="10">
        <v>797883054.22623599</v>
      </c>
      <c r="E996" s="10">
        <v>285882441.93382603</v>
      </c>
      <c r="F996" s="10">
        <v>8866368.3722520806</v>
      </c>
      <c r="G996" s="10"/>
      <c r="H996" s="10"/>
    </row>
    <row r="997" spans="1:8" x14ac:dyDescent="0.35">
      <c r="A997" s="1" t="s">
        <v>217</v>
      </c>
      <c r="C997" s="12">
        <v>0.64910310521146897</v>
      </c>
      <c r="D997" s="12">
        <v>0.68112068004747095</v>
      </c>
      <c r="E997" s="12">
        <v>0.681029391611499</v>
      </c>
      <c r="F997" s="12">
        <v>0.74713165087964195</v>
      </c>
      <c r="G997" s="12"/>
      <c r="H997" s="12"/>
    </row>
    <row r="998" spans="1:8" x14ac:dyDescent="0.35">
      <c r="A998" s="1" t="s">
        <v>214</v>
      </c>
      <c r="C998" s="11"/>
      <c r="D998" s="11"/>
      <c r="E998" s="11"/>
      <c r="F998" s="11"/>
      <c r="G998" s="11"/>
      <c r="H998" s="11"/>
    </row>
    <row r="999" spans="1:8" x14ac:dyDescent="0.35">
      <c r="A999" s="1" t="s">
        <v>216</v>
      </c>
    </row>
    <row r="1000" spans="1:8" x14ac:dyDescent="0.35">
      <c r="A1000" s="1" t="s">
        <v>212</v>
      </c>
      <c r="B1000" s="9" t="s">
        <v>145</v>
      </c>
      <c r="C1000" s="10">
        <v>75587381.892614499</v>
      </c>
      <c r="D1000" s="10">
        <v>24490883.2338387</v>
      </c>
      <c r="E1000" s="10">
        <v>7517758.2554418696</v>
      </c>
      <c r="F1000" s="10">
        <v>195100.17450363899</v>
      </c>
      <c r="G1000" s="10"/>
      <c r="H1000" s="10"/>
    </row>
    <row r="1001" spans="1:8" x14ac:dyDescent="0.35">
      <c r="A1001" s="1" t="s">
        <v>217</v>
      </c>
      <c r="C1001" s="12">
        <v>2.54821341149256E-2</v>
      </c>
      <c r="D1001" s="12">
        <v>2.0906882223952501E-2</v>
      </c>
      <c r="E1001" s="12">
        <v>1.7908809986207499E-2</v>
      </c>
      <c r="F1001" s="12">
        <v>1.6440272876547E-2</v>
      </c>
      <c r="G1001" s="12"/>
      <c r="H1001" s="12"/>
    </row>
    <row r="1002" spans="1:8" x14ac:dyDescent="0.35">
      <c r="A1002" s="1" t="s">
        <v>214</v>
      </c>
      <c r="C1002" s="11"/>
      <c r="D1002" s="11"/>
      <c r="E1002" s="11"/>
      <c r="F1002" s="11"/>
      <c r="G1002" s="11"/>
      <c r="H1002" s="11"/>
    </row>
    <row r="1003" spans="1:8" x14ac:dyDescent="0.35">
      <c r="A1003" s="1" t="s">
        <v>215</v>
      </c>
      <c r="B1003" s="2" t="s">
        <v>146</v>
      </c>
    </row>
    <row r="1004" spans="1:8" x14ac:dyDescent="0.35">
      <c r="A1004" s="1" t="s">
        <v>211</v>
      </c>
    </row>
    <row r="1005" spans="1:8" x14ac:dyDescent="0.35">
      <c r="A1005" s="1" t="s">
        <v>212</v>
      </c>
      <c r="B1005" s="9" t="s">
        <v>147</v>
      </c>
      <c r="C1005" s="10">
        <v>995213374.09268296</v>
      </c>
      <c r="D1005" s="10">
        <v>437143622.32547802</v>
      </c>
      <c r="E1005" s="10">
        <v>154866873.329265</v>
      </c>
      <c r="F1005" s="10">
        <v>5959244.7429487295</v>
      </c>
      <c r="G1005" s="10"/>
      <c r="H1005" s="10"/>
    </row>
    <row r="1006" spans="1:8" x14ac:dyDescent="0.35">
      <c r="A1006" s="1" t="s">
        <v>217</v>
      </c>
      <c r="C1006" s="12">
        <v>0.33550785907132102</v>
      </c>
      <c r="D1006" s="12">
        <v>0.37317193257787801</v>
      </c>
      <c r="E1006" s="12">
        <v>0.36892399480978899</v>
      </c>
      <c r="F1006" s="12">
        <v>0.50216054373840602</v>
      </c>
      <c r="G1006" s="12"/>
      <c r="H1006" s="12"/>
    </row>
    <row r="1007" spans="1:8" x14ac:dyDescent="0.35">
      <c r="A1007" s="1" t="s">
        <v>214</v>
      </c>
      <c r="C1007" s="11"/>
      <c r="D1007" s="11"/>
      <c r="E1007" s="11"/>
      <c r="F1007" s="11"/>
      <c r="G1007" s="11"/>
      <c r="H1007" s="11"/>
    </row>
    <row r="1008" spans="1:8" x14ac:dyDescent="0.35">
      <c r="A1008" s="1" t="s">
        <v>216</v>
      </c>
    </row>
    <row r="1009" spans="1:8" x14ac:dyDescent="0.35">
      <c r="A1009" s="1" t="s">
        <v>212</v>
      </c>
      <c r="B1009" s="9" t="s">
        <v>148</v>
      </c>
      <c r="C1009" s="10">
        <v>1823646047.4577701</v>
      </c>
      <c r="D1009" s="10">
        <v>689280847.51852703</v>
      </c>
      <c r="E1009" s="10">
        <v>251034721.68719599</v>
      </c>
      <c r="F1009" s="10">
        <v>5614591.9474655902</v>
      </c>
      <c r="G1009" s="10"/>
      <c r="H1009" s="10"/>
    </row>
    <row r="1010" spans="1:8" x14ac:dyDescent="0.35">
      <c r="A1010" s="1" t="s">
        <v>217</v>
      </c>
      <c r="C1010" s="12">
        <v>0.61479035251534997</v>
      </c>
      <c r="D1010" s="12">
        <v>0.58841134313951304</v>
      </c>
      <c r="E1010" s="12">
        <v>0.59801512337566298</v>
      </c>
      <c r="F1010" s="12">
        <v>0.47311809915924002</v>
      </c>
      <c r="G1010" s="12"/>
      <c r="H1010" s="12"/>
    </row>
    <row r="1011" spans="1:8" x14ac:dyDescent="0.35">
      <c r="A1011" s="1" t="s">
        <v>214</v>
      </c>
      <c r="C1011" s="11"/>
      <c r="D1011" s="11"/>
      <c r="E1011" s="11"/>
      <c r="F1011" s="11"/>
      <c r="G1011" s="11"/>
      <c r="H1011" s="11"/>
    </row>
    <row r="1012" spans="1:8" x14ac:dyDescent="0.35">
      <c r="A1012" s="1" t="s">
        <v>216</v>
      </c>
    </row>
    <row r="1013" spans="1:8" x14ac:dyDescent="0.35">
      <c r="A1013" s="1" t="s">
        <v>212</v>
      </c>
      <c r="B1013" s="9" t="s">
        <v>149</v>
      </c>
      <c r="C1013" s="10">
        <v>87093320.717010304</v>
      </c>
      <c r="D1013" s="10">
        <v>28816685.0846375</v>
      </c>
      <c r="E1013" s="10">
        <v>7563073.8439710401</v>
      </c>
      <c r="F1013" s="10">
        <v>127867.707642423</v>
      </c>
      <c r="G1013" s="10"/>
      <c r="H1013" s="10"/>
    </row>
    <row r="1014" spans="1:8" x14ac:dyDescent="0.35">
      <c r="A1014" s="1" t="s">
        <v>217</v>
      </c>
      <c r="C1014" s="12">
        <v>2.93610338585088E-2</v>
      </c>
      <c r="D1014" s="12">
        <v>2.4599645320950499E-2</v>
      </c>
      <c r="E1014" s="12">
        <v>1.8016760818996599E-2</v>
      </c>
      <c r="F1014" s="12">
        <v>1.0774875066555899E-2</v>
      </c>
      <c r="G1014" s="12"/>
      <c r="H1014" s="12"/>
    </row>
    <row r="1015" spans="1:8" x14ac:dyDescent="0.35">
      <c r="A1015" s="1" t="s">
        <v>214</v>
      </c>
      <c r="C1015" s="11"/>
      <c r="D1015" s="11"/>
      <c r="E1015" s="11"/>
      <c r="F1015" s="11"/>
      <c r="G1015" s="11"/>
      <c r="H1015" s="11"/>
    </row>
    <row r="1016" spans="1:8" x14ac:dyDescent="0.35">
      <c r="A1016" s="1" t="s">
        <v>216</v>
      </c>
    </row>
    <row r="1017" spans="1:8" x14ac:dyDescent="0.35">
      <c r="A1017" s="1" t="s">
        <v>212</v>
      </c>
      <c r="B1017" s="9" t="s">
        <v>274</v>
      </c>
      <c r="C1017" s="10">
        <v>60336562.690729797</v>
      </c>
      <c r="D1017" s="10">
        <v>16185697.315268099</v>
      </c>
      <c r="E1017" s="10">
        <v>6315219.4309547702</v>
      </c>
      <c r="F1017" s="10">
        <v>165505.83432089299</v>
      </c>
      <c r="G1017" s="10"/>
      <c r="H1017" s="10"/>
    </row>
    <row r="1018" spans="1:8" x14ac:dyDescent="0.35">
      <c r="A1018" s="1" t="s">
        <v>217</v>
      </c>
      <c r="C1018" s="12">
        <v>2.0340754554815699E-2</v>
      </c>
      <c r="D1018" s="12">
        <v>1.38170789616645E-2</v>
      </c>
      <c r="E1018" s="12">
        <v>1.5044120995551601E-2</v>
      </c>
      <c r="F1018" s="12">
        <v>1.3946482035798E-2</v>
      </c>
      <c r="G1018" s="12"/>
      <c r="H1018" s="12"/>
    </row>
    <row r="1019" spans="1:8" x14ac:dyDescent="0.35">
      <c r="A1019" s="1" t="s">
        <v>214</v>
      </c>
      <c r="C1019" s="11"/>
      <c r="D1019" s="11"/>
      <c r="E1019" s="11"/>
      <c r="F1019" s="11"/>
      <c r="G1019" s="11"/>
      <c r="H1019" s="11"/>
    </row>
    <row r="1020" spans="1:8" x14ac:dyDescent="0.35">
      <c r="A1020" s="1" t="s">
        <v>215</v>
      </c>
      <c r="B1020" s="2" t="s">
        <v>150</v>
      </c>
    </row>
    <row r="1021" spans="1:8" x14ac:dyDescent="0.35">
      <c r="A1021" s="1" t="s">
        <v>211</v>
      </c>
    </row>
    <row r="1022" spans="1:8" x14ac:dyDescent="0.35">
      <c r="A1022" s="1" t="s">
        <v>212</v>
      </c>
      <c r="B1022" s="9" t="s">
        <v>151</v>
      </c>
      <c r="C1022" s="10">
        <v>2645739231.5507102</v>
      </c>
      <c r="D1022" s="10">
        <v>1053369909.29023</v>
      </c>
      <c r="E1022" s="10">
        <v>375501482.00353003</v>
      </c>
      <c r="F1022" s="10">
        <v>10394521.613340501</v>
      </c>
      <c r="G1022" s="10"/>
      <c r="H1022" s="10"/>
    </row>
    <row r="1023" spans="1:8" x14ac:dyDescent="0.35">
      <c r="A1023" s="1" t="s">
        <v>217</v>
      </c>
      <c r="C1023" s="12">
        <v>0.89193566761283505</v>
      </c>
      <c r="D1023" s="12">
        <v>0.89921953493934603</v>
      </c>
      <c r="E1023" s="12">
        <v>0.89451994361120502</v>
      </c>
      <c r="F1023" s="12">
        <v>0.87590271089837801</v>
      </c>
      <c r="G1023" s="12"/>
      <c r="H1023" s="12"/>
    </row>
    <row r="1024" spans="1:8" x14ac:dyDescent="0.35">
      <c r="A1024" s="1" t="s">
        <v>214</v>
      </c>
      <c r="C1024" s="11"/>
      <c r="D1024" s="11"/>
      <c r="E1024" s="11"/>
      <c r="F1024" s="11"/>
      <c r="G1024" s="11"/>
      <c r="H1024" s="11"/>
    </row>
    <row r="1025" spans="1:8" x14ac:dyDescent="0.35">
      <c r="A1025" s="1" t="s">
        <v>216</v>
      </c>
    </row>
    <row r="1026" spans="1:8" x14ac:dyDescent="0.35">
      <c r="A1026" s="1" t="s">
        <v>212</v>
      </c>
      <c r="B1026" s="9" t="s">
        <v>287</v>
      </c>
      <c r="C1026" s="10">
        <v>215574793.80576399</v>
      </c>
      <c r="D1026" s="10">
        <v>81720073.758676797</v>
      </c>
      <c r="E1026" s="10">
        <v>30738394.765027002</v>
      </c>
      <c r="F1026" s="10">
        <v>873674.508215209</v>
      </c>
      <c r="G1026" s="10"/>
      <c r="H1026" s="10"/>
    </row>
    <row r="1027" spans="1:8" x14ac:dyDescent="0.35">
      <c r="A1027" s="1" t="s">
        <v>217</v>
      </c>
      <c r="C1027" s="12">
        <v>7.2674905123187805E-2</v>
      </c>
      <c r="D1027" s="12">
        <v>6.97611409556982E-2</v>
      </c>
      <c r="E1027" s="12">
        <v>7.3225029646227902E-2</v>
      </c>
      <c r="F1027" s="12">
        <v>7.3620884024750699E-2</v>
      </c>
      <c r="G1027" s="12"/>
      <c r="H1027" s="12"/>
    </row>
    <row r="1028" spans="1:8" x14ac:dyDescent="0.35">
      <c r="A1028" s="1" t="s">
        <v>214</v>
      </c>
      <c r="C1028" s="11"/>
      <c r="D1028" s="11"/>
      <c r="E1028" s="11"/>
      <c r="F1028" s="11"/>
      <c r="G1028" s="11"/>
      <c r="H1028" s="11"/>
    </row>
    <row r="1029" spans="1:8" x14ac:dyDescent="0.35">
      <c r="A1029" s="1" t="s">
        <v>216</v>
      </c>
    </row>
    <row r="1030" spans="1:8" ht="29" x14ac:dyDescent="0.35">
      <c r="A1030" s="1" t="s">
        <v>212</v>
      </c>
      <c r="B1030" s="9" t="s">
        <v>153</v>
      </c>
      <c r="C1030" s="10">
        <v>104975279.60174</v>
      </c>
      <c r="D1030" s="10">
        <v>36336869.195003003</v>
      </c>
      <c r="E1030" s="10">
        <v>13540011.522830799</v>
      </c>
      <c r="F1030" s="10">
        <v>599014.11082188704</v>
      </c>
      <c r="G1030" s="10"/>
      <c r="H1030" s="10"/>
    </row>
    <row r="1031" spans="1:8" x14ac:dyDescent="0.35">
      <c r="A1031" s="1" t="s">
        <v>217</v>
      </c>
      <c r="C1031" s="12">
        <v>3.5389427263979902E-2</v>
      </c>
      <c r="D1031" s="12">
        <v>3.1019324104956801E-2</v>
      </c>
      <c r="E1031" s="12">
        <v>3.2255026742567902E-2</v>
      </c>
      <c r="F1031" s="12">
        <v>5.04764050768714E-2</v>
      </c>
      <c r="G1031" s="12"/>
      <c r="H1031" s="12"/>
    </row>
    <row r="1032" spans="1:8" x14ac:dyDescent="0.35">
      <c r="A1032" s="1" t="s">
        <v>214</v>
      </c>
      <c r="C1032" s="11"/>
      <c r="D1032" s="11"/>
      <c r="E1032" s="11"/>
      <c r="F1032" s="11"/>
      <c r="G1032" s="11"/>
      <c r="H1032" s="11"/>
    </row>
    <row r="1033" spans="1:8" x14ac:dyDescent="0.35">
      <c r="A1033" s="1" t="s">
        <v>215</v>
      </c>
      <c r="B1033" s="2" t="s">
        <v>154</v>
      </c>
    </row>
    <row r="1034" spans="1:8" x14ac:dyDescent="0.35">
      <c r="A1034" s="1" t="s">
        <v>211</v>
      </c>
    </row>
    <row r="1035" spans="1:8" x14ac:dyDescent="0.35">
      <c r="A1035" s="1" t="s">
        <v>212</v>
      </c>
      <c r="B1035" s="9" t="s">
        <v>155</v>
      </c>
      <c r="C1035" s="10">
        <v>1172934662.28636</v>
      </c>
      <c r="D1035" s="10">
        <v>493075161.70656598</v>
      </c>
      <c r="E1035" s="10">
        <v>199691312.83821499</v>
      </c>
      <c r="F1035" s="10">
        <v>5125465.6939853802</v>
      </c>
      <c r="G1035" s="10"/>
      <c r="H1035" s="10"/>
    </row>
    <row r="1036" spans="1:8" x14ac:dyDescent="0.35">
      <c r="A1036" s="1" t="s">
        <v>217</v>
      </c>
      <c r="C1036" s="12">
        <v>0.39542153232517602</v>
      </c>
      <c r="D1036" s="12">
        <v>0.420918438707517</v>
      </c>
      <c r="E1036" s="12">
        <v>0.47570481199328202</v>
      </c>
      <c r="F1036" s="12">
        <v>0.43190148262490802</v>
      </c>
      <c r="G1036" s="12"/>
      <c r="H1036" s="12"/>
    </row>
    <row r="1037" spans="1:8" x14ac:dyDescent="0.35">
      <c r="A1037" s="1" t="s">
        <v>214</v>
      </c>
      <c r="C1037" s="11"/>
      <c r="D1037" s="11"/>
      <c r="E1037" s="11"/>
      <c r="F1037" s="11"/>
      <c r="G1037" s="11"/>
      <c r="H1037" s="11"/>
    </row>
    <row r="1038" spans="1:8" x14ac:dyDescent="0.35">
      <c r="A1038" s="1" t="s">
        <v>216</v>
      </c>
    </row>
    <row r="1039" spans="1:8" x14ac:dyDescent="0.35">
      <c r="A1039" s="1" t="s">
        <v>212</v>
      </c>
      <c r="B1039" s="9" t="s">
        <v>288</v>
      </c>
      <c r="C1039" s="10">
        <v>1793354642.6718299</v>
      </c>
      <c r="D1039" s="10">
        <v>678351690.53734505</v>
      </c>
      <c r="E1039" s="10">
        <v>220088575.453172</v>
      </c>
      <c r="F1039" s="10">
        <v>6741744.5383922597</v>
      </c>
      <c r="G1039" s="10"/>
      <c r="H1039" s="10"/>
    </row>
    <row r="1040" spans="1:8" x14ac:dyDescent="0.35">
      <c r="A1040" s="1" t="s">
        <v>217</v>
      </c>
      <c r="C1040" s="12">
        <v>0.60457846767481604</v>
      </c>
      <c r="D1040" s="12">
        <v>0.579081561292488</v>
      </c>
      <c r="E1040" s="12">
        <v>0.52429518800671904</v>
      </c>
      <c r="F1040" s="12">
        <v>0.56809851737509198</v>
      </c>
      <c r="G1040" s="12"/>
      <c r="H1040" s="12"/>
    </row>
    <row r="1041" spans="1:8" x14ac:dyDescent="0.35">
      <c r="A1041" s="1" t="s">
        <v>214</v>
      </c>
      <c r="C1041" s="11"/>
      <c r="D1041" s="11"/>
      <c r="E1041" s="11"/>
      <c r="F1041" s="11"/>
      <c r="G1041" s="11"/>
      <c r="H1041" s="11"/>
    </row>
    <row r="1042" spans="1:8" x14ac:dyDescent="0.35">
      <c r="A1042" s="1" t="s">
        <v>215</v>
      </c>
      <c r="B1042" s="2" t="s">
        <v>289</v>
      </c>
    </row>
    <row r="1043" spans="1:8" x14ac:dyDescent="0.35">
      <c r="A1043" s="1" t="s">
        <v>211</v>
      </c>
    </row>
    <row r="1044" spans="1:8" x14ac:dyDescent="0.35">
      <c r="A1044" s="1" t="s">
        <v>212</v>
      </c>
      <c r="B1044" s="9" t="s">
        <v>91</v>
      </c>
      <c r="C1044" s="10">
        <v>919223216.23468006</v>
      </c>
      <c r="D1044" s="10">
        <v>421117324.32842702</v>
      </c>
      <c r="E1044" s="10">
        <v>190417373.04258901</v>
      </c>
      <c r="F1044" s="10">
        <v>663663.68281962594</v>
      </c>
      <c r="G1044" s="10"/>
      <c r="H1044" s="10"/>
    </row>
    <row r="1045" spans="1:8" x14ac:dyDescent="0.35">
      <c r="A1045" s="1" t="s">
        <v>217</v>
      </c>
      <c r="C1045" s="12">
        <v>0.30988994050518998</v>
      </c>
      <c r="D1045" s="12">
        <v>0.35949092640463498</v>
      </c>
      <c r="E1045" s="12">
        <v>0.453612424877326</v>
      </c>
      <c r="F1045" s="12">
        <v>5.5924153177040199E-2</v>
      </c>
      <c r="G1045" s="12"/>
      <c r="H1045" s="12"/>
    </row>
    <row r="1046" spans="1:8" x14ac:dyDescent="0.35">
      <c r="A1046" s="1" t="s">
        <v>214</v>
      </c>
      <c r="C1046" s="11"/>
      <c r="D1046" s="11"/>
      <c r="E1046" s="11"/>
      <c r="F1046" s="11"/>
      <c r="G1046" s="11"/>
      <c r="H1046" s="11"/>
    </row>
    <row r="1047" spans="1:8" x14ac:dyDescent="0.35">
      <c r="A1047" s="1" t="s">
        <v>216</v>
      </c>
    </row>
    <row r="1048" spans="1:8" x14ac:dyDescent="0.35">
      <c r="A1048" s="1" t="s">
        <v>212</v>
      </c>
      <c r="B1048" s="9" t="s">
        <v>92</v>
      </c>
      <c r="C1048" s="10">
        <v>2047066088.72352</v>
      </c>
      <c r="D1048" s="10">
        <v>750309527.915483</v>
      </c>
      <c r="E1048" s="10">
        <v>229362515.24879801</v>
      </c>
      <c r="F1048" s="10">
        <v>11203546.549558001</v>
      </c>
      <c r="G1048" s="10"/>
      <c r="H1048" s="10"/>
    </row>
    <row r="1049" spans="1:8" x14ac:dyDescent="0.35">
      <c r="A1049" s="1" t="s">
        <v>217</v>
      </c>
      <c r="C1049" s="12">
        <v>0.69011005949480797</v>
      </c>
      <c r="D1049" s="12">
        <v>0.64050907359537002</v>
      </c>
      <c r="E1049" s="12">
        <v>0.546387575122674</v>
      </c>
      <c r="F1049" s="12">
        <v>0.94407584682295997</v>
      </c>
      <c r="G1049" s="12"/>
      <c r="H1049" s="12"/>
    </row>
    <row r="1050" spans="1:8" x14ac:dyDescent="0.35">
      <c r="A1050" s="1" t="s">
        <v>214</v>
      </c>
      <c r="C1050" s="11"/>
      <c r="D1050" s="11"/>
      <c r="E1050" s="11"/>
      <c r="F1050" s="11"/>
      <c r="G1050" s="11"/>
      <c r="H1050" s="11"/>
    </row>
    <row r="1051" spans="1:8" x14ac:dyDescent="0.35">
      <c r="A1051" s="1" t="s">
        <v>215</v>
      </c>
      <c r="B1051" s="2" t="s">
        <v>423</v>
      </c>
    </row>
    <row r="1052" spans="1:8" x14ac:dyDescent="0.35">
      <c r="A1052" s="1" t="s">
        <v>211</v>
      </c>
    </row>
    <row r="1053" spans="1:8" x14ac:dyDescent="0.35">
      <c r="A1053" s="1" t="s">
        <v>212</v>
      </c>
      <c r="B1053" s="9" t="s">
        <v>157</v>
      </c>
      <c r="C1053" s="10">
        <v>2470445320.4514298</v>
      </c>
      <c r="D1053" s="10">
        <v>968156549.62729895</v>
      </c>
      <c r="E1053" s="10">
        <v>352920231.32655901</v>
      </c>
      <c r="F1053" s="10">
        <v>10157679.5216175</v>
      </c>
      <c r="G1053" s="10"/>
      <c r="H1053" s="10"/>
    </row>
    <row r="1054" spans="1:8" x14ac:dyDescent="0.35">
      <c r="A1054" s="1" t="s">
        <v>217</v>
      </c>
      <c r="C1054" s="12">
        <v>0.83284031544800297</v>
      </c>
      <c r="D1054" s="12">
        <v>0.82647631627426499</v>
      </c>
      <c r="E1054" s="12">
        <v>0.84072686941491104</v>
      </c>
      <c r="F1054" s="12">
        <v>0.85594502184717802</v>
      </c>
      <c r="G1054" s="12"/>
      <c r="H1054" s="12"/>
    </row>
    <row r="1055" spans="1:8" x14ac:dyDescent="0.35">
      <c r="A1055" s="1" t="s">
        <v>214</v>
      </c>
      <c r="C1055" s="11"/>
      <c r="D1055" s="11"/>
      <c r="E1055" s="11"/>
      <c r="F1055" s="11"/>
      <c r="G1055" s="11"/>
      <c r="H1055" s="11"/>
    </row>
    <row r="1056" spans="1:8" x14ac:dyDescent="0.35">
      <c r="A1056" s="1" t="s">
        <v>216</v>
      </c>
    </row>
    <row r="1057" spans="1:8" x14ac:dyDescent="0.35">
      <c r="A1057" s="1" t="s">
        <v>212</v>
      </c>
      <c r="B1057" s="9" t="s">
        <v>158</v>
      </c>
      <c r="C1057" s="10">
        <v>73071133.927367106</v>
      </c>
      <c r="D1057" s="10">
        <v>31245379.521302301</v>
      </c>
      <c r="E1057" s="10">
        <v>9231429.7255575992</v>
      </c>
      <c r="F1057" s="10">
        <v>182069.52524146801</v>
      </c>
      <c r="G1057" s="10"/>
      <c r="H1057" s="10"/>
    </row>
    <row r="1058" spans="1:8" x14ac:dyDescent="0.35">
      <c r="A1058" s="1" t="s">
        <v>217</v>
      </c>
      <c r="C1058" s="12">
        <v>2.4633852741614701E-2</v>
      </c>
      <c r="D1058" s="12">
        <v>2.6672924102303801E-2</v>
      </c>
      <c r="E1058" s="12">
        <v>2.1991119591583799E-2</v>
      </c>
      <c r="F1058" s="12">
        <v>1.5342234752420801E-2</v>
      </c>
      <c r="G1058" s="12"/>
      <c r="H1058" s="12"/>
    </row>
    <row r="1059" spans="1:8" x14ac:dyDescent="0.35">
      <c r="A1059" s="1" t="s">
        <v>214</v>
      </c>
      <c r="C1059" s="11"/>
      <c r="D1059" s="11"/>
      <c r="E1059" s="11"/>
      <c r="F1059" s="11"/>
      <c r="G1059" s="11"/>
      <c r="H1059" s="11"/>
    </row>
    <row r="1060" spans="1:8" x14ac:dyDescent="0.35">
      <c r="A1060" s="1" t="s">
        <v>216</v>
      </c>
    </row>
    <row r="1061" spans="1:8" x14ac:dyDescent="0.35">
      <c r="A1061" s="1" t="s">
        <v>212</v>
      </c>
      <c r="B1061" s="9" t="s">
        <v>159</v>
      </c>
      <c r="C1061" s="10">
        <v>172273841.57956401</v>
      </c>
      <c r="D1061" s="10">
        <v>72290358.088785693</v>
      </c>
      <c r="E1061" s="10">
        <v>22238858.6259945</v>
      </c>
      <c r="F1061" s="10">
        <v>320377.33868881699</v>
      </c>
      <c r="G1061" s="10"/>
      <c r="H1061" s="10"/>
    </row>
    <row r="1062" spans="1:8" x14ac:dyDescent="0.35">
      <c r="A1062" s="1" t="s">
        <v>217</v>
      </c>
      <c r="C1062" s="12">
        <v>5.80772216963482E-2</v>
      </c>
      <c r="D1062" s="12">
        <v>6.17113718627086E-2</v>
      </c>
      <c r="E1062" s="12">
        <v>5.2977427566891E-2</v>
      </c>
      <c r="F1062" s="12">
        <v>2.69968537183847E-2</v>
      </c>
      <c r="G1062" s="12"/>
      <c r="H1062" s="12"/>
    </row>
    <row r="1063" spans="1:8" x14ac:dyDescent="0.35">
      <c r="A1063" s="1" t="s">
        <v>214</v>
      </c>
      <c r="C1063" s="11"/>
      <c r="D1063" s="11"/>
      <c r="E1063" s="11"/>
      <c r="F1063" s="11"/>
      <c r="G1063" s="11"/>
      <c r="H1063" s="11"/>
    </row>
    <row r="1064" spans="1:8" x14ac:dyDescent="0.35">
      <c r="A1064" s="1" t="s">
        <v>216</v>
      </c>
    </row>
    <row r="1065" spans="1:8" ht="29" x14ac:dyDescent="0.35">
      <c r="A1065" s="1" t="s">
        <v>212</v>
      </c>
      <c r="B1065" s="9" t="s">
        <v>160</v>
      </c>
      <c r="C1065" s="10">
        <v>157703940.40018201</v>
      </c>
      <c r="D1065" s="10">
        <v>64201083.1361541</v>
      </c>
      <c r="E1065" s="10">
        <v>21229199.030394699</v>
      </c>
      <c r="F1065" s="10">
        <v>481148.68132903002</v>
      </c>
      <c r="G1065" s="10"/>
      <c r="H1065" s="10"/>
    </row>
    <row r="1066" spans="1:8" x14ac:dyDescent="0.35">
      <c r="A1066" s="1" t="s">
        <v>217</v>
      </c>
      <c r="C1066" s="12">
        <v>5.3165394264334503E-2</v>
      </c>
      <c r="D1066" s="12">
        <v>5.4805883110136101E-2</v>
      </c>
      <c r="E1066" s="12">
        <v>5.05722156361589E-2</v>
      </c>
      <c r="F1066" s="12">
        <v>4.0544380010754201E-2</v>
      </c>
      <c r="G1066" s="12"/>
      <c r="H1066" s="12"/>
    </row>
    <row r="1067" spans="1:8" x14ac:dyDescent="0.35">
      <c r="A1067" s="1" t="s">
        <v>214</v>
      </c>
      <c r="C1067" s="11"/>
      <c r="D1067" s="11"/>
      <c r="E1067" s="11"/>
      <c r="F1067" s="11"/>
      <c r="G1067" s="11"/>
      <c r="H1067" s="11"/>
    </row>
    <row r="1068" spans="1:8" x14ac:dyDescent="0.35">
      <c r="A1068" s="1" t="s">
        <v>216</v>
      </c>
    </row>
    <row r="1069" spans="1:8" x14ac:dyDescent="0.35">
      <c r="A1069" s="1" t="s">
        <v>212</v>
      </c>
      <c r="B1069" s="9" t="s">
        <v>161</v>
      </c>
      <c r="C1069" s="10">
        <v>21011652.781470101</v>
      </c>
      <c r="D1069" s="10">
        <v>10643659.310871899</v>
      </c>
      <c r="E1069" s="10">
        <v>4571473.1166332103</v>
      </c>
      <c r="F1069" s="10">
        <v>147488.96542287301</v>
      </c>
      <c r="G1069" s="10"/>
      <c r="H1069" s="10"/>
    </row>
    <row r="1070" spans="1:8" x14ac:dyDescent="0.35">
      <c r="A1070" s="1" t="s">
        <v>217</v>
      </c>
      <c r="C1070" s="12">
        <v>7.0834806120727099E-3</v>
      </c>
      <c r="D1070" s="12">
        <v>9.0860639659092694E-3</v>
      </c>
      <c r="E1070" s="12">
        <v>1.08901670712246E-2</v>
      </c>
      <c r="F1070" s="12">
        <v>1.2428276109955101E-2</v>
      </c>
      <c r="G1070" s="12"/>
      <c r="H1070" s="12"/>
    </row>
    <row r="1071" spans="1:8" x14ac:dyDescent="0.35">
      <c r="A1071" s="1" t="s">
        <v>214</v>
      </c>
      <c r="C1071" s="11"/>
      <c r="D1071" s="11"/>
      <c r="E1071" s="11"/>
      <c r="F1071" s="11"/>
      <c r="G1071" s="11"/>
      <c r="H1071" s="11"/>
    </row>
    <row r="1072" spans="1:8" x14ac:dyDescent="0.35">
      <c r="A1072" s="1" t="s">
        <v>216</v>
      </c>
    </row>
    <row r="1073" spans="1:8" x14ac:dyDescent="0.35">
      <c r="A1073" s="1" t="s">
        <v>212</v>
      </c>
      <c r="B1073" s="9" t="s">
        <v>162</v>
      </c>
      <c r="C1073" s="10">
        <v>16839388.786942702</v>
      </c>
      <c r="D1073" s="10">
        <v>4468096.5036191801</v>
      </c>
      <c r="E1073" s="10">
        <v>1251891.5902922901</v>
      </c>
      <c r="F1073" s="10">
        <v>227521.588941297</v>
      </c>
      <c r="G1073" s="10"/>
      <c r="H1073" s="10"/>
    </row>
    <row r="1074" spans="1:8" x14ac:dyDescent="0.35">
      <c r="A1074" s="1" t="s">
        <v>217</v>
      </c>
      <c r="C1074" s="12">
        <v>5.67692057507519E-3</v>
      </c>
      <c r="D1074" s="12">
        <v>3.8142343203593099E-3</v>
      </c>
      <c r="E1074" s="12">
        <v>2.98225719051908E-3</v>
      </c>
      <c r="F1074" s="12">
        <v>1.91722893996218E-2</v>
      </c>
      <c r="G1074" s="12"/>
      <c r="H1074" s="12"/>
    </row>
    <row r="1075" spans="1:8" x14ac:dyDescent="0.35">
      <c r="A1075" s="1" t="s">
        <v>214</v>
      </c>
      <c r="C1075" s="11"/>
      <c r="D1075" s="11"/>
      <c r="E1075" s="11"/>
      <c r="F1075" s="11"/>
      <c r="G1075" s="11"/>
      <c r="H1075" s="11"/>
    </row>
    <row r="1076" spans="1:8" x14ac:dyDescent="0.35">
      <c r="A1076" s="1" t="s">
        <v>216</v>
      </c>
    </row>
    <row r="1077" spans="1:8" x14ac:dyDescent="0.35">
      <c r="A1077" s="1" t="s">
        <v>212</v>
      </c>
      <c r="B1077" s="9" t="s">
        <v>163</v>
      </c>
      <c r="C1077" s="10">
        <v>22146677.9690869</v>
      </c>
      <c r="D1077" s="10">
        <v>7579374.0050662505</v>
      </c>
      <c r="E1077" s="10">
        <v>2945507.31260412</v>
      </c>
      <c r="F1077" s="10">
        <v>272116.73353940703</v>
      </c>
      <c r="G1077" s="10"/>
      <c r="H1077" s="10"/>
    </row>
    <row r="1078" spans="1:8" x14ac:dyDescent="0.35">
      <c r="A1078" s="1" t="s">
        <v>217</v>
      </c>
      <c r="C1078" s="12">
        <v>7.4661220441540601E-3</v>
      </c>
      <c r="D1078" s="12">
        <v>6.4702068170519799E-3</v>
      </c>
      <c r="E1078" s="12">
        <v>7.0167899767497304E-3</v>
      </c>
      <c r="F1078" s="12">
        <v>2.29301350705816E-2</v>
      </c>
      <c r="G1078" s="12"/>
      <c r="H1078" s="12"/>
    </row>
    <row r="1079" spans="1:8" x14ac:dyDescent="0.35">
      <c r="A1079" s="1" t="s">
        <v>214</v>
      </c>
      <c r="C1079" s="11"/>
      <c r="D1079" s="11"/>
      <c r="E1079" s="11"/>
      <c r="F1079" s="11"/>
      <c r="G1079" s="11"/>
      <c r="H1079" s="11"/>
    </row>
    <row r="1080" spans="1:8" x14ac:dyDescent="0.35">
      <c r="A1080" s="1" t="s">
        <v>216</v>
      </c>
    </row>
    <row r="1081" spans="1:8" x14ac:dyDescent="0.35">
      <c r="A1081" s="1" t="s">
        <v>212</v>
      </c>
      <c r="B1081" s="9" t="s">
        <v>145</v>
      </c>
      <c r="C1081" s="10">
        <v>32797349.0621523</v>
      </c>
      <c r="D1081" s="10">
        <v>12842352.050810499</v>
      </c>
      <c r="E1081" s="10">
        <v>5391297.5633515399</v>
      </c>
      <c r="F1081" s="10">
        <v>78807.877597213999</v>
      </c>
      <c r="G1081" s="10"/>
      <c r="H1081" s="10"/>
    </row>
    <row r="1082" spans="1:8" x14ac:dyDescent="0.35">
      <c r="A1082" s="1" t="s">
        <v>217</v>
      </c>
      <c r="C1082" s="12">
        <v>1.1056692618394001E-2</v>
      </c>
      <c r="D1082" s="12">
        <v>1.09629995472706E-2</v>
      </c>
      <c r="E1082" s="12">
        <v>1.28431535519615E-2</v>
      </c>
      <c r="F1082" s="12">
        <v>6.6408090911038399E-3</v>
      </c>
      <c r="G1082" s="12"/>
      <c r="H1082" s="12"/>
    </row>
    <row r="1083" spans="1:8" x14ac:dyDescent="0.35">
      <c r="A1083" s="1" t="s">
        <v>214</v>
      </c>
      <c r="C1083" s="11"/>
      <c r="D1083" s="11"/>
      <c r="E1083" s="11"/>
      <c r="F1083" s="11"/>
      <c r="G1083" s="11"/>
      <c r="H1083" s="11"/>
    </row>
    <row r="1084" spans="1:8" x14ac:dyDescent="0.35">
      <c r="A1084" s="1" t="s">
        <v>215</v>
      </c>
      <c r="B1084" s="2" t="s">
        <v>290</v>
      </c>
    </row>
    <row r="1085" spans="1:8" x14ac:dyDescent="0.35">
      <c r="A1085" s="1" t="s">
        <v>211</v>
      </c>
    </row>
    <row r="1086" spans="1:8" x14ac:dyDescent="0.35">
      <c r="A1086" s="1" t="s">
        <v>212</v>
      </c>
      <c r="B1086" s="9" t="s">
        <v>157</v>
      </c>
      <c r="C1086" s="10">
        <v>2225279056.31706</v>
      </c>
      <c r="D1086" s="10">
        <v>890040206.79091597</v>
      </c>
      <c r="E1086" s="10">
        <v>323469633.54647702</v>
      </c>
      <c r="F1086" s="10">
        <v>9226821.0736540295</v>
      </c>
      <c r="G1086" s="10"/>
      <c r="H1086" s="10"/>
    </row>
    <row r="1087" spans="1:8" x14ac:dyDescent="0.35">
      <c r="A1087" s="1" t="s">
        <v>217</v>
      </c>
      <c r="C1087" s="12">
        <v>0.75018948846205502</v>
      </c>
      <c r="D1087" s="12">
        <v>0.75979153549879497</v>
      </c>
      <c r="E1087" s="12">
        <v>0.77056963082029095</v>
      </c>
      <c r="F1087" s="12">
        <v>0.77750548721891199</v>
      </c>
      <c r="G1087" s="12"/>
      <c r="H1087" s="12"/>
    </row>
    <row r="1088" spans="1:8" x14ac:dyDescent="0.35">
      <c r="A1088" s="1" t="s">
        <v>214</v>
      </c>
      <c r="C1088" s="11"/>
      <c r="D1088" s="11"/>
      <c r="E1088" s="11"/>
      <c r="F1088" s="11"/>
      <c r="G1088" s="11"/>
      <c r="H1088" s="11"/>
    </row>
    <row r="1089" spans="1:8" x14ac:dyDescent="0.35">
      <c r="A1089" s="1" t="s">
        <v>216</v>
      </c>
    </row>
    <row r="1090" spans="1:8" x14ac:dyDescent="0.35">
      <c r="A1090" s="1" t="s">
        <v>212</v>
      </c>
      <c r="B1090" s="9" t="s">
        <v>158</v>
      </c>
      <c r="C1090" s="10">
        <v>69361746.868148297</v>
      </c>
      <c r="D1090" s="10">
        <v>29857508.0193845</v>
      </c>
      <c r="E1090" s="10">
        <v>8829763.6671664305</v>
      </c>
      <c r="F1090" s="10">
        <v>182069.52524146801</v>
      </c>
      <c r="G1090" s="10"/>
      <c r="H1090" s="10"/>
    </row>
    <row r="1091" spans="1:8" x14ac:dyDescent="0.35">
      <c r="A1091" s="1" t="s">
        <v>217</v>
      </c>
      <c r="C1091" s="12">
        <v>2.3383338486980699E-2</v>
      </c>
      <c r="D1091" s="12">
        <v>2.5488154008243499E-2</v>
      </c>
      <c r="E1091" s="12">
        <v>2.1034270372279801E-2</v>
      </c>
      <c r="F1091" s="12">
        <v>1.5342234752420801E-2</v>
      </c>
      <c r="G1091" s="12"/>
      <c r="H1091" s="12"/>
    </row>
    <row r="1092" spans="1:8" x14ac:dyDescent="0.35">
      <c r="A1092" s="1" t="s">
        <v>214</v>
      </c>
      <c r="C1092" s="11"/>
      <c r="D1092" s="11"/>
      <c r="E1092" s="11"/>
      <c r="F1092" s="11"/>
      <c r="G1092" s="11"/>
      <c r="H1092" s="11"/>
    </row>
    <row r="1093" spans="1:8" x14ac:dyDescent="0.35">
      <c r="A1093" s="1" t="s">
        <v>216</v>
      </c>
    </row>
    <row r="1094" spans="1:8" x14ac:dyDescent="0.35">
      <c r="A1094" s="1" t="s">
        <v>212</v>
      </c>
      <c r="B1094" s="9" t="s">
        <v>159</v>
      </c>
      <c r="C1094" s="10">
        <v>162823219.94300801</v>
      </c>
      <c r="D1094" s="10">
        <v>69802805.901570499</v>
      </c>
      <c r="E1094" s="10">
        <v>21086584.909180898</v>
      </c>
      <c r="F1094" s="10">
        <v>320377.33868881699</v>
      </c>
      <c r="G1094" s="10"/>
      <c r="H1094" s="10"/>
    </row>
    <row r="1095" spans="1:8" x14ac:dyDescent="0.35">
      <c r="A1095" s="1" t="s">
        <v>217</v>
      </c>
      <c r="C1095" s="12">
        <v>5.4891213635448903E-2</v>
      </c>
      <c r="D1095" s="12">
        <v>5.9587848586414999E-2</v>
      </c>
      <c r="E1095" s="12">
        <v>5.02324801576578E-2</v>
      </c>
      <c r="F1095" s="12">
        <v>2.69968537183847E-2</v>
      </c>
      <c r="G1095" s="12"/>
      <c r="H1095" s="12"/>
    </row>
    <row r="1096" spans="1:8" x14ac:dyDescent="0.35">
      <c r="A1096" s="1" t="s">
        <v>214</v>
      </c>
      <c r="C1096" s="11"/>
      <c r="D1096" s="11"/>
      <c r="E1096" s="11"/>
      <c r="F1096" s="11"/>
      <c r="G1096" s="11"/>
      <c r="H1096" s="11"/>
    </row>
    <row r="1097" spans="1:8" x14ac:dyDescent="0.35">
      <c r="A1097" s="1" t="s">
        <v>216</v>
      </c>
    </row>
    <row r="1098" spans="1:8" ht="29" x14ac:dyDescent="0.35">
      <c r="A1098" s="1" t="s">
        <v>212</v>
      </c>
      <c r="B1098" s="9" t="s">
        <v>160</v>
      </c>
      <c r="C1098" s="10">
        <v>145864570.66893899</v>
      </c>
      <c r="D1098" s="10">
        <v>61127744.218934998</v>
      </c>
      <c r="E1098" s="10">
        <v>19710762.540427901</v>
      </c>
      <c r="F1098" s="10">
        <v>405466.43358788203</v>
      </c>
      <c r="G1098" s="10"/>
      <c r="H1098" s="10"/>
    </row>
    <row r="1099" spans="1:8" x14ac:dyDescent="0.35">
      <c r="A1099" s="1" t="s">
        <v>217</v>
      </c>
      <c r="C1099" s="12">
        <v>4.9174087782039202E-2</v>
      </c>
      <c r="D1099" s="12">
        <v>5.2182297257266197E-2</v>
      </c>
      <c r="E1099" s="12">
        <v>4.6954994963326599E-2</v>
      </c>
      <c r="F1099" s="12">
        <v>3.4166954629457597E-2</v>
      </c>
      <c r="G1099" s="12"/>
      <c r="H1099" s="12"/>
    </row>
    <row r="1100" spans="1:8" x14ac:dyDescent="0.35">
      <c r="A1100" s="1" t="s">
        <v>214</v>
      </c>
      <c r="C1100" s="11"/>
      <c r="D1100" s="11"/>
      <c r="E1100" s="11"/>
      <c r="F1100" s="11"/>
      <c r="G1100" s="11"/>
      <c r="H1100" s="11"/>
    </row>
    <row r="1101" spans="1:8" x14ac:dyDescent="0.35">
      <c r="A1101" s="1" t="s">
        <v>216</v>
      </c>
    </row>
    <row r="1102" spans="1:8" x14ac:dyDescent="0.35">
      <c r="A1102" s="1" t="s">
        <v>212</v>
      </c>
      <c r="B1102" s="9" t="s">
        <v>161</v>
      </c>
      <c r="C1102" s="10">
        <v>21011652.781470101</v>
      </c>
      <c r="D1102" s="10">
        <v>10643659.310871899</v>
      </c>
      <c r="E1102" s="10">
        <v>4571473.1166332103</v>
      </c>
      <c r="F1102" s="10">
        <v>147488.96542287301</v>
      </c>
      <c r="G1102" s="10"/>
      <c r="H1102" s="10"/>
    </row>
    <row r="1103" spans="1:8" x14ac:dyDescent="0.35">
      <c r="A1103" s="1" t="s">
        <v>217</v>
      </c>
      <c r="C1103" s="12">
        <v>7.0834806120727099E-3</v>
      </c>
      <c r="D1103" s="12">
        <v>9.0860639659092694E-3</v>
      </c>
      <c r="E1103" s="12">
        <v>1.08901670712246E-2</v>
      </c>
      <c r="F1103" s="12">
        <v>1.2428276109955101E-2</v>
      </c>
      <c r="G1103" s="12"/>
      <c r="H1103" s="12"/>
    </row>
    <row r="1104" spans="1:8" x14ac:dyDescent="0.35">
      <c r="A1104" s="1" t="s">
        <v>214</v>
      </c>
      <c r="C1104" s="11"/>
      <c r="D1104" s="11"/>
      <c r="E1104" s="11"/>
      <c r="F1104" s="11"/>
      <c r="G1104" s="11"/>
      <c r="H1104" s="11"/>
    </row>
    <row r="1105" spans="1:8" x14ac:dyDescent="0.35">
      <c r="A1105" s="1" t="s">
        <v>216</v>
      </c>
    </row>
    <row r="1106" spans="1:8" x14ac:dyDescent="0.35">
      <c r="A1106" s="1" t="s">
        <v>212</v>
      </c>
      <c r="B1106" s="9" t="s">
        <v>162</v>
      </c>
      <c r="C1106" s="10">
        <v>16325347.8589956</v>
      </c>
      <c r="D1106" s="10">
        <v>4315964.3037994802</v>
      </c>
      <c r="E1106" s="10">
        <v>1099759.39047259</v>
      </c>
      <c r="F1106" s="10">
        <v>227521.588941297</v>
      </c>
      <c r="G1106" s="10"/>
      <c r="H1106" s="10"/>
    </row>
    <row r="1107" spans="1:8" x14ac:dyDescent="0.35">
      <c r="A1107" s="1" t="s">
        <v>217</v>
      </c>
      <c r="C1107" s="12">
        <v>5.5036263090412199E-3</v>
      </c>
      <c r="D1107" s="12">
        <v>3.6843651786982001E-3</v>
      </c>
      <c r="E1107" s="12">
        <v>2.6198477372246201E-3</v>
      </c>
      <c r="F1107" s="12">
        <v>1.91722893996218E-2</v>
      </c>
      <c r="G1107" s="12"/>
      <c r="H1107" s="12"/>
    </row>
    <row r="1108" spans="1:8" x14ac:dyDescent="0.35">
      <c r="A1108" s="1" t="s">
        <v>214</v>
      </c>
      <c r="C1108" s="11"/>
      <c r="D1108" s="11"/>
      <c r="E1108" s="11"/>
      <c r="F1108" s="11"/>
      <c r="G1108" s="11"/>
      <c r="H1108" s="11"/>
    </row>
    <row r="1109" spans="1:8" x14ac:dyDescent="0.35">
      <c r="A1109" s="1" t="s">
        <v>216</v>
      </c>
    </row>
    <row r="1110" spans="1:8" x14ac:dyDescent="0.35">
      <c r="A1110" s="1" t="s">
        <v>212</v>
      </c>
      <c r="B1110" s="9" t="s">
        <v>163</v>
      </c>
      <c r="C1110" s="10">
        <v>20949323.029979698</v>
      </c>
      <c r="D1110" s="10">
        <v>7182173.3756857198</v>
      </c>
      <c r="E1110" s="10">
        <v>2679603.5993299801</v>
      </c>
      <c r="F1110" s="10">
        <v>272116.73353940703</v>
      </c>
      <c r="G1110" s="10"/>
      <c r="H1110" s="10"/>
    </row>
    <row r="1111" spans="1:8" x14ac:dyDescent="0.35">
      <c r="A1111" s="1" t="s">
        <v>217</v>
      </c>
      <c r="C1111" s="12">
        <v>7.0624679106527297E-3</v>
      </c>
      <c r="D1111" s="12">
        <v>6.1311326114200397E-3</v>
      </c>
      <c r="E1111" s="12">
        <v>6.3833539292143396E-3</v>
      </c>
      <c r="F1111" s="12">
        <v>2.29301350705816E-2</v>
      </c>
      <c r="G1111" s="12"/>
      <c r="H1111" s="12"/>
    </row>
    <row r="1112" spans="1:8" x14ac:dyDescent="0.35">
      <c r="A1112" s="1" t="s">
        <v>214</v>
      </c>
      <c r="C1112" s="11"/>
      <c r="D1112" s="11"/>
      <c r="E1112" s="11"/>
      <c r="F1112" s="11"/>
      <c r="G1112" s="11"/>
      <c r="H1112" s="11"/>
    </row>
    <row r="1113" spans="1:8" x14ac:dyDescent="0.35">
      <c r="A1113" s="1" t="s">
        <v>216</v>
      </c>
    </row>
    <row r="1114" spans="1:8" x14ac:dyDescent="0.35">
      <c r="A1114" s="1" t="s">
        <v>212</v>
      </c>
      <c r="B1114" s="9" t="s">
        <v>274</v>
      </c>
      <c r="C1114" s="10">
        <v>19746298.679756802</v>
      </c>
      <c r="D1114" s="10">
        <v>9757029.0616842508</v>
      </c>
      <c r="E1114" s="10">
        <v>4300073.6648994302</v>
      </c>
      <c r="F1114" s="10">
        <v>78807.877597213999</v>
      </c>
      <c r="G1114" s="10"/>
      <c r="H1114" s="10"/>
    </row>
    <row r="1115" spans="1:8" x14ac:dyDescent="0.35">
      <c r="A1115" s="1" t="s">
        <v>217</v>
      </c>
      <c r="C1115" s="12">
        <v>6.6569024965806604E-3</v>
      </c>
      <c r="D1115" s="12">
        <v>8.3291833741000292E-3</v>
      </c>
      <c r="E1115" s="12">
        <v>1.0243639070947001E-2</v>
      </c>
      <c r="F1115" s="12">
        <v>6.6408090911038399E-3</v>
      </c>
      <c r="G1115" s="12"/>
      <c r="H1115" s="12"/>
    </row>
    <row r="1116" spans="1:8" x14ac:dyDescent="0.35">
      <c r="A1116" s="1" t="s">
        <v>214</v>
      </c>
      <c r="C1116" s="11"/>
      <c r="D1116" s="11"/>
      <c r="E1116" s="11"/>
      <c r="F1116" s="11"/>
      <c r="G1116" s="11"/>
      <c r="H1116" s="11"/>
    </row>
    <row r="1117" spans="1:8" x14ac:dyDescent="0.35">
      <c r="A1117" s="1" t="s">
        <v>216</v>
      </c>
    </row>
    <row r="1118" spans="1:8" x14ac:dyDescent="0.35">
      <c r="A1118" s="1" t="s">
        <v>212</v>
      </c>
      <c r="B1118" s="9" t="s">
        <v>291</v>
      </c>
      <c r="C1118" s="10">
        <v>10004493.4444483</v>
      </c>
      <c r="D1118" s="10">
        <v>1996788.19865859</v>
      </c>
      <c r="E1118" s="10">
        <v>738364.84833751305</v>
      </c>
      <c r="F1118" s="10">
        <v>0</v>
      </c>
      <c r="G1118" s="10"/>
      <c r="H1118" s="10"/>
    </row>
    <row r="1119" spans="1:8" x14ac:dyDescent="0.35">
      <c r="A1119" s="1" t="s">
        <v>217</v>
      </c>
      <c r="C1119" s="12">
        <v>3.3727301742704501E-3</v>
      </c>
      <c r="D1119" s="12">
        <v>1.70457779317051E-3</v>
      </c>
      <c r="E1119" s="12">
        <v>1.7589333575337501E-3</v>
      </c>
      <c r="F1119" s="12">
        <v>0</v>
      </c>
      <c r="G1119" s="12"/>
      <c r="H1119" s="12"/>
    </row>
    <row r="1120" spans="1:8" x14ac:dyDescent="0.35">
      <c r="A1120" s="1" t="s">
        <v>214</v>
      </c>
      <c r="C1120" s="11"/>
      <c r="D1120" s="11"/>
      <c r="E1120" s="11"/>
      <c r="F1120" s="11"/>
      <c r="G1120" s="11"/>
      <c r="H1120" s="11"/>
    </row>
    <row r="1121" spans="1:8" x14ac:dyDescent="0.35">
      <c r="A1121" s="1" t="s">
        <v>215</v>
      </c>
      <c r="B1121" s="2" t="s">
        <v>292</v>
      </c>
    </row>
    <row r="1122" spans="1:8" x14ac:dyDescent="0.35">
      <c r="A1122" s="1" t="s">
        <v>211</v>
      </c>
    </row>
    <row r="1123" spans="1:8" x14ac:dyDescent="0.35">
      <c r="A1123" s="1" t="s">
        <v>212</v>
      </c>
      <c r="B1123" s="9" t="s">
        <v>157</v>
      </c>
      <c r="C1123" s="10">
        <v>245166264.13437399</v>
      </c>
      <c r="D1123" s="10">
        <v>78116342.8363837</v>
      </c>
      <c r="E1123" s="10">
        <v>29450597.780081499</v>
      </c>
      <c r="F1123" s="10">
        <v>930858.44796350296</v>
      </c>
      <c r="G1123" s="10"/>
      <c r="H1123" s="10"/>
    </row>
    <row r="1124" spans="1:8" x14ac:dyDescent="0.35">
      <c r="A1124" s="1" t="s">
        <v>217</v>
      </c>
      <c r="C1124" s="12">
        <v>8.2650826985949805E-2</v>
      </c>
      <c r="D1124" s="12">
        <v>6.6684780775470104E-2</v>
      </c>
      <c r="E1124" s="12">
        <v>7.0157238594619406E-2</v>
      </c>
      <c r="F1124" s="12">
        <v>7.8439534628266402E-2</v>
      </c>
      <c r="G1124" s="12"/>
      <c r="H1124" s="12"/>
    </row>
    <row r="1125" spans="1:8" x14ac:dyDescent="0.35">
      <c r="A1125" s="1" t="s">
        <v>214</v>
      </c>
      <c r="C1125" s="11"/>
      <c r="D1125" s="11"/>
      <c r="E1125" s="11"/>
      <c r="F1125" s="11"/>
      <c r="G1125" s="11"/>
      <c r="H1125" s="11"/>
    </row>
    <row r="1126" spans="1:8" x14ac:dyDescent="0.35">
      <c r="A1126" s="1" t="s">
        <v>216</v>
      </c>
    </row>
    <row r="1127" spans="1:8" x14ac:dyDescent="0.35">
      <c r="A1127" s="1" t="s">
        <v>212</v>
      </c>
      <c r="B1127" s="9" t="s">
        <v>158</v>
      </c>
      <c r="C1127" s="10">
        <v>3709387.0592187899</v>
      </c>
      <c r="D1127" s="10">
        <v>1387871.5019177899</v>
      </c>
      <c r="E1127" s="10">
        <v>401666.058391169</v>
      </c>
      <c r="F1127" s="10">
        <v>0</v>
      </c>
      <c r="G1127" s="10"/>
      <c r="H1127" s="10"/>
    </row>
    <row r="1128" spans="1:8" x14ac:dyDescent="0.35">
      <c r="A1128" s="1" t="s">
        <v>217</v>
      </c>
      <c r="C1128" s="12">
        <v>1.25051425463406E-3</v>
      </c>
      <c r="D1128" s="12">
        <v>1.18477009406031E-3</v>
      </c>
      <c r="E1128" s="12">
        <v>9.5684921930408299E-4</v>
      </c>
      <c r="F1128" s="12">
        <v>0</v>
      </c>
      <c r="G1128" s="12"/>
      <c r="H1128" s="12"/>
    </row>
    <row r="1129" spans="1:8" x14ac:dyDescent="0.35">
      <c r="A1129" s="1" t="s">
        <v>214</v>
      </c>
      <c r="C1129" s="11"/>
      <c r="D1129" s="11"/>
      <c r="E1129" s="11"/>
      <c r="F1129" s="11"/>
      <c r="G1129" s="11"/>
      <c r="H1129" s="11"/>
    </row>
    <row r="1130" spans="1:8" x14ac:dyDescent="0.35">
      <c r="A1130" s="1" t="s">
        <v>216</v>
      </c>
    </row>
    <row r="1131" spans="1:8" x14ac:dyDescent="0.35">
      <c r="A1131" s="1" t="s">
        <v>212</v>
      </c>
      <c r="B1131" s="9" t="s">
        <v>293</v>
      </c>
      <c r="C1131" s="10">
        <v>9450621.6365561206</v>
      </c>
      <c r="D1131" s="10">
        <v>2487552.18721527</v>
      </c>
      <c r="E1131" s="10">
        <v>1152273.71681363</v>
      </c>
      <c r="F1131" s="10">
        <v>0</v>
      </c>
      <c r="G1131" s="10"/>
      <c r="H1131" s="10"/>
    </row>
    <row r="1132" spans="1:8" x14ac:dyDescent="0.35">
      <c r="A1132" s="1" t="s">
        <v>217</v>
      </c>
      <c r="C1132" s="12">
        <v>3.1860080608992702E-3</v>
      </c>
      <c r="D1132" s="12">
        <v>2.1235232762936E-3</v>
      </c>
      <c r="E1132" s="12">
        <v>2.7449474092331701E-3</v>
      </c>
      <c r="F1132" s="12">
        <v>0</v>
      </c>
      <c r="G1132" s="12"/>
      <c r="H1132" s="12"/>
    </row>
    <row r="1133" spans="1:8" x14ac:dyDescent="0.35">
      <c r="A1133" s="1" t="s">
        <v>214</v>
      </c>
      <c r="C1133" s="11"/>
      <c r="D1133" s="11"/>
      <c r="E1133" s="11"/>
      <c r="F1133" s="11"/>
      <c r="G1133" s="11"/>
      <c r="H1133" s="11"/>
    </row>
    <row r="1134" spans="1:8" x14ac:dyDescent="0.35">
      <c r="A1134" s="1" t="s">
        <v>216</v>
      </c>
    </row>
    <row r="1135" spans="1:8" x14ac:dyDescent="0.35">
      <c r="A1135" s="1" t="s">
        <v>212</v>
      </c>
      <c r="B1135" s="9" t="s">
        <v>294</v>
      </c>
      <c r="C1135" s="10">
        <v>9856203.1005986892</v>
      </c>
      <c r="D1135" s="10">
        <v>2526210.8752268599</v>
      </c>
      <c r="E1135" s="10">
        <v>1291713.55612049</v>
      </c>
      <c r="F1135" s="10">
        <v>0</v>
      </c>
      <c r="G1135" s="10"/>
      <c r="H1135" s="10"/>
    </row>
    <row r="1136" spans="1:8" x14ac:dyDescent="0.35">
      <c r="A1136" s="1" t="s">
        <v>217</v>
      </c>
      <c r="C1136" s="12">
        <v>3.3227383061132502E-3</v>
      </c>
      <c r="D1136" s="12">
        <v>2.1565246437605799E-3</v>
      </c>
      <c r="E1136" s="12">
        <v>3.0771211107280499E-3</v>
      </c>
      <c r="F1136" s="12">
        <v>0</v>
      </c>
      <c r="G1136" s="12"/>
      <c r="H1136" s="12"/>
    </row>
    <row r="1137" spans="1:8" x14ac:dyDescent="0.35">
      <c r="A1137" s="1" t="s">
        <v>214</v>
      </c>
      <c r="C1137" s="11"/>
      <c r="D1137" s="11"/>
      <c r="E1137" s="11"/>
      <c r="F1137" s="11"/>
      <c r="G1137" s="11"/>
      <c r="H1137" s="11"/>
    </row>
    <row r="1138" spans="1:8" x14ac:dyDescent="0.35">
      <c r="A1138" s="1" t="s">
        <v>216</v>
      </c>
    </row>
    <row r="1139" spans="1:8" x14ac:dyDescent="0.35">
      <c r="A1139" s="1" t="s">
        <v>212</v>
      </c>
      <c r="B1139" s="9" t="s">
        <v>295</v>
      </c>
      <c r="C1139" s="10">
        <v>1983166.6306441999</v>
      </c>
      <c r="D1139" s="10">
        <v>547128.04199219705</v>
      </c>
      <c r="E1139" s="10">
        <v>226722.933846359</v>
      </c>
      <c r="F1139" s="10">
        <v>75682.247741148094</v>
      </c>
      <c r="G1139" s="10"/>
      <c r="H1139" s="10"/>
    </row>
    <row r="1140" spans="1:8" x14ac:dyDescent="0.35">
      <c r="A1140" s="1" t="s">
        <v>217</v>
      </c>
      <c r="C1140" s="12">
        <v>6.6856817618203904E-4</v>
      </c>
      <c r="D1140" s="12">
        <v>4.6706120910935001E-4</v>
      </c>
      <c r="E1140" s="12">
        <v>5.4009956210427203E-4</v>
      </c>
      <c r="F1140" s="12">
        <v>6.3774253812966201E-3</v>
      </c>
      <c r="G1140" s="12"/>
      <c r="H1140" s="12"/>
    </row>
    <row r="1141" spans="1:8" x14ac:dyDescent="0.35">
      <c r="A1141" s="1" t="s">
        <v>214</v>
      </c>
      <c r="C1141" s="11"/>
      <c r="D1141" s="11"/>
      <c r="E1141" s="11"/>
      <c r="F1141" s="11"/>
      <c r="G1141" s="11"/>
      <c r="H1141" s="11"/>
    </row>
    <row r="1142" spans="1:8" x14ac:dyDescent="0.35">
      <c r="A1142" s="1" t="s">
        <v>216</v>
      </c>
    </row>
    <row r="1143" spans="1:8" x14ac:dyDescent="0.35">
      <c r="A1143" s="1" t="s">
        <v>212</v>
      </c>
      <c r="B1143" s="9" t="s">
        <v>162</v>
      </c>
      <c r="C1143" s="10">
        <v>514040.92794715997</v>
      </c>
      <c r="D1143" s="10">
        <v>152132.19981969299</v>
      </c>
      <c r="E1143" s="10">
        <v>152132.19981969299</v>
      </c>
      <c r="F1143" s="10">
        <v>0</v>
      </c>
      <c r="G1143" s="10"/>
      <c r="H1143" s="10"/>
    </row>
    <row r="1144" spans="1:8" x14ac:dyDescent="0.35">
      <c r="A1144" s="1" t="s">
        <v>217</v>
      </c>
      <c r="C1144" s="12">
        <v>1.7329426603397401E-4</v>
      </c>
      <c r="D1144" s="12">
        <v>1.29869141661111E-4</v>
      </c>
      <c r="E1144" s="12">
        <v>3.6240945329446501E-4</v>
      </c>
      <c r="F1144" s="12">
        <v>0</v>
      </c>
      <c r="G1144" s="12"/>
      <c r="H1144" s="12"/>
    </row>
    <row r="1145" spans="1:8" x14ac:dyDescent="0.35">
      <c r="A1145" s="1" t="s">
        <v>214</v>
      </c>
      <c r="C1145" s="11"/>
      <c r="D1145" s="11"/>
      <c r="E1145" s="11"/>
      <c r="F1145" s="11"/>
      <c r="G1145" s="11"/>
      <c r="H1145" s="11"/>
    </row>
    <row r="1146" spans="1:8" x14ac:dyDescent="0.35">
      <c r="A1146" s="1" t="s">
        <v>216</v>
      </c>
    </row>
    <row r="1147" spans="1:8" x14ac:dyDescent="0.35">
      <c r="A1147" s="1" t="s">
        <v>212</v>
      </c>
      <c r="B1147" s="9" t="s">
        <v>163</v>
      </c>
      <c r="C1147" s="10">
        <v>1197354.9391071701</v>
      </c>
      <c r="D1147" s="10">
        <v>397200.62938052998</v>
      </c>
      <c r="E1147" s="10">
        <v>265903.71327414201</v>
      </c>
      <c r="F1147" s="10">
        <v>0</v>
      </c>
      <c r="G1147" s="10"/>
      <c r="H1147" s="10"/>
    </row>
    <row r="1148" spans="1:8" x14ac:dyDescent="0.35">
      <c r="A1148" s="1" t="s">
        <v>217</v>
      </c>
      <c r="C1148" s="12">
        <v>4.0365413350132998E-4</v>
      </c>
      <c r="D1148" s="12">
        <v>3.3907420563194298E-4</v>
      </c>
      <c r="E1148" s="12">
        <v>6.3343604753538603E-4</v>
      </c>
      <c r="F1148" s="12">
        <v>0</v>
      </c>
      <c r="G1148" s="12"/>
      <c r="H1148" s="12"/>
    </row>
    <row r="1149" spans="1:8" x14ac:dyDescent="0.35">
      <c r="A1149" s="1" t="s">
        <v>214</v>
      </c>
      <c r="C1149" s="11"/>
      <c r="D1149" s="11"/>
      <c r="E1149" s="11"/>
      <c r="F1149" s="11"/>
      <c r="G1149" s="11"/>
      <c r="H1149" s="11"/>
    </row>
    <row r="1150" spans="1:8" x14ac:dyDescent="0.35">
      <c r="A1150" s="1" t="s">
        <v>216</v>
      </c>
    </row>
    <row r="1151" spans="1:8" x14ac:dyDescent="0.35">
      <c r="A1151" s="1" t="s">
        <v>212</v>
      </c>
      <c r="B1151" s="9" t="s">
        <v>274</v>
      </c>
      <c r="C1151" s="10">
        <v>1980568.9988416401</v>
      </c>
      <c r="D1151" s="10">
        <v>538171.10404666502</v>
      </c>
      <c r="E1151" s="10">
        <v>103078.72062091999</v>
      </c>
      <c r="F1151" s="10">
        <v>0</v>
      </c>
      <c r="G1151" s="10"/>
      <c r="H1151" s="10"/>
    </row>
    <row r="1152" spans="1:8" x14ac:dyDescent="0.35">
      <c r="A1152" s="1" t="s">
        <v>217</v>
      </c>
      <c r="C1152" s="12">
        <v>6.6769245856467495E-4</v>
      </c>
      <c r="D1152" s="12">
        <v>4.5941503134897601E-4</v>
      </c>
      <c r="E1152" s="12">
        <v>2.4555421423469703E-4</v>
      </c>
      <c r="F1152" s="12">
        <v>0</v>
      </c>
      <c r="G1152" s="12"/>
      <c r="H1152" s="12"/>
    </row>
    <row r="1153" spans="1:8" x14ac:dyDescent="0.35">
      <c r="A1153" s="1" t="s">
        <v>214</v>
      </c>
      <c r="C1153" s="11"/>
      <c r="D1153" s="11"/>
      <c r="E1153" s="11"/>
      <c r="F1153" s="11"/>
      <c r="G1153" s="11"/>
      <c r="H1153" s="11"/>
    </row>
    <row r="1154" spans="1:8" x14ac:dyDescent="0.35">
      <c r="A1154" s="1" t="s">
        <v>216</v>
      </c>
    </row>
    <row r="1155" spans="1:8" x14ac:dyDescent="0.35">
      <c r="A1155" s="1" t="s">
        <v>212</v>
      </c>
      <c r="B1155" s="9" t="s">
        <v>291</v>
      </c>
      <c r="C1155" s="10">
        <v>1065987.9391056099</v>
      </c>
      <c r="D1155" s="10">
        <v>550363.68642104603</v>
      </c>
      <c r="E1155" s="10">
        <v>249780.329493672</v>
      </c>
      <c r="F1155" s="10">
        <v>0</v>
      </c>
      <c r="G1155" s="10"/>
      <c r="H1155" s="10"/>
    </row>
    <row r="1156" spans="1:8" x14ac:dyDescent="0.35">
      <c r="A1156" s="1" t="s">
        <v>217</v>
      </c>
      <c r="C1156" s="12">
        <v>3.59367488978163E-4</v>
      </c>
      <c r="D1156" s="12">
        <v>4.69823348651099E-4</v>
      </c>
      <c r="E1156" s="12">
        <v>5.9502690924603905E-4</v>
      </c>
      <c r="F1156" s="12">
        <v>0</v>
      </c>
      <c r="G1156" s="12"/>
      <c r="H1156" s="12"/>
    </row>
    <row r="1157" spans="1:8" x14ac:dyDescent="0.35">
      <c r="A1157" s="1" t="s">
        <v>214</v>
      </c>
      <c r="C1157" s="11"/>
      <c r="D1157" s="11"/>
      <c r="E1157" s="11"/>
      <c r="F1157" s="11"/>
      <c r="G1157" s="11"/>
      <c r="H1157" s="11"/>
    </row>
    <row r="1158" spans="1:8" x14ac:dyDescent="0.35">
      <c r="A1158" s="1" t="s">
        <v>215</v>
      </c>
      <c r="B1158" s="2" t="s">
        <v>165</v>
      </c>
    </row>
    <row r="1159" spans="1:8" x14ac:dyDescent="0.35">
      <c r="A1159" s="1" t="s">
        <v>211</v>
      </c>
    </row>
    <row r="1160" spans="1:8" x14ac:dyDescent="0.35">
      <c r="A1160" s="1" t="s">
        <v>212</v>
      </c>
      <c r="B1160" s="9" t="s">
        <v>166</v>
      </c>
      <c r="C1160" s="10">
        <v>615950189.38328195</v>
      </c>
      <c r="D1160" s="10">
        <v>213353454.40837601</v>
      </c>
      <c r="E1160" s="10">
        <v>71297047.416869894</v>
      </c>
      <c r="F1160" s="10">
        <v>2960684.3477478898</v>
      </c>
      <c r="G1160" s="10"/>
      <c r="H1160" s="10"/>
    </row>
    <row r="1161" spans="1:8" x14ac:dyDescent="0.35">
      <c r="A1161" s="1" t="s">
        <v>217</v>
      </c>
      <c r="C1161" s="12">
        <v>0.20765007255149101</v>
      </c>
      <c r="D1161" s="12">
        <v>0.18213126496092499</v>
      </c>
      <c r="E1161" s="12">
        <v>0.16984388582089399</v>
      </c>
      <c r="F1161" s="12">
        <v>0.249484444092022</v>
      </c>
      <c r="G1161" s="12"/>
      <c r="H1161" s="12"/>
    </row>
    <row r="1162" spans="1:8" x14ac:dyDescent="0.35">
      <c r="A1162" s="1" t="s">
        <v>214</v>
      </c>
      <c r="C1162" s="11"/>
      <c r="D1162" s="11"/>
      <c r="E1162" s="11"/>
      <c r="F1162" s="11"/>
      <c r="G1162" s="11"/>
      <c r="H1162" s="11"/>
    </row>
    <row r="1163" spans="1:8" x14ac:dyDescent="0.35">
      <c r="A1163" s="1" t="s">
        <v>216</v>
      </c>
    </row>
    <row r="1164" spans="1:8" x14ac:dyDescent="0.35">
      <c r="A1164" s="1" t="s">
        <v>212</v>
      </c>
      <c r="B1164" s="9" t="s">
        <v>167</v>
      </c>
      <c r="C1164" s="10">
        <v>1155325031.3633599</v>
      </c>
      <c r="D1164" s="10">
        <v>485841411.93824399</v>
      </c>
      <c r="E1164" s="10">
        <v>198446258.04093</v>
      </c>
      <c r="F1164" s="10">
        <v>5125465.6939853802</v>
      </c>
      <c r="G1164" s="10"/>
      <c r="H1164" s="10"/>
    </row>
    <row r="1165" spans="1:8" x14ac:dyDescent="0.35">
      <c r="A1165" s="1" t="s">
        <v>217</v>
      </c>
      <c r="C1165" s="12">
        <v>0.389484946539845</v>
      </c>
      <c r="D1165" s="12">
        <v>0.41474327740362099</v>
      </c>
      <c r="E1165" s="12">
        <v>0.47273884141676598</v>
      </c>
      <c r="F1165" s="12">
        <v>0.43190148262490802</v>
      </c>
      <c r="G1165" s="12"/>
      <c r="H1165" s="12"/>
    </row>
    <row r="1166" spans="1:8" x14ac:dyDescent="0.35">
      <c r="A1166" s="1" t="s">
        <v>214</v>
      </c>
      <c r="C1166" s="11"/>
      <c r="D1166" s="11"/>
      <c r="E1166" s="11"/>
      <c r="F1166" s="11"/>
      <c r="G1166" s="11"/>
      <c r="H1166" s="11"/>
    </row>
    <row r="1167" spans="1:8" x14ac:dyDescent="0.35">
      <c r="A1167" s="1" t="s">
        <v>216</v>
      </c>
    </row>
    <row r="1168" spans="1:8" x14ac:dyDescent="0.35">
      <c r="A1168" s="1" t="s">
        <v>212</v>
      </c>
      <c r="B1168" s="9" t="s">
        <v>168</v>
      </c>
      <c r="C1168" s="10">
        <v>750242930.26967895</v>
      </c>
      <c r="D1168" s="10">
        <v>295878926.49445403</v>
      </c>
      <c r="E1168" s="10">
        <v>94068743.277435303</v>
      </c>
      <c r="F1168" s="10">
        <v>3239966.5596286198</v>
      </c>
      <c r="G1168" s="10"/>
      <c r="H1168" s="10"/>
    </row>
    <row r="1169" spans="1:8" x14ac:dyDescent="0.35">
      <c r="A1169" s="1" t="s">
        <v>217</v>
      </c>
      <c r="C1169" s="12">
        <v>0.252923047329077</v>
      </c>
      <c r="D1169" s="12">
        <v>0.25257994208318602</v>
      </c>
      <c r="E1169" s="12">
        <v>0.22409063869238599</v>
      </c>
      <c r="F1169" s="12">
        <v>0.27301838394915501</v>
      </c>
      <c r="G1169" s="12"/>
      <c r="H1169" s="12"/>
    </row>
    <row r="1170" spans="1:8" x14ac:dyDescent="0.35">
      <c r="A1170" s="1" t="s">
        <v>214</v>
      </c>
      <c r="C1170" s="11"/>
      <c r="D1170" s="11"/>
      <c r="E1170" s="11"/>
      <c r="F1170" s="11"/>
      <c r="G1170" s="11"/>
      <c r="H1170" s="11"/>
    </row>
    <row r="1171" spans="1:8" x14ac:dyDescent="0.35">
      <c r="A1171" s="1" t="s">
        <v>216</v>
      </c>
    </row>
    <row r="1172" spans="1:8" x14ac:dyDescent="0.35">
      <c r="A1172" s="1" t="s">
        <v>212</v>
      </c>
      <c r="B1172" s="9" t="s">
        <v>169</v>
      </c>
      <c r="C1172" s="10">
        <v>444771153.94188601</v>
      </c>
      <c r="D1172" s="10">
        <v>176353059.40283301</v>
      </c>
      <c r="E1172" s="10">
        <v>55967839.556152299</v>
      </c>
      <c r="F1172" s="10">
        <v>541093.631015755</v>
      </c>
      <c r="G1172" s="10"/>
      <c r="H1172" s="10"/>
    </row>
    <row r="1173" spans="1:8" x14ac:dyDescent="0.35">
      <c r="A1173" s="1" t="s">
        <v>217</v>
      </c>
      <c r="C1173" s="12">
        <v>0.14994193357958799</v>
      </c>
      <c r="D1173" s="12">
        <v>0.150545515552272</v>
      </c>
      <c r="E1173" s="12">
        <v>0.13332663406995501</v>
      </c>
      <c r="F1173" s="12">
        <v>4.5595689333915598E-2</v>
      </c>
      <c r="G1173" s="12"/>
      <c r="H1173" s="12"/>
    </row>
    <row r="1174" spans="1:8" x14ac:dyDescent="0.35">
      <c r="A1174" s="1" t="s">
        <v>214</v>
      </c>
      <c r="C1174" s="11"/>
      <c r="D1174" s="11"/>
      <c r="E1174" s="11"/>
      <c r="F1174" s="11"/>
      <c r="G1174" s="11"/>
      <c r="H1174" s="11"/>
    </row>
    <row r="1175" spans="1:8" x14ac:dyDescent="0.35">
      <c r="A1175" s="1" t="s">
        <v>215</v>
      </c>
      <c r="B1175" s="2" t="s">
        <v>170</v>
      </c>
    </row>
    <row r="1176" spans="1:8" x14ac:dyDescent="0.35">
      <c r="A1176" s="1" t="s">
        <v>211</v>
      </c>
    </row>
    <row r="1177" spans="1:8" x14ac:dyDescent="0.35">
      <c r="A1177" s="1" t="s">
        <v>212</v>
      </c>
      <c r="B1177" s="9" t="s">
        <v>177</v>
      </c>
      <c r="C1177" s="10">
        <v>1951643727.6047399</v>
      </c>
      <c r="D1177" s="10">
        <v>773938977.78987598</v>
      </c>
      <c r="E1177" s="10">
        <v>284036959.33117199</v>
      </c>
      <c r="F1177" s="10">
        <v>8045913.99605045</v>
      </c>
      <c r="G1177" s="10"/>
      <c r="H1177" s="10"/>
    </row>
    <row r="1178" spans="1:8" x14ac:dyDescent="0.35">
      <c r="A1178" s="1" t="s">
        <v>217</v>
      </c>
      <c r="C1178" s="12">
        <v>0.65794112676148198</v>
      </c>
      <c r="D1178" s="12">
        <v>0.66068058479910396</v>
      </c>
      <c r="E1178" s="12">
        <v>0.676633081416254</v>
      </c>
      <c r="F1178" s="12">
        <v>0.67799540401656999</v>
      </c>
      <c r="G1178" s="12"/>
      <c r="H1178" s="12"/>
    </row>
    <row r="1179" spans="1:8" x14ac:dyDescent="0.35">
      <c r="A1179" s="1" t="s">
        <v>214</v>
      </c>
      <c r="C1179" s="11"/>
      <c r="D1179" s="11"/>
      <c r="E1179" s="11"/>
      <c r="F1179" s="11"/>
      <c r="G1179" s="11"/>
      <c r="H1179" s="11"/>
    </row>
    <row r="1180" spans="1:8" x14ac:dyDescent="0.35">
      <c r="A1180" s="1" t="s">
        <v>216</v>
      </c>
    </row>
    <row r="1181" spans="1:8" ht="29" x14ac:dyDescent="0.35">
      <c r="A1181" s="1" t="s">
        <v>212</v>
      </c>
      <c r="B1181" s="9" t="s">
        <v>433</v>
      </c>
      <c r="C1181" s="10">
        <v>469444733.10043699</v>
      </c>
      <c r="D1181" s="10">
        <v>178561895.98557001</v>
      </c>
      <c r="E1181" s="10">
        <v>63329648.656429604</v>
      </c>
      <c r="F1181" s="10">
        <v>2080908.95922036</v>
      </c>
      <c r="G1181" s="10"/>
      <c r="H1181" s="10"/>
    </row>
    <row r="1182" spans="1:8" x14ac:dyDescent="0.35">
      <c r="A1182" s="1" t="s">
        <v>217</v>
      </c>
      <c r="C1182" s="12">
        <v>0.15825992842834</v>
      </c>
      <c r="D1182" s="12">
        <v>0.15243111052434</v>
      </c>
      <c r="E1182" s="12">
        <v>0.150863941848662</v>
      </c>
      <c r="F1182" s="12">
        <v>0.175349464488542</v>
      </c>
      <c r="G1182" s="12"/>
      <c r="H1182" s="12"/>
    </row>
    <row r="1183" spans="1:8" x14ac:dyDescent="0.35">
      <c r="A1183" s="1" t="s">
        <v>214</v>
      </c>
      <c r="C1183" s="11"/>
      <c r="D1183" s="11"/>
      <c r="E1183" s="11"/>
      <c r="F1183" s="11"/>
      <c r="G1183" s="11"/>
      <c r="H1183" s="11"/>
    </row>
    <row r="1184" spans="1:8" x14ac:dyDescent="0.35">
      <c r="A1184" s="1" t="s">
        <v>216</v>
      </c>
    </row>
    <row r="1185" spans="1:8" x14ac:dyDescent="0.35">
      <c r="A1185" s="1" t="s">
        <v>212</v>
      </c>
      <c r="B1185" s="9" t="s">
        <v>434</v>
      </c>
      <c r="C1185" s="10">
        <v>936702840.30469799</v>
      </c>
      <c r="D1185" s="10">
        <v>391879355.944278</v>
      </c>
      <c r="E1185" s="10">
        <v>161139292.94785801</v>
      </c>
      <c r="F1185" s="10">
        <v>4234559.8430102998</v>
      </c>
      <c r="G1185" s="10"/>
      <c r="H1185" s="10"/>
    </row>
    <row r="1186" spans="1:8" x14ac:dyDescent="0.35">
      <c r="A1186" s="1" t="s">
        <v>217</v>
      </c>
      <c r="C1186" s="12">
        <v>0.31578269818084898</v>
      </c>
      <c r="D1186" s="12">
        <v>0.33453164847094102</v>
      </c>
      <c r="E1186" s="12">
        <v>0.38386615805663299</v>
      </c>
      <c r="F1186" s="12">
        <v>0.35682858566515002</v>
      </c>
      <c r="G1186" s="12"/>
      <c r="H1186" s="12"/>
    </row>
    <row r="1187" spans="1:8" x14ac:dyDescent="0.35">
      <c r="A1187" s="1" t="s">
        <v>214</v>
      </c>
      <c r="C1187" s="11"/>
      <c r="D1187" s="11"/>
      <c r="E1187" s="11"/>
      <c r="F1187" s="11"/>
      <c r="G1187" s="11"/>
      <c r="H1187" s="11"/>
    </row>
    <row r="1188" spans="1:8" x14ac:dyDescent="0.35">
      <c r="A1188" s="1" t="s">
        <v>216</v>
      </c>
    </row>
    <row r="1189" spans="1:8" x14ac:dyDescent="0.35">
      <c r="A1189" s="1" t="s">
        <v>212</v>
      </c>
      <c r="B1189" s="9" t="s">
        <v>435</v>
      </c>
      <c r="C1189" s="10">
        <v>1223260998.5487101</v>
      </c>
      <c r="D1189" s="10">
        <v>482910354.95328802</v>
      </c>
      <c r="E1189" s="10">
        <v>168167872.935837</v>
      </c>
      <c r="F1189" s="10">
        <v>5435300.8115419196</v>
      </c>
      <c r="G1189" s="10"/>
      <c r="H1189" s="10"/>
    </row>
    <row r="1190" spans="1:8" x14ac:dyDescent="0.35">
      <c r="A1190" s="1" t="s">
        <v>217</v>
      </c>
      <c r="C1190" s="12">
        <v>0.41238762399338602</v>
      </c>
      <c r="D1190" s="12">
        <v>0.41224115191508398</v>
      </c>
      <c r="E1190" s="12">
        <v>0.40060964716609798</v>
      </c>
      <c r="F1190" s="12">
        <v>0.458009987613823</v>
      </c>
      <c r="G1190" s="12"/>
      <c r="H1190" s="12"/>
    </row>
    <row r="1191" spans="1:8" x14ac:dyDescent="0.35">
      <c r="A1191" s="1" t="s">
        <v>214</v>
      </c>
      <c r="C1191" s="11"/>
      <c r="D1191" s="11"/>
      <c r="E1191" s="11"/>
      <c r="F1191" s="11"/>
      <c r="G1191" s="11"/>
      <c r="H1191" s="11"/>
    </row>
    <row r="1192" spans="1:8" x14ac:dyDescent="0.35">
      <c r="A1192" s="1" t="s">
        <v>216</v>
      </c>
    </row>
    <row r="1193" spans="1:8" x14ac:dyDescent="0.35">
      <c r="A1193" s="1" t="s">
        <v>212</v>
      </c>
      <c r="B1193" s="9" t="s">
        <v>436</v>
      </c>
      <c r="C1193" s="10">
        <v>1014645577.3534499</v>
      </c>
      <c r="D1193" s="10">
        <v>397487874.454032</v>
      </c>
      <c r="E1193" s="10">
        <v>135742928.960215</v>
      </c>
      <c r="F1193" s="10">
        <v>3821296.23632719</v>
      </c>
      <c r="G1193" s="10"/>
      <c r="H1193" s="10"/>
    </row>
    <row r="1194" spans="1:8" x14ac:dyDescent="0.35">
      <c r="A1194" s="1" t="s">
        <v>217</v>
      </c>
      <c r="C1194" s="12">
        <v>0.34205887323851097</v>
      </c>
      <c r="D1194" s="12">
        <v>0.33931941520089998</v>
      </c>
      <c r="E1194" s="12">
        <v>0.323366918583745</v>
      </c>
      <c r="F1194" s="12">
        <v>0.32200459598343001</v>
      </c>
      <c r="G1194" s="12"/>
      <c r="H1194" s="12"/>
    </row>
    <row r="1195" spans="1:8" x14ac:dyDescent="0.35">
      <c r="A1195" s="1" t="s">
        <v>214</v>
      </c>
      <c r="C1195" s="11"/>
      <c r="D1195" s="11"/>
      <c r="E1195" s="11"/>
      <c r="F1195" s="11"/>
      <c r="G1195" s="11"/>
      <c r="H1195" s="11"/>
    </row>
    <row r="1196" spans="1:8" x14ac:dyDescent="0.35">
      <c r="A1196" s="1" t="s">
        <v>216</v>
      </c>
    </row>
    <row r="1197" spans="1:8" ht="29" x14ac:dyDescent="0.35">
      <c r="A1197" s="1" t="s">
        <v>212</v>
      </c>
      <c r="B1197" s="9" t="s">
        <v>437</v>
      </c>
      <c r="C1197" s="10">
        <v>425899327.00736099</v>
      </c>
      <c r="D1197" s="10">
        <v>162735815.09901199</v>
      </c>
      <c r="E1197" s="10">
        <v>58605676.368644297</v>
      </c>
      <c r="F1197" s="10">
        <v>1842297.17979263</v>
      </c>
      <c r="G1197" s="10"/>
      <c r="H1197" s="10"/>
    </row>
    <row r="1198" spans="1:8" x14ac:dyDescent="0.35">
      <c r="A1198" s="1" t="s">
        <v>217</v>
      </c>
      <c r="C1198" s="12">
        <v>0.14357983433897101</v>
      </c>
      <c r="D1198" s="12">
        <v>0.13892102164747799</v>
      </c>
      <c r="E1198" s="12">
        <v>0.13961049112472901</v>
      </c>
      <c r="F1198" s="12">
        <v>0.15524265128178499</v>
      </c>
      <c r="G1198" s="12"/>
      <c r="H1198" s="12"/>
    </row>
    <row r="1199" spans="1:8" x14ac:dyDescent="0.35">
      <c r="A1199" s="1" t="s">
        <v>214</v>
      </c>
      <c r="C1199" s="11"/>
      <c r="D1199" s="11"/>
      <c r="E1199" s="11"/>
      <c r="F1199" s="11"/>
      <c r="G1199" s="11"/>
      <c r="H1199" s="11"/>
    </row>
    <row r="1200" spans="1:8" x14ac:dyDescent="0.35">
      <c r="A1200" s="1" t="s">
        <v>216</v>
      </c>
    </row>
    <row r="1201" spans="1:8" ht="29" x14ac:dyDescent="0.35">
      <c r="A1201" s="1" t="s">
        <v>212</v>
      </c>
      <c r="B1201" s="9" t="s">
        <v>438</v>
      </c>
      <c r="C1201" s="10">
        <v>66212896.5512297</v>
      </c>
      <c r="D1201" s="10">
        <v>22790526.828428902</v>
      </c>
      <c r="E1201" s="10">
        <v>7400639.67271017</v>
      </c>
      <c r="F1201" s="10">
        <v>383910.35014389001</v>
      </c>
      <c r="G1201" s="10"/>
      <c r="H1201" s="10"/>
    </row>
    <row r="1202" spans="1:8" x14ac:dyDescent="0.35">
      <c r="A1202" s="1" t="s">
        <v>217</v>
      </c>
      <c r="C1202" s="12">
        <v>2.23217932386277E-2</v>
      </c>
      <c r="D1202" s="12">
        <v>1.9455356332982301E-2</v>
      </c>
      <c r="E1202" s="12">
        <v>1.76298100007427E-2</v>
      </c>
      <c r="F1202" s="12">
        <v>3.2350513947790101E-2</v>
      </c>
      <c r="G1202" s="12"/>
      <c r="H1202" s="12"/>
    </row>
    <row r="1203" spans="1:8" x14ac:dyDescent="0.35">
      <c r="A1203" s="1" t="s">
        <v>214</v>
      </c>
      <c r="C1203" s="11"/>
      <c r="D1203" s="11"/>
      <c r="E1203" s="11"/>
      <c r="F1203" s="11"/>
      <c r="G1203" s="11"/>
      <c r="H1203" s="11"/>
    </row>
    <row r="1204" spans="1:8" x14ac:dyDescent="0.35">
      <c r="A1204" s="1" t="s">
        <v>216</v>
      </c>
    </row>
    <row r="1205" spans="1:8" x14ac:dyDescent="0.35">
      <c r="A1205" s="1" t="s">
        <v>212</v>
      </c>
      <c r="B1205" s="9" t="s">
        <v>439</v>
      </c>
      <c r="C1205" s="10">
        <v>936702840.30469799</v>
      </c>
      <c r="D1205" s="10">
        <v>391879355.944278</v>
      </c>
      <c r="E1205" s="10">
        <v>161139292.94785801</v>
      </c>
      <c r="F1205" s="10">
        <v>4234559.8430102998</v>
      </c>
      <c r="G1205" s="10"/>
      <c r="H1205" s="10"/>
    </row>
    <row r="1206" spans="1:8" x14ac:dyDescent="0.35">
      <c r="A1206" s="1" t="s">
        <v>217</v>
      </c>
      <c r="C1206" s="12">
        <v>0.31578269818084898</v>
      </c>
      <c r="D1206" s="12">
        <v>0.33453164847094102</v>
      </c>
      <c r="E1206" s="12">
        <v>0.38386615805663299</v>
      </c>
      <c r="F1206" s="12">
        <v>0.35682858566515002</v>
      </c>
      <c r="G1206" s="12"/>
      <c r="H1206" s="12"/>
    </row>
    <row r="1207" spans="1:8" x14ac:dyDescent="0.35">
      <c r="A1207" s="1" t="s">
        <v>214</v>
      </c>
      <c r="C1207" s="11"/>
      <c r="D1207" s="11"/>
      <c r="E1207" s="11"/>
      <c r="F1207" s="11"/>
      <c r="G1207" s="11"/>
      <c r="H1207" s="11"/>
    </row>
    <row r="1208" spans="1:8" x14ac:dyDescent="0.35">
      <c r="A1208" s="1" t="s">
        <v>216</v>
      </c>
    </row>
    <row r="1209" spans="1:8" x14ac:dyDescent="0.35">
      <c r="A1209" s="1" t="s">
        <v>212</v>
      </c>
      <c r="B1209" s="9" t="s">
        <v>440</v>
      </c>
      <c r="C1209" s="10">
        <v>812750368.04574597</v>
      </c>
      <c r="D1209" s="10">
        <v>317262117.58538902</v>
      </c>
      <c r="E1209" s="10">
        <v>104439405.291384</v>
      </c>
      <c r="F1209" s="10">
        <v>4107673.4434646298</v>
      </c>
      <c r="G1209" s="10"/>
      <c r="H1209" s="10"/>
    </row>
    <row r="1210" spans="1:8" x14ac:dyDescent="0.35">
      <c r="A1210" s="1" t="s">
        <v>217</v>
      </c>
      <c r="C1210" s="12">
        <v>0.27399565062221598</v>
      </c>
      <c r="D1210" s="12">
        <v>0.270833912486865</v>
      </c>
      <c r="E1210" s="12">
        <v>0.24879563839153801</v>
      </c>
      <c r="F1210" s="12">
        <v>0.34613640131339002</v>
      </c>
      <c r="G1210" s="12"/>
      <c r="H1210" s="12"/>
    </row>
    <row r="1211" spans="1:8" x14ac:dyDescent="0.35">
      <c r="A1211" s="1" t="s">
        <v>214</v>
      </c>
      <c r="C1211" s="11"/>
      <c r="D1211" s="11"/>
      <c r="E1211" s="11"/>
      <c r="F1211" s="11"/>
      <c r="G1211" s="11"/>
      <c r="H1211" s="11"/>
    </row>
    <row r="1212" spans="1:8" x14ac:dyDescent="0.35">
      <c r="A1212" s="1" t="s">
        <v>216</v>
      </c>
    </row>
    <row r="1213" spans="1:8" x14ac:dyDescent="0.35">
      <c r="A1213" s="1" t="s">
        <v>212</v>
      </c>
      <c r="B1213" s="9" t="s">
        <v>441</v>
      </c>
      <c r="C1213" s="10">
        <v>610842974.22906303</v>
      </c>
      <c r="D1213" s="10">
        <v>244142220.011857</v>
      </c>
      <c r="E1213" s="10">
        <v>88411129.253775194</v>
      </c>
      <c r="F1213" s="10">
        <v>2317988.0162182702</v>
      </c>
      <c r="G1213" s="10"/>
      <c r="H1213" s="10"/>
    </row>
    <row r="1214" spans="1:8" x14ac:dyDescent="0.35">
      <c r="A1214" s="1" t="s">
        <v>217</v>
      </c>
      <c r="C1214" s="12">
        <v>0.20592832034556699</v>
      </c>
      <c r="D1214" s="12">
        <v>0.20841439612229701</v>
      </c>
      <c r="E1214" s="12">
        <v>0.21061306584655901</v>
      </c>
      <c r="F1214" s="12">
        <v>0.19532712160892199</v>
      </c>
      <c r="G1214" s="12"/>
      <c r="H1214" s="12"/>
    </row>
    <row r="1215" spans="1:8" x14ac:dyDescent="0.35">
      <c r="A1215" s="1" t="s">
        <v>214</v>
      </c>
      <c r="C1215" s="11"/>
      <c r="D1215" s="11"/>
      <c r="E1215" s="11"/>
      <c r="F1215" s="11"/>
      <c r="G1215" s="11"/>
      <c r="H1215" s="11"/>
    </row>
    <row r="1216" spans="1:8" x14ac:dyDescent="0.35">
      <c r="A1216" s="1" t="s">
        <v>216</v>
      </c>
    </row>
    <row r="1217" spans="1:8" x14ac:dyDescent="0.35">
      <c r="A1217" s="1" t="s">
        <v>212</v>
      </c>
      <c r="B1217" s="9" t="s">
        <v>248</v>
      </c>
      <c r="C1217" s="10">
        <v>49206063.907951303</v>
      </c>
      <c r="D1217" s="10">
        <v>18847721.350352801</v>
      </c>
      <c r="E1217" s="10">
        <v>5305074.5081924098</v>
      </c>
      <c r="F1217" s="10">
        <v>90691.971351777407</v>
      </c>
      <c r="G1217" s="10"/>
      <c r="H1217" s="10"/>
    </row>
    <row r="1218" spans="1:8" x14ac:dyDescent="0.35">
      <c r="A1218" s="1" t="s">
        <v>217</v>
      </c>
      <c r="C1218" s="12">
        <v>1.6588423733889499E-2</v>
      </c>
      <c r="D1218" s="12">
        <v>1.60895418388689E-2</v>
      </c>
      <c r="E1218" s="12">
        <v>1.26377529180482E-2</v>
      </c>
      <c r="F1218" s="12">
        <v>7.6422317946588702E-3</v>
      </c>
      <c r="G1218" s="12"/>
      <c r="H1218" s="12"/>
    </row>
    <row r="1219" spans="1:8" x14ac:dyDescent="0.35">
      <c r="A1219" s="1" t="s">
        <v>214</v>
      </c>
      <c r="C1219" s="11"/>
      <c r="D1219" s="11"/>
      <c r="E1219" s="11"/>
      <c r="F1219" s="11"/>
      <c r="G1219" s="11"/>
      <c r="H1219" s="11"/>
    </row>
    <row r="1220" spans="1:8" x14ac:dyDescent="0.35">
      <c r="A1220" s="1" t="s">
        <v>216</v>
      </c>
    </row>
    <row r="1221" spans="1:8" x14ac:dyDescent="0.35">
      <c r="A1221" s="1" t="s">
        <v>212</v>
      </c>
      <c r="B1221" s="9" t="s">
        <v>114</v>
      </c>
      <c r="C1221" s="10">
        <v>1014645577.3534499</v>
      </c>
      <c r="D1221" s="10">
        <v>397487874.454032</v>
      </c>
      <c r="E1221" s="10">
        <v>135742928.960215</v>
      </c>
      <c r="F1221" s="10">
        <v>3821296.23632719</v>
      </c>
      <c r="G1221" s="10"/>
      <c r="H1221" s="10"/>
    </row>
    <row r="1222" spans="1:8" x14ac:dyDescent="0.35">
      <c r="A1222" s="1" t="s">
        <v>217</v>
      </c>
      <c r="C1222" s="12">
        <v>0.34205887323851097</v>
      </c>
      <c r="D1222" s="12">
        <v>0.33931941520089998</v>
      </c>
      <c r="E1222" s="12">
        <v>0.323366918583745</v>
      </c>
      <c r="F1222" s="12">
        <v>0.32200459598343001</v>
      </c>
      <c r="G1222" s="12"/>
      <c r="H1222" s="12"/>
    </row>
    <row r="1223" spans="1:8" x14ac:dyDescent="0.35">
      <c r="A1223" s="1" t="s">
        <v>214</v>
      </c>
      <c r="C1223" s="11"/>
      <c r="D1223" s="11"/>
      <c r="E1223" s="11"/>
      <c r="F1223" s="11"/>
      <c r="G1223" s="11"/>
      <c r="H1223" s="11"/>
    </row>
    <row r="1224" spans="1:8" x14ac:dyDescent="0.35">
      <c r="A1224" s="1" t="s">
        <v>215</v>
      </c>
      <c r="B1224" s="2" t="s">
        <v>171</v>
      </c>
    </row>
    <row r="1225" spans="1:8" x14ac:dyDescent="0.35">
      <c r="A1225" s="1" t="s">
        <v>211</v>
      </c>
    </row>
    <row r="1226" spans="1:8" x14ac:dyDescent="0.35">
      <c r="A1226" s="1" t="s">
        <v>212</v>
      </c>
      <c r="B1226" s="9" t="s">
        <v>91</v>
      </c>
      <c r="C1226" s="10">
        <v>2364696471.8799601</v>
      </c>
      <c r="D1226" s="10">
        <v>976555762.74912596</v>
      </c>
      <c r="E1226" s="10">
        <v>349770157.86649001</v>
      </c>
      <c r="F1226" s="10">
        <v>10191992.7285988</v>
      </c>
      <c r="G1226" s="10"/>
      <c r="H1226" s="10"/>
    </row>
    <row r="1227" spans="1:8" x14ac:dyDescent="0.35">
      <c r="A1227" s="1" t="s">
        <v>217</v>
      </c>
      <c r="C1227" s="12">
        <v>0.79719010142649605</v>
      </c>
      <c r="D1227" s="12">
        <v>0.83364638677908398</v>
      </c>
      <c r="E1227" s="12">
        <v>0.83322276179105403</v>
      </c>
      <c r="F1227" s="12">
        <v>0.85883645178811097</v>
      </c>
      <c r="G1227" s="12"/>
      <c r="H1227" s="12"/>
    </row>
    <row r="1228" spans="1:8" x14ac:dyDescent="0.35">
      <c r="A1228" s="1" t="s">
        <v>214</v>
      </c>
      <c r="C1228" s="11"/>
      <c r="D1228" s="11"/>
      <c r="E1228" s="11"/>
      <c r="F1228" s="11"/>
      <c r="G1228" s="11"/>
      <c r="H1228" s="11"/>
    </row>
    <row r="1229" spans="1:8" x14ac:dyDescent="0.35">
      <c r="A1229" s="1" t="s">
        <v>216</v>
      </c>
    </row>
    <row r="1230" spans="1:8" x14ac:dyDescent="0.35">
      <c r="A1230" s="1" t="s">
        <v>212</v>
      </c>
      <c r="B1230" s="9" t="s">
        <v>92</v>
      </c>
      <c r="C1230" s="10">
        <v>572912098.244627</v>
      </c>
      <c r="D1230" s="10">
        <v>185837235.188905</v>
      </c>
      <c r="E1230" s="10">
        <v>66417034.721000299</v>
      </c>
      <c r="F1230" s="10">
        <v>1596409.62618165</v>
      </c>
      <c r="G1230" s="10"/>
      <c r="H1230" s="10"/>
    </row>
    <row r="1231" spans="1:8" x14ac:dyDescent="0.35">
      <c r="A1231" s="1" t="s">
        <v>217</v>
      </c>
      <c r="C1231" s="12">
        <v>0.19314100525764499</v>
      </c>
      <c r="D1231" s="12">
        <v>0.15864177505657201</v>
      </c>
      <c r="E1231" s="12">
        <v>0.15821871550667899</v>
      </c>
      <c r="F1231" s="12">
        <v>0.13452273912078599</v>
      </c>
      <c r="G1231" s="12"/>
      <c r="H1231" s="12"/>
    </row>
    <row r="1232" spans="1:8" x14ac:dyDescent="0.35">
      <c r="A1232" s="1" t="s">
        <v>214</v>
      </c>
      <c r="C1232" s="11"/>
      <c r="D1232" s="11"/>
      <c r="E1232" s="11"/>
      <c r="F1232" s="11"/>
      <c r="G1232" s="11"/>
      <c r="H1232" s="11"/>
    </row>
    <row r="1233" spans="1:8" x14ac:dyDescent="0.35">
      <c r="A1233" s="1" t="s">
        <v>216</v>
      </c>
    </row>
    <row r="1234" spans="1:8" x14ac:dyDescent="0.35">
      <c r="A1234" s="1" t="s">
        <v>212</v>
      </c>
      <c r="B1234" s="9" t="s">
        <v>274</v>
      </c>
      <c r="C1234" s="10">
        <v>28680734.833620202</v>
      </c>
      <c r="D1234" s="10">
        <v>9033854.3058757093</v>
      </c>
      <c r="E1234" s="10">
        <v>3592695.7038971498</v>
      </c>
      <c r="F1234" s="10">
        <v>78807.877597213999</v>
      </c>
      <c r="G1234" s="10"/>
      <c r="H1234" s="10"/>
    </row>
    <row r="1235" spans="1:8" x14ac:dyDescent="0.35">
      <c r="A1235" s="1" t="s">
        <v>217</v>
      </c>
      <c r="C1235" s="12">
        <v>9.6688933158609498E-3</v>
      </c>
      <c r="D1235" s="12">
        <v>7.7118381643472497E-3</v>
      </c>
      <c r="E1235" s="12">
        <v>8.5585227022675001E-3</v>
      </c>
      <c r="F1235" s="12">
        <v>6.6408090911038399E-3</v>
      </c>
      <c r="G1235" s="12"/>
      <c r="H1235" s="12"/>
    </row>
    <row r="1236" spans="1:8" x14ac:dyDescent="0.35">
      <c r="A1236" s="1" t="s">
        <v>214</v>
      </c>
      <c r="C1236" s="11"/>
      <c r="D1236" s="11"/>
      <c r="E1236" s="11"/>
      <c r="F1236" s="11"/>
      <c r="G1236" s="11"/>
      <c r="H1236" s="11"/>
    </row>
    <row r="1237" spans="1:8" x14ac:dyDescent="0.35">
      <c r="A1237" s="1" t="s">
        <v>296</v>
      </c>
    </row>
    <row r="1238" spans="1:8" x14ac:dyDescent="0.35">
      <c r="A1238" s="1" t="s">
        <v>199</v>
      </c>
      <c r="B1238" s="2" t="s">
        <v>297</v>
      </c>
    </row>
    <row r="1239" spans="1:8" x14ac:dyDescent="0.35">
      <c r="A1239" s="1" t="s">
        <v>201</v>
      </c>
      <c r="B1239" s="4" t="s">
        <v>298</v>
      </c>
    </row>
    <row r="1240" spans="1:8" x14ac:dyDescent="0.35">
      <c r="A1240" s="1" t="s">
        <v>203</v>
      </c>
      <c r="B1240" s="2" t="s">
        <v>204</v>
      </c>
    </row>
    <row r="1241" spans="1:8" ht="15" customHeight="1" x14ac:dyDescent="0.35">
      <c r="A1241" s="1" t="s">
        <v>205</v>
      </c>
      <c r="C1241" s="6">
        <v>2023</v>
      </c>
      <c r="D1241" s="7"/>
      <c r="E1241" s="7"/>
      <c r="F1241" s="7"/>
    </row>
    <row r="1242" spans="1:8" ht="72.5" x14ac:dyDescent="0.35">
      <c r="A1242" s="1" t="s">
        <v>210</v>
      </c>
      <c r="C1242" s="8" t="s">
        <v>206</v>
      </c>
      <c r="D1242" s="8" t="s">
        <v>207</v>
      </c>
      <c r="E1242" s="8" t="s">
        <v>208</v>
      </c>
      <c r="F1242" s="8" t="s">
        <v>209</v>
      </c>
      <c r="G1242" s="93"/>
      <c r="H1242" s="93"/>
    </row>
    <row r="1243" spans="1:8" x14ac:dyDescent="0.35">
      <c r="A1243" s="1" t="s">
        <v>401</v>
      </c>
      <c r="B1243" s="2" t="s">
        <v>402</v>
      </c>
      <c r="C1243" s="10">
        <v>29691</v>
      </c>
      <c r="D1243" s="10">
        <v>11153</v>
      </c>
      <c r="E1243" s="10">
        <v>3751</v>
      </c>
      <c r="F1243" s="10">
        <v>136</v>
      </c>
      <c r="G1243" s="10"/>
      <c r="H1243" s="10"/>
    </row>
    <row r="1244" spans="1:8" x14ac:dyDescent="0.35">
      <c r="A1244" s="1" t="s">
        <v>211</v>
      </c>
    </row>
    <row r="1245" spans="1:8" x14ac:dyDescent="0.35">
      <c r="A1245" s="1" t="s">
        <v>394</v>
      </c>
      <c r="B1245" s="2" t="s">
        <v>213</v>
      </c>
      <c r="C1245" s="10">
        <v>108877817580.868</v>
      </c>
      <c r="D1245" s="10">
        <v>51984962418.223396</v>
      </c>
      <c r="E1245" s="10">
        <v>18281858331.230499</v>
      </c>
      <c r="F1245" s="10">
        <v>486981579.57918799</v>
      </c>
      <c r="G1245" s="10"/>
      <c r="H1245" s="10"/>
    </row>
    <row r="1246" spans="1:8" x14ac:dyDescent="0.35">
      <c r="A1246" s="1" t="s">
        <v>214</v>
      </c>
      <c r="C1246" s="11"/>
      <c r="D1246" s="11"/>
      <c r="E1246" s="11"/>
      <c r="F1246" s="11"/>
      <c r="G1246" s="11"/>
      <c r="H1246" s="11"/>
    </row>
    <row r="1247" spans="1:8" x14ac:dyDescent="0.35">
      <c r="A1247" s="1" t="s">
        <v>215</v>
      </c>
      <c r="B1247" s="2" t="s">
        <v>0</v>
      </c>
    </row>
    <row r="1248" spans="1:8" x14ac:dyDescent="0.35">
      <c r="A1248" s="1" t="s">
        <v>211</v>
      </c>
    </row>
    <row r="1249" spans="1:8" x14ac:dyDescent="0.35">
      <c r="A1249" s="1" t="s">
        <v>212</v>
      </c>
      <c r="B1249" s="9" t="s">
        <v>1</v>
      </c>
      <c r="C1249" s="10">
        <v>6855016740.49226</v>
      </c>
      <c r="D1249" s="10">
        <v>3006436165.4439602</v>
      </c>
      <c r="E1249" s="10">
        <v>621540403.16455603</v>
      </c>
      <c r="F1249" s="10">
        <v>23220763.877529301</v>
      </c>
      <c r="G1249" s="10"/>
      <c r="H1249" s="10"/>
    </row>
    <row r="1250" spans="1:8" x14ac:dyDescent="0.35">
      <c r="A1250" s="1" t="s">
        <v>217</v>
      </c>
      <c r="C1250" s="12">
        <v>6.2960636912112303E-2</v>
      </c>
      <c r="D1250" s="12">
        <v>5.7832804441733103E-2</v>
      </c>
      <c r="E1250" s="12">
        <v>3.3997659969981803E-2</v>
      </c>
      <c r="F1250" s="12">
        <v>4.7683043571370598E-2</v>
      </c>
      <c r="G1250" s="12"/>
      <c r="H1250" s="12"/>
    </row>
    <row r="1251" spans="1:8" x14ac:dyDescent="0.35">
      <c r="A1251" s="1" t="s">
        <v>214</v>
      </c>
      <c r="C1251" s="11"/>
      <c r="D1251" s="11"/>
      <c r="E1251" s="11"/>
      <c r="F1251" s="11"/>
      <c r="G1251" s="11"/>
      <c r="H1251" s="11"/>
    </row>
    <row r="1252" spans="1:8" x14ac:dyDescent="0.35">
      <c r="A1252" s="1" t="s">
        <v>216</v>
      </c>
    </row>
    <row r="1253" spans="1:8" x14ac:dyDescent="0.35">
      <c r="A1253" s="1" t="s">
        <v>212</v>
      </c>
      <c r="B1253" s="9" t="s">
        <v>2</v>
      </c>
      <c r="C1253" s="10">
        <v>7659179556.0462799</v>
      </c>
      <c r="D1253" s="10">
        <v>3348623543.0770798</v>
      </c>
      <c r="E1253" s="10">
        <v>1086100882.09394</v>
      </c>
      <c r="F1253" s="10">
        <v>34803557.3662358</v>
      </c>
      <c r="G1253" s="10"/>
      <c r="H1253" s="10"/>
    </row>
    <row r="1254" spans="1:8" x14ac:dyDescent="0.35">
      <c r="A1254" s="1" t="s">
        <v>217</v>
      </c>
      <c r="C1254" s="12">
        <v>7.0346556591818696E-2</v>
      </c>
      <c r="D1254" s="12">
        <v>6.44152344698668E-2</v>
      </c>
      <c r="E1254" s="12">
        <v>5.9408669644845202E-2</v>
      </c>
      <c r="F1254" s="12">
        <v>7.1467913419457005E-2</v>
      </c>
      <c r="G1254" s="12"/>
      <c r="H1254" s="12"/>
    </row>
    <row r="1255" spans="1:8" x14ac:dyDescent="0.35">
      <c r="A1255" s="1" t="s">
        <v>214</v>
      </c>
      <c r="C1255" s="11"/>
      <c r="D1255" s="11"/>
      <c r="E1255" s="11"/>
      <c r="F1255" s="11"/>
      <c r="G1255" s="11"/>
      <c r="H1255" s="11"/>
    </row>
    <row r="1256" spans="1:8" x14ac:dyDescent="0.35">
      <c r="A1256" s="1" t="s">
        <v>216</v>
      </c>
    </row>
    <row r="1257" spans="1:8" x14ac:dyDescent="0.35">
      <c r="A1257" s="1" t="s">
        <v>212</v>
      </c>
      <c r="B1257" s="9" t="s">
        <v>3</v>
      </c>
      <c r="C1257" s="10">
        <v>9938066285.8714809</v>
      </c>
      <c r="D1257" s="10">
        <v>4348169319.1540604</v>
      </c>
      <c r="E1257" s="10">
        <v>1360123307.49927</v>
      </c>
      <c r="F1257" s="10">
        <v>65549027.8870584</v>
      </c>
      <c r="G1257" s="10"/>
      <c r="H1257" s="10"/>
    </row>
    <row r="1258" spans="1:8" x14ac:dyDescent="0.35">
      <c r="A1258" s="1" t="s">
        <v>217</v>
      </c>
      <c r="C1258" s="12">
        <v>9.1277236324929401E-2</v>
      </c>
      <c r="D1258" s="12">
        <v>8.3642828942967498E-2</v>
      </c>
      <c r="E1258" s="12">
        <v>7.4397431752099202E-2</v>
      </c>
      <c r="F1258" s="12">
        <v>0.13460268444588999</v>
      </c>
      <c r="G1258" s="12"/>
      <c r="H1258" s="12"/>
    </row>
    <row r="1259" spans="1:8" x14ac:dyDescent="0.35">
      <c r="A1259" s="1" t="s">
        <v>214</v>
      </c>
      <c r="C1259" s="11"/>
      <c r="D1259" s="11"/>
      <c r="E1259" s="11"/>
      <c r="F1259" s="11"/>
      <c r="G1259" s="11"/>
      <c r="H1259" s="11"/>
    </row>
    <row r="1260" spans="1:8" x14ac:dyDescent="0.35">
      <c r="A1260" s="1" t="s">
        <v>216</v>
      </c>
    </row>
    <row r="1261" spans="1:8" x14ac:dyDescent="0.35">
      <c r="A1261" s="1" t="s">
        <v>212</v>
      </c>
      <c r="B1261" s="9" t="s">
        <v>4</v>
      </c>
      <c r="C1261" s="10">
        <v>8219974672.6116304</v>
      </c>
      <c r="D1261" s="10">
        <v>3874398499.48106</v>
      </c>
      <c r="E1261" s="10">
        <v>1350115741.96351</v>
      </c>
      <c r="F1261" s="10">
        <v>30800535.221810799</v>
      </c>
      <c r="G1261" s="10"/>
      <c r="H1261" s="10"/>
    </row>
    <row r="1262" spans="1:8" x14ac:dyDescent="0.35">
      <c r="A1262" s="1" t="s">
        <v>217</v>
      </c>
      <c r="C1262" s="12">
        <v>7.5497239522699697E-2</v>
      </c>
      <c r="D1262" s="12">
        <v>7.4529216128140993E-2</v>
      </c>
      <c r="E1262" s="12">
        <v>7.3850027579370106E-2</v>
      </c>
      <c r="F1262" s="12">
        <v>6.3247844504562806E-2</v>
      </c>
      <c r="G1262" s="12"/>
      <c r="H1262" s="12"/>
    </row>
    <row r="1263" spans="1:8" x14ac:dyDescent="0.35">
      <c r="A1263" s="1" t="s">
        <v>214</v>
      </c>
      <c r="C1263" s="11"/>
      <c r="D1263" s="11"/>
      <c r="E1263" s="11"/>
      <c r="F1263" s="11"/>
      <c r="G1263" s="11"/>
      <c r="H1263" s="11"/>
    </row>
    <row r="1264" spans="1:8" x14ac:dyDescent="0.35">
      <c r="A1264" s="1" t="s">
        <v>216</v>
      </c>
    </row>
    <row r="1265" spans="1:8" x14ac:dyDescent="0.35">
      <c r="A1265" s="1" t="s">
        <v>212</v>
      </c>
      <c r="B1265" s="9" t="s">
        <v>5</v>
      </c>
      <c r="C1265" s="10">
        <v>7913379567.5776596</v>
      </c>
      <c r="D1265" s="10">
        <v>3549920111.2683101</v>
      </c>
      <c r="E1265" s="10">
        <v>1324375346.7639899</v>
      </c>
      <c r="F1265" s="10">
        <v>24094040.098567698</v>
      </c>
      <c r="G1265" s="10"/>
      <c r="H1265" s="10"/>
    </row>
    <row r="1266" spans="1:8" x14ac:dyDescent="0.35">
      <c r="A1266" s="1" t="s">
        <v>217</v>
      </c>
      <c r="C1266" s="12">
        <v>7.2681283877682801E-2</v>
      </c>
      <c r="D1266" s="12">
        <v>6.8287442101215803E-2</v>
      </c>
      <c r="E1266" s="12">
        <v>7.2442052813721999E-2</v>
      </c>
      <c r="F1266" s="12">
        <v>4.9476286391341398E-2</v>
      </c>
      <c r="G1266" s="12"/>
      <c r="H1266" s="12"/>
    </row>
    <row r="1267" spans="1:8" x14ac:dyDescent="0.35">
      <c r="A1267" s="1" t="s">
        <v>214</v>
      </c>
      <c r="C1267" s="11"/>
      <c r="D1267" s="11"/>
      <c r="E1267" s="11"/>
      <c r="F1267" s="11"/>
      <c r="G1267" s="11"/>
      <c r="H1267" s="11"/>
    </row>
    <row r="1268" spans="1:8" x14ac:dyDescent="0.35">
      <c r="A1268" s="1" t="s">
        <v>216</v>
      </c>
    </row>
    <row r="1269" spans="1:8" x14ac:dyDescent="0.35">
      <c r="A1269" s="1" t="s">
        <v>212</v>
      </c>
      <c r="B1269" s="9" t="s">
        <v>6</v>
      </c>
      <c r="C1269" s="10">
        <v>9172030440.1893692</v>
      </c>
      <c r="D1269" s="10">
        <v>4718009978.2926502</v>
      </c>
      <c r="E1269" s="10">
        <v>2031509894.65417</v>
      </c>
      <c r="F1269" s="10">
        <v>39787335.8118155</v>
      </c>
      <c r="G1269" s="10"/>
      <c r="H1269" s="10"/>
    </row>
    <row r="1270" spans="1:8" x14ac:dyDescent="0.35">
      <c r="A1270" s="1" t="s">
        <v>217</v>
      </c>
      <c r="C1270" s="12">
        <v>8.4241497891679298E-2</v>
      </c>
      <c r="D1270" s="12">
        <v>9.0757206677112803E-2</v>
      </c>
      <c r="E1270" s="12">
        <v>0.111121629860996</v>
      </c>
      <c r="F1270" s="12">
        <v>8.17019318188517E-2</v>
      </c>
      <c r="G1270" s="12"/>
      <c r="H1270" s="12"/>
    </row>
    <row r="1271" spans="1:8" x14ac:dyDescent="0.35">
      <c r="A1271" s="1" t="s">
        <v>214</v>
      </c>
      <c r="C1271" s="11"/>
      <c r="D1271" s="11"/>
      <c r="E1271" s="11"/>
      <c r="F1271" s="11"/>
      <c r="G1271" s="11"/>
      <c r="H1271" s="11"/>
    </row>
    <row r="1272" spans="1:8" x14ac:dyDescent="0.35">
      <c r="A1272" s="1" t="s">
        <v>216</v>
      </c>
    </row>
    <row r="1273" spans="1:8" x14ac:dyDescent="0.35">
      <c r="A1273" s="1" t="s">
        <v>212</v>
      </c>
      <c r="B1273" s="9" t="s">
        <v>7</v>
      </c>
      <c r="C1273" s="10">
        <v>9839128584.6443691</v>
      </c>
      <c r="D1273" s="10">
        <v>4867972700.2686005</v>
      </c>
      <c r="E1273" s="10">
        <v>2027525606.71474</v>
      </c>
      <c r="F1273" s="10">
        <v>34146383.579082198</v>
      </c>
      <c r="G1273" s="10"/>
      <c r="H1273" s="10"/>
    </row>
    <row r="1274" spans="1:8" x14ac:dyDescent="0.35">
      <c r="A1274" s="1" t="s">
        <v>217</v>
      </c>
      <c r="C1274" s="12">
        <v>9.03685323903229E-2</v>
      </c>
      <c r="D1274" s="12">
        <v>9.3641939395961299E-2</v>
      </c>
      <c r="E1274" s="12">
        <v>0.110903693157448</v>
      </c>
      <c r="F1274" s="12">
        <v>7.0118429548380198E-2</v>
      </c>
      <c r="G1274" s="12"/>
      <c r="H1274" s="12"/>
    </row>
    <row r="1275" spans="1:8" x14ac:dyDescent="0.35">
      <c r="A1275" s="1" t="s">
        <v>214</v>
      </c>
      <c r="C1275" s="11"/>
      <c r="D1275" s="11"/>
      <c r="E1275" s="11"/>
      <c r="F1275" s="11"/>
      <c r="G1275" s="11"/>
      <c r="H1275" s="11"/>
    </row>
    <row r="1276" spans="1:8" x14ac:dyDescent="0.35">
      <c r="A1276" s="1" t="s">
        <v>216</v>
      </c>
    </row>
    <row r="1277" spans="1:8" x14ac:dyDescent="0.35">
      <c r="A1277" s="1" t="s">
        <v>212</v>
      </c>
      <c r="B1277" s="9" t="s">
        <v>8</v>
      </c>
      <c r="C1277" s="10">
        <v>9344345266.6908398</v>
      </c>
      <c r="D1277" s="10">
        <v>4573941014.93645</v>
      </c>
      <c r="E1277" s="10">
        <v>1813372424.0346799</v>
      </c>
      <c r="F1277" s="10">
        <v>27834728.795368802</v>
      </c>
      <c r="G1277" s="10"/>
      <c r="H1277" s="10"/>
    </row>
    <row r="1278" spans="1:8" x14ac:dyDescent="0.35">
      <c r="A1278" s="1" t="s">
        <v>217</v>
      </c>
      <c r="C1278" s="12">
        <v>8.5824141907972898E-2</v>
      </c>
      <c r="D1278" s="12">
        <v>8.7985848256245794E-2</v>
      </c>
      <c r="E1278" s="12">
        <v>9.9189720824875496E-2</v>
      </c>
      <c r="F1278" s="12">
        <v>5.7157662553522899E-2</v>
      </c>
      <c r="G1278" s="12"/>
      <c r="H1278" s="12"/>
    </row>
    <row r="1279" spans="1:8" x14ac:dyDescent="0.35">
      <c r="A1279" s="1" t="s">
        <v>214</v>
      </c>
      <c r="C1279" s="11"/>
      <c r="D1279" s="11"/>
      <c r="E1279" s="11"/>
      <c r="F1279" s="11"/>
      <c r="G1279" s="11"/>
      <c r="H1279" s="11"/>
    </row>
    <row r="1280" spans="1:8" x14ac:dyDescent="0.35">
      <c r="A1280" s="1" t="s">
        <v>216</v>
      </c>
    </row>
    <row r="1281" spans="1:8" x14ac:dyDescent="0.35">
      <c r="A1281" s="1" t="s">
        <v>212</v>
      </c>
      <c r="B1281" s="9" t="s">
        <v>9</v>
      </c>
      <c r="C1281" s="10">
        <v>8440239282.2091398</v>
      </c>
      <c r="D1281" s="10">
        <v>4262782209.8660998</v>
      </c>
      <c r="E1281" s="10">
        <v>1894203757.5067501</v>
      </c>
      <c r="F1281" s="10">
        <v>63435769.286087297</v>
      </c>
      <c r="G1281" s="10"/>
      <c r="H1281" s="10"/>
    </row>
    <row r="1282" spans="1:8" x14ac:dyDescent="0.35">
      <c r="A1282" s="1" t="s">
        <v>217</v>
      </c>
      <c r="C1282" s="12">
        <v>7.7520283467660406E-2</v>
      </c>
      <c r="D1282" s="12">
        <v>8.2000294153752706E-2</v>
      </c>
      <c r="E1282" s="12">
        <v>0.10361111672498401</v>
      </c>
      <c r="F1282" s="12">
        <v>0.130263180264238</v>
      </c>
      <c r="G1282" s="12"/>
      <c r="H1282" s="12"/>
    </row>
    <row r="1283" spans="1:8" x14ac:dyDescent="0.35">
      <c r="A1283" s="1" t="s">
        <v>214</v>
      </c>
      <c r="C1283" s="11"/>
      <c r="D1283" s="11"/>
      <c r="E1283" s="11"/>
      <c r="F1283" s="11"/>
      <c r="G1283" s="11"/>
      <c r="H1283" s="11"/>
    </row>
    <row r="1284" spans="1:8" x14ac:dyDescent="0.35">
      <c r="A1284" s="1" t="s">
        <v>216</v>
      </c>
    </row>
    <row r="1285" spans="1:8" x14ac:dyDescent="0.35">
      <c r="A1285" s="1" t="s">
        <v>212</v>
      </c>
      <c r="B1285" s="9" t="s">
        <v>10</v>
      </c>
      <c r="C1285" s="10">
        <v>9788900408.7660904</v>
      </c>
      <c r="D1285" s="10">
        <v>5446262034.0092297</v>
      </c>
      <c r="E1285" s="10">
        <v>1853032752.19628</v>
      </c>
      <c r="F1285" s="10">
        <v>23623808.963551398</v>
      </c>
      <c r="G1285" s="10"/>
      <c r="H1285" s="10"/>
    </row>
    <row r="1286" spans="1:8" x14ac:dyDescent="0.35">
      <c r="A1286" s="1" t="s">
        <v>217</v>
      </c>
      <c r="C1286" s="12">
        <v>8.9907206318637301E-2</v>
      </c>
      <c r="D1286" s="12">
        <v>0.10476610505541201</v>
      </c>
      <c r="E1286" s="12">
        <v>0.10135910248417</v>
      </c>
      <c r="F1286" s="12">
        <v>4.8510682855736099E-2</v>
      </c>
      <c r="G1286" s="12"/>
      <c r="H1286" s="12"/>
    </row>
    <row r="1287" spans="1:8" x14ac:dyDescent="0.35">
      <c r="A1287" s="1" t="s">
        <v>214</v>
      </c>
      <c r="C1287" s="11"/>
      <c r="D1287" s="11"/>
      <c r="E1287" s="11"/>
      <c r="F1287" s="11"/>
      <c r="G1287" s="11"/>
      <c r="H1287" s="11"/>
    </row>
    <row r="1288" spans="1:8" x14ac:dyDescent="0.35">
      <c r="A1288" s="1" t="s">
        <v>216</v>
      </c>
    </row>
    <row r="1289" spans="1:8" x14ac:dyDescent="0.35">
      <c r="A1289" s="1" t="s">
        <v>212</v>
      </c>
      <c r="B1289" s="9" t="s">
        <v>11</v>
      </c>
      <c r="C1289" s="10">
        <v>10004809115.217501</v>
      </c>
      <c r="D1289" s="10">
        <v>4431226666.6444702</v>
      </c>
      <c r="E1289" s="10">
        <v>1357696473.7185299</v>
      </c>
      <c r="F1289" s="10">
        <v>53615376.920801498</v>
      </c>
      <c r="G1289" s="10"/>
      <c r="H1289" s="10"/>
    </row>
    <row r="1290" spans="1:8" x14ac:dyDescent="0.35">
      <c r="A1290" s="1" t="s">
        <v>217</v>
      </c>
      <c r="C1290" s="12">
        <v>9.1890243003690406E-2</v>
      </c>
      <c r="D1290" s="12">
        <v>8.5240547660588403E-2</v>
      </c>
      <c r="E1290" s="12">
        <v>7.4264686287345297E-2</v>
      </c>
      <c r="F1290" s="12">
        <v>0.11009734078059299</v>
      </c>
      <c r="G1290" s="12"/>
      <c r="H1290" s="12"/>
    </row>
    <row r="1291" spans="1:8" x14ac:dyDescent="0.35">
      <c r="A1291" s="1" t="s">
        <v>214</v>
      </c>
      <c r="C1291" s="11"/>
      <c r="D1291" s="11"/>
      <c r="E1291" s="11"/>
      <c r="F1291" s="11"/>
      <c r="G1291" s="11"/>
      <c r="H1291" s="11"/>
    </row>
    <row r="1292" spans="1:8" x14ac:dyDescent="0.35">
      <c r="A1292" s="1" t="s">
        <v>216</v>
      </c>
    </row>
    <row r="1293" spans="1:8" x14ac:dyDescent="0.35">
      <c r="A1293" s="1" t="s">
        <v>212</v>
      </c>
      <c r="B1293" s="9" t="s">
        <v>12</v>
      </c>
      <c r="C1293" s="10">
        <v>11702747660.5511</v>
      </c>
      <c r="D1293" s="10">
        <v>5557220175.78158</v>
      </c>
      <c r="E1293" s="10">
        <v>1562261740.92014</v>
      </c>
      <c r="F1293" s="10">
        <v>66070251.771279</v>
      </c>
      <c r="G1293" s="10"/>
      <c r="H1293" s="10"/>
    </row>
    <row r="1294" spans="1:8" x14ac:dyDescent="0.35">
      <c r="A1294" s="1" t="s">
        <v>217</v>
      </c>
      <c r="C1294" s="12">
        <v>0.107485141790787</v>
      </c>
      <c r="D1294" s="12">
        <v>0.106900532717005</v>
      </c>
      <c r="E1294" s="12">
        <v>8.5454208900161893E-2</v>
      </c>
      <c r="F1294" s="12">
        <v>0.13567299984605499</v>
      </c>
      <c r="G1294" s="12"/>
      <c r="H1294" s="12"/>
    </row>
    <row r="1295" spans="1:8" x14ac:dyDescent="0.35">
      <c r="A1295" s="1" t="s">
        <v>214</v>
      </c>
      <c r="C1295" s="11"/>
      <c r="D1295" s="11"/>
      <c r="E1295" s="11"/>
      <c r="F1295" s="11"/>
      <c r="G1295" s="11"/>
      <c r="H1295" s="11"/>
    </row>
    <row r="1296" spans="1:8" x14ac:dyDescent="0.35">
      <c r="A1296" s="1" t="s">
        <v>215</v>
      </c>
      <c r="B1296" s="2" t="s">
        <v>13</v>
      </c>
    </row>
    <row r="1297" spans="1:8" x14ac:dyDescent="0.35">
      <c r="A1297" s="1" t="s">
        <v>211</v>
      </c>
    </row>
    <row r="1298" spans="1:8" x14ac:dyDescent="0.35">
      <c r="A1298" s="1" t="s">
        <v>212</v>
      </c>
      <c r="B1298" s="9" t="s">
        <v>14</v>
      </c>
      <c r="C1298" s="10">
        <v>24452262582.41</v>
      </c>
      <c r="D1298" s="10">
        <v>10703229027.6751</v>
      </c>
      <c r="E1298" s="10">
        <v>3067764592.75776</v>
      </c>
      <c r="F1298" s="10">
        <v>123573349.130824</v>
      </c>
      <c r="G1298" s="10"/>
      <c r="H1298" s="10"/>
    </row>
    <row r="1299" spans="1:8" x14ac:dyDescent="0.35">
      <c r="A1299" s="1" t="s">
        <v>217</v>
      </c>
      <c r="C1299" s="12">
        <v>0.22458442982886101</v>
      </c>
      <c r="D1299" s="12">
        <v>0.20589086785456701</v>
      </c>
      <c r="E1299" s="12">
        <v>0.16780376136692601</v>
      </c>
      <c r="F1299" s="12">
        <v>0.25375364143671703</v>
      </c>
      <c r="G1299" s="12"/>
      <c r="H1299" s="12"/>
    </row>
    <row r="1300" spans="1:8" x14ac:dyDescent="0.35">
      <c r="A1300" s="1" t="s">
        <v>214</v>
      </c>
      <c r="C1300" s="11"/>
      <c r="D1300" s="11"/>
      <c r="E1300" s="11"/>
      <c r="F1300" s="11"/>
      <c r="G1300" s="11"/>
      <c r="H1300" s="11"/>
    </row>
    <row r="1301" spans="1:8" x14ac:dyDescent="0.35">
      <c r="A1301" s="1" t="s">
        <v>216</v>
      </c>
    </row>
    <row r="1302" spans="1:8" x14ac:dyDescent="0.35">
      <c r="A1302" s="1" t="s">
        <v>212</v>
      </c>
      <c r="B1302" s="9" t="s">
        <v>15</v>
      </c>
      <c r="C1302" s="10">
        <v>25305384680.3787</v>
      </c>
      <c r="D1302" s="10">
        <v>12142328589.042</v>
      </c>
      <c r="E1302" s="10">
        <v>4706000983.38167</v>
      </c>
      <c r="F1302" s="10">
        <v>94681911.132194102</v>
      </c>
      <c r="G1302" s="10"/>
      <c r="H1302" s="10"/>
    </row>
    <row r="1303" spans="1:8" x14ac:dyDescent="0.35">
      <c r="A1303" s="1" t="s">
        <v>217</v>
      </c>
      <c r="C1303" s="12">
        <v>0.23242002129206199</v>
      </c>
      <c r="D1303" s="12">
        <v>0.23357386490647</v>
      </c>
      <c r="E1303" s="12">
        <v>0.25741371025408799</v>
      </c>
      <c r="F1303" s="12">
        <v>0.19442606271475599</v>
      </c>
      <c r="G1303" s="12"/>
      <c r="H1303" s="12"/>
    </row>
    <row r="1304" spans="1:8" x14ac:dyDescent="0.35">
      <c r="A1304" s="1" t="s">
        <v>214</v>
      </c>
      <c r="C1304" s="11"/>
      <c r="D1304" s="11"/>
      <c r="E1304" s="11"/>
      <c r="F1304" s="11"/>
      <c r="G1304" s="11"/>
      <c r="H1304" s="11"/>
    </row>
    <row r="1305" spans="1:8" x14ac:dyDescent="0.35">
      <c r="A1305" s="1" t="s">
        <v>216</v>
      </c>
    </row>
    <row r="1306" spans="1:8" x14ac:dyDescent="0.35">
      <c r="A1306" s="1" t="s">
        <v>212</v>
      </c>
      <c r="B1306" s="9" t="s">
        <v>16</v>
      </c>
      <c r="C1306" s="10">
        <v>27623713133.544399</v>
      </c>
      <c r="D1306" s="10">
        <v>13704695925.0711</v>
      </c>
      <c r="E1306" s="10">
        <v>5735101788.2561703</v>
      </c>
      <c r="F1306" s="10">
        <v>125416881.660538</v>
      </c>
      <c r="G1306" s="10"/>
      <c r="H1306" s="10"/>
    </row>
    <row r="1307" spans="1:8" x14ac:dyDescent="0.35">
      <c r="A1307" s="1" t="s">
        <v>217</v>
      </c>
      <c r="C1307" s="12">
        <v>0.25371295776595598</v>
      </c>
      <c r="D1307" s="12">
        <v>0.26362808180595898</v>
      </c>
      <c r="E1307" s="12">
        <v>0.31370453070730803</v>
      </c>
      <c r="F1307" s="12">
        <v>0.25753927236614099</v>
      </c>
      <c r="G1307" s="12"/>
      <c r="H1307" s="12"/>
    </row>
    <row r="1308" spans="1:8" x14ac:dyDescent="0.35">
      <c r="A1308" s="1" t="s">
        <v>214</v>
      </c>
      <c r="C1308" s="11"/>
      <c r="D1308" s="11"/>
      <c r="E1308" s="11"/>
      <c r="F1308" s="11"/>
      <c r="G1308" s="11"/>
      <c r="H1308" s="11"/>
    </row>
    <row r="1309" spans="1:8" x14ac:dyDescent="0.35">
      <c r="A1309" s="1" t="s">
        <v>216</v>
      </c>
    </row>
    <row r="1310" spans="1:8" x14ac:dyDescent="0.35">
      <c r="A1310" s="1" t="s">
        <v>212</v>
      </c>
      <c r="B1310" s="9" t="s">
        <v>17</v>
      </c>
      <c r="C1310" s="10">
        <v>31496457184.534599</v>
      </c>
      <c r="D1310" s="10">
        <v>15434708876.435301</v>
      </c>
      <c r="E1310" s="10">
        <v>4772990966.83494</v>
      </c>
      <c r="F1310" s="10">
        <v>143309437.65563199</v>
      </c>
      <c r="G1310" s="10"/>
      <c r="H1310" s="10"/>
    </row>
    <row r="1311" spans="1:8" x14ac:dyDescent="0.35">
      <c r="A1311" s="1" t="s">
        <v>217</v>
      </c>
      <c r="C1311" s="12">
        <v>0.289282591113114</v>
      </c>
      <c r="D1311" s="12">
        <v>0.29690718543300498</v>
      </c>
      <c r="E1311" s="12">
        <v>0.261077997671677</v>
      </c>
      <c r="F1311" s="12">
        <v>0.294281023482385</v>
      </c>
      <c r="G1311" s="12"/>
      <c r="H1311" s="12"/>
    </row>
    <row r="1312" spans="1:8" x14ac:dyDescent="0.35">
      <c r="A1312" s="1" t="s">
        <v>214</v>
      </c>
      <c r="C1312" s="11"/>
      <c r="D1312" s="11"/>
      <c r="E1312" s="11"/>
      <c r="F1312" s="11"/>
      <c r="G1312" s="11"/>
      <c r="H1312" s="11"/>
    </row>
    <row r="1313" spans="1:8" x14ac:dyDescent="0.35">
      <c r="A1313" s="1" t="s">
        <v>215</v>
      </c>
      <c r="B1313" s="2" t="s">
        <v>477</v>
      </c>
    </row>
    <row r="1314" spans="1:8" x14ac:dyDescent="0.35">
      <c r="A1314" s="1" t="s">
        <v>211</v>
      </c>
    </row>
    <row r="1315" spans="1:8" x14ac:dyDescent="0.35">
      <c r="A1315" s="1" t="s">
        <v>212</v>
      </c>
      <c r="B1315" s="9" t="s">
        <v>18</v>
      </c>
      <c r="C1315" s="10">
        <v>94589716182.815094</v>
      </c>
      <c r="D1315" s="10">
        <v>45849301546.633003</v>
      </c>
      <c r="E1315" s="10">
        <v>15966816190.025801</v>
      </c>
      <c r="F1315" s="10">
        <v>419729347.57508802</v>
      </c>
      <c r="G1315" s="10"/>
      <c r="H1315" s="10"/>
    </row>
    <row r="1316" spans="1:8" x14ac:dyDescent="0.35">
      <c r="A1316" s="1" t="s">
        <v>217</v>
      </c>
      <c r="C1316" s="12">
        <v>0.86876939935500697</v>
      </c>
      <c r="D1316" s="12">
        <v>0.88197238997253702</v>
      </c>
      <c r="E1316" s="12">
        <v>0.87336942999662004</v>
      </c>
      <c r="F1316" s="12">
        <v>0.86189984421543298</v>
      </c>
      <c r="G1316" s="12"/>
      <c r="H1316" s="12"/>
    </row>
    <row r="1317" spans="1:8" x14ac:dyDescent="0.35">
      <c r="A1317" s="1" t="s">
        <v>214</v>
      </c>
      <c r="C1317" s="11"/>
      <c r="D1317" s="11"/>
      <c r="E1317" s="11"/>
      <c r="F1317" s="11"/>
      <c r="G1317" s="11"/>
      <c r="H1317" s="11"/>
    </row>
    <row r="1318" spans="1:8" x14ac:dyDescent="0.35">
      <c r="A1318" s="1" t="s">
        <v>216</v>
      </c>
    </row>
    <row r="1319" spans="1:8" x14ac:dyDescent="0.35">
      <c r="A1319" s="1" t="s">
        <v>212</v>
      </c>
      <c r="B1319" s="9" t="s">
        <v>19</v>
      </c>
      <c r="C1319" s="10">
        <v>8809214019.1578598</v>
      </c>
      <c r="D1319" s="10">
        <v>4138691555.0339899</v>
      </c>
      <c r="E1319" s="10">
        <v>1198011967.54074</v>
      </c>
      <c r="F1319" s="10">
        <v>21798422.735406499</v>
      </c>
      <c r="G1319" s="10"/>
      <c r="H1319" s="10"/>
    </row>
    <row r="1320" spans="1:8" x14ac:dyDescent="0.35">
      <c r="A1320" s="1" t="s">
        <v>217</v>
      </c>
      <c r="C1320" s="12">
        <v>8.0909171536386298E-2</v>
      </c>
      <c r="D1320" s="12">
        <v>7.9613245109958306E-2</v>
      </c>
      <c r="E1320" s="12">
        <v>6.5530097971178397E-2</v>
      </c>
      <c r="F1320" s="12">
        <v>4.4762314735278003E-2</v>
      </c>
      <c r="G1320" s="12"/>
      <c r="H1320" s="12"/>
    </row>
    <row r="1321" spans="1:8" x14ac:dyDescent="0.35">
      <c r="A1321" s="1" t="s">
        <v>214</v>
      </c>
      <c r="C1321" s="11"/>
      <c r="D1321" s="11"/>
      <c r="E1321" s="11"/>
      <c r="F1321" s="11"/>
      <c r="G1321" s="11"/>
      <c r="H1321" s="11"/>
    </row>
    <row r="1322" spans="1:8" x14ac:dyDescent="0.35">
      <c r="A1322" s="1" t="s">
        <v>216</v>
      </c>
    </row>
    <row r="1323" spans="1:8" x14ac:dyDescent="0.35">
      <c r="A1323" s="1" t="s">
        <v>212</v>
      </c>
      <c r="B1323" s="9" t="s">
        <v>20</v>
      </c>
      <c r="C1323" s="10">
        <v>8244742610.47019</v>
      </c>
      <c r="D1323" s="10">
        <v>3573786878.7972598</v>
      </c>
      <c r="E1323" s="10">
        <v>1146726909.40277</v>
      </c>
      <c r="F1323" s="10">
        <v>30417529.3932417</v>
      </c>
      <c r="G1323" s="10"/>
      <c r="H1323" s="10"/>
    </row>
    <row r="1324" spans="1:8" x14ac:dyDescent="0.35">
      <c r="A1324" s="1" t="s">
        <v>217</v>
      </c>
      <c r="C1324" s="12">
        <v>7.5724723305979597E-2</v>
      </c>
      <c r="D1324" s="12">
        <v>6.8746551166967096E-2</v>
      </c>
      <c r="E1324" s="12">
        <v>6.2724854805588301E-2</v>
      </c>
      <c r="F1324" s="12">
        <v>6.24613551492567E-2</v>
      </c>
      <c r="G1324" s="12"/>
      <c r="H1324" s="12"/>
    </row>
    <row r="1325" spans="1:8" x14ac:dyDescent="0.35">
      <c r="A1325" s="1" t="s">
        <v>214</v>
      </c>
      <c r="C1325" s="11"/>
      <c r="D1325" s="11"/>
      <c r="E1325" s="11"/>
      <c r="F1325" s="11"/>
      <c r="G1325" s="11"/>
      <c r="H1325" s="11"/>
    </row>
    <row r="1326" spans="1:8" x14ac:dyDescent="0.35">
      <c r="A1326" s="1" t="s">
        <v>216</v>
      </c>
    </row>
    <row r="1327" spans="1:8" x14ac:dyDescent="0.35">
      <c r="A1327" s="1" t="s">
        <v>212</v>
      </c>
      <c r="B1327" s="9" t="s">
        <v>21</v>
      </c>
      <c r="C1327" s="10">
        <v>21135074673.4207</v>
      </c>
      <c r="D1327" s="10">
        <v>11478173031.5193</v>
      </c>
      <c r="E1327" s="10">
        <v>4529922044.1055603</v>
      </c>
      <c r="F1327" s="10">
        <v>139849894.61633399</v>
      </c>
      <c r="G1327" s="10"/>
      <c r="H1327" s="10"/>
    </row>
    <row r="1328" spans="1:8" x14ac:dyDescent="0.35">
      <c r="A1328" s="1" t="s">
        <v>217</v>
      </c>
      <c r="C1328" s="12">
        <v>0.19411736148846601</v>
      </c>
      <c r="D1328" s="12">
        <v>0.220797948052294</v>
      </c>
      <c r="E1328" s="12">
        <v>0.24778236227589501</v>
      </c>
      <c r="F1328" s="12">
        <v>0.28717697030179601</v>
      </c>
      <c r="G1328" s="12"/>
      <c r="H1328" s="12"/>
    </row>
    <row r="1329" spans="1:8" x14ac:dyDescent="0.35">
      <c r="A1329" s="1" t="s">
        <v>214</v>
      </c>
      <c r="C1329" s="11"/>
      <c r="D1329" s="11"/>
      <c r="E1329" s="11"/>
      <c r="F1329" s="11"/>
      <c r="G1329" s="11"/>
      <c r="H1329" s="11"/>
    </row>
    <row r="1330" spans="1:8" x14ac:dyDescent="0.35">
      <c r="A1330" s="1" t="s">
        <v>216</v>
      </c>
    </row>
    <row r="1331" spans="1:8" x14ac:dyDescent="0.35">
      <c r="A1331" s="1" t="s">
        <v>212</v>
      </c>
      <c r="B1331" s="9" t="s">
        <v>218</v>
      </c>
      <c r="C1331" s="10">
        <v>14315208594.5261</v>
      </c>
      <c r="D1331" s="10">
        <v>6560102102.1807299</v>
      </c>
      <c r="E1331" s="10">
        <v>2110994675.3812399</v>
      </c>
      <c r="F1331" s="10">
        <v>48556903.011402301</v>
      </c>
      <c r="G1331" s="10"/>
      <c r="H1331" s="10"/>
    </row>
    <row r="1332" spans="1:8" x14ac:dyDescent="0.35">
      <c r="A1332" s="1" t="s">
        <v>217</v>
      </c>
      <c r="C1332" s="12">
        <v>0.13147956960005699</v>
      </c>
      <c r="D1332" s="12">
        <v>0.12619230248555599</v>
      </c>
      <c r="E1332" s="12">
        <v>0.11546937062602</v>
      </c>
      <c r="F1332" s="12">
        <v>9.9709937803728402E-2</v>
      </c>
      <c r="G1332" s="12"/>
      <c r="H1332" s="12"/>
    </row>
    <row r="1333" spans="1:8" x14ac:dyDescent="0.35">
      <c r="A1333" s="1" t="s">
        <v>214</v>
      </c>
      <c r="C1333" s="11"/>
      <c r="D1333" s="11"/>
      <c r="E1333" s="11"/>
      <c r="F1333" s="11"/>
      <c r="G1333" s="11"/>
      <c r="H1333" s="11"/>
    </row>
    <row r="1334" spans="1:8" x14ac:dyDescent="0.35">
      <c r="A1334" s="1" t="s">
        <v>216</v>
      </c>
    </row>
    <row r="1335" spans="1:8" x14ac:dyDescent="0.35">
      <c r="A1335" s="1" t="s">
        <v>212</v>
      </c>
      <c r="B1335" s="9" t="s">
        <v>219</v>
      </c>
      <c r="C1335" s="10">
        <v>3646966543.1300402</v>
      </c>
      <c r="D1335" s="10">
        <v>1704900992.5167899</v>
      </c>
      <c r="E1335" s="10">
        <v>509142947.709894</v>
      </c>
      <c r="F1335" s="10">
        <v>4344495.1589537701</v>
      </c>
      <c r="G1335" s="10"/>
      <c r="H1335" s="10"/>
    </row>
    <row r="1336" spans="1:8" x14ac:dyDescent="0.35">
      <c r="A1336" s="1" t="s">
        <v>217</v>
      </c>
      <c r="C1336" s="12">
        <v>3.3495955596476501E-2</v>
      </c>
      <c r="D1336" s="12">
        <v>3.2796041647596502E-2</v>
      </c>
      <c r="E1336" s="12">
        <v>2.7849627673798099E-2</v>
      </c>
      <c r="F1336" s="12">
        <v>8.9212720586022004E-3</v>
      </c>
      <c r="G1336" s="12"/>
      <c r="H1336" s="12"/>
    </row>
    <row r="1337" spans="1:8" x14ac:dyDescent="0.35">
      <c r="A1337" s="1" t="s">
        <v>214</v>
      </c>
      <c r="C1337" s="11"/>
      <c r="D1337" s="11"/>
      <c r="E1337" s="11"/>
      <c r="F1337" s="11"/>
      <c r="G1337" s="11"/>
      <c r="H1337" s="11"/>
    </row>
    <row r="1338" spans="1:8" x14ac:dyDescent="0.35">
      <c r="A1338" s="1" t="s">
        <v>216</v>
      </c>
    </row>
    <row r="1339" spans="1:8" x14ac:dyDescent="0.35">
      <c r="A1339" s="1" t="s">
        <v>212</v>
      </c>
      <c r="B1339" s="9" t="s">
        <v>220</v>
      </c>
      <c r="C1339" s="10">
        <v>15153799322.8255</v>
      </c>
      <c r="D1339" s="10">
        <v>8196159465.2832098</v>
      </c>
      <c r="E1339" s="10">
        <v>2833125680.60114</v>
      </c>
      <c r="F1339" s="10">
        <v>67971482.195118293</v>
      </c>
      <c r="G1339" s="10"/>
      <c r="H1339" s="10"/>
    </row>
    <row r="1340" spans="1:8" x14ac:dyDescent="0.35">
      <c r="A1340" s="1" t="s">
        <v>217</v>
      </c>
      <c r="C1340" s="12">
        <v>0.139181696139069</v>
      </c>
      <c r="D1340" s="12">
        <v>0.15766404521646901</v>
      </c>
      <c r="E1340" s="12">
        <v>0.15496923941049001</v>
      </c>
      <c r="F1340" s="12">
        <v>0.13957711142555701</v>
      </c>
      <c r="G1340" s="12"/>
      <c r="H1340" s="12"/>
    </row>
    <row r="1341" spans="1:8" x14ac:dyDescent="0.35">
      <c r="A1341" s="1" t="s">
        <v>214</v>
      </c>
      <c r="C1341" s="11"/>
      <c r="D1341" s="11"/>
      <c r="E1341" s="11"/>
      <c r="F1341" s="11"/>
      <c r="G1341" s="11"/>
      <c r="H1341" s="11"/>
    </row>
    <row r="1342" spans="1:8" x14ac:dyDescent="0.35">
      <c r="A1342" s="1" t="s">
        <v>216</v>
      </c>
    </row>
    <row r="1343" spans="1:8" x14ac:dyDescent="0.35">
      <c r="A1343" s="1" t="s">
        <v>212</v>
      </c>
      <c r="B1343" s="9" t="s">
        <v>221</v>
      </c>
      <c r="C1343" s="10">
        <v>10975026896.299101</v>
      </c>
      <c r="D1343" s="10">
        <v>5227498823.1202097</v>
      </c>
      <c r="E1343" s="10">
        <v>1704372701.9080701</v>
      </c>
      <c r="F1343" s="10">
        <v>59056752.113160603</v>
      </c>
      <c r="G1343" s="10"/>
      <c r="H1343" s="10"/>
    </row>
    <row r="1344" spans="1:8" x14ac:dyDescent="0.35">
      <c r="A1344" s="1" t="s">
        <v>217</v>
      </c>
      <c r="C1344" s="12">
        <v>0.10080131233478699</v>
      </c>
      <c r="D1344" s="12">
        <v>0.10055790328488701</v>
      </c>
      <c r="E1344" s="12">
        <v>9.3227541261302005E-2</v>
      </c>
      <c r="F1344" s="12">
        <v>0.121271018431935</v>
      </c>
      <c r="G1344" s="12"/>
      <c r="H1344" s="12"/>
    </row>
    <row r="1345" spans="1:8" x14ac:dyDescent="0.35">
      <c r="A1345" s="1" t="s">
        <v>214</v>
      </c>
      <c r="C1345" s="11"/>
      <c r="D1345" s="11"/>
      <c r="E1345" s="11"/>
      <c r="F1345" s="11"/>
      <c r="G1345" s="11"/>
      <c r="H1345" s="11"/>
    </row>
    <row r="1346" spans="1:8" x14ac:dyDescent="0.35">
      <c r="A1346" s="1" t="s">
        <v>216</v>
      </c>
    </row>
    <row r="1347" spans="1:8" x14ac:dyDescent="0.35">
      <c r="A1347" s="1" t="s">
        <v>212</v>
      </c>
      <c r="B1347" s="9" t="s">
        <v>222</v>
      </c>
      <c r="C1347" s="10">
        <v>9664327907.2345905</v>
      </c>
      <c r="D1347" s="10">
        <v>4240711000.2589302</v>
      </c>
      <c r="E1347" s="10">
        <v>1412240610.85745</v>
      </c>
      <c r="F1347" s="10">
        <v>36584645.216066897</v>
      </c>
      <c r="G1347" s="10"/>
      <c r="H1347" s="10"/>
    </row>
    <row r="1348" spans="1:8" x14ac:dyDescent="0.35">
      <c r="A1348" s="1" t="s">
        <v>217</v>
      </c>
      <c r="C1348" s="12">
        <v>8.8763056809588001E-2</v>
      </c>
      <c r="D1348" s="12">
        <v>8.1575725036445099E-2</v>
      </c>
      <c r="E1348" s="12">
        <v>7.7248197927720696E-2</v>
      </c>
      <c r="F1348" s="12">
        <v>7.51253163367709E-2</v>
      </c>
      <c r="G1348" s="12"/>
      <c r="H1348" s="12"/>
    </row>
    <row r="1349" spans="1:8" x14ac:dyDescent="0.35">
      <c r="A1349" s="1" t="s">
        <v>214</v>
      </c>
      <c r="C1349" s="11"/>
      <c r="D1349" s="11"/>
      <c r="E1349" s="11"/>
      <c r="F1349" s="11"/>
      <c r="G1349" s="11"/>
      <c r="H1349" s="11"/>
    </row>
    <row r="1350" spans="1:8" x14ac:dyDescent="0.35">
      <c r="A1350" s="1" t="s">
        <v>216</v>
      </c>
    </row>
    <row r="1351" spans="1:8" x14ac:dyDescent="0.35">
      <c r="A1351" s="1" t="s">
        <v>212</v>
      </c>
      <c r="B1351" s="9" t="s">
        <v>23</v>
      </c>
      <c r="C1351" s="10">
        <v>10219772933.801201</v>
      </c>
      <c r="D1351" s="10">
        <v>4649616304.0167904</v>
      </c>
      <c r="E1351" s="10">
        <v>1947140811.15554</v>
      </c>
      <c r="F1351" s="10">
        <v>43636733.6472077</v>
      </c>
      <c r="G1351" s="10"/>
      <c r="H1351" s="10"/>
    </row>
    <row r="1352" spans="1:8" x14ac:dyDescent="0.35">
      <c r="A1352" s="1" t="s">
        <v>217</v>
      </c>
      <c r="C1352" s="12">
        <v>9.3864601264720099E-2</v>
      </c>
      <c r="D1352" s="12">
        <v>8.9441563246891106E-2</v>
      </c>
      <c r="E1352" s="12">
        <v>0.10650672245005199</v>
      </c>
      <c r="F1352" s="12">
        <v>8.9606538475059297E-2</v>
      </c>
      <c r="G1352" s="12"/>
      <c r="H1352" s="12"/>
    </row>
    <row r="1353" spans="1:8" x14ac:dyDescent="0.35">
      <c r="A1353" s="1" t="s">
        <v>214</v>
      </c>
      <c r="C1353" s="11"/>
      <c r="D1353" s="11"/>
      <c r="E1353" s="11"/>
      <c r="F1353" s="11"/>
      <c r="G1353" s="11"/>
      <c r="H1353" s="11"/>
    </row>
    <row r="1354" spans="1:8" x14ac:dyDescent="0.35">
      <c r="A1354" s="1" t="s">
        <v>216</v>
      </c>
    </row>
    <row r="1355" spans="1:8" x14ac:dyDescent="0.35">
      <c r="A1355" s="1" t="s">
        <v>212</v>
      </c>
      <c r="B1355" s="9" t="s">
        <v>25</v>
      </c>
      <c r="C1355" s="10">
        <v>75101331952.820099</v>
      </c>
      <c r="D1355" s="10">
        <v>35276063683.822899</v>
      </c>
      <c r="E1355" s="10">
        <v>11792798686.640301</v>
      </c>
      <c r="F1355" s="10">
        <v>295875621.91214299</v>
      </c>
      <c r="G1355" s="10"/>
      <c r="H1355" s="10"/>
    </row>
    <row r="1356" spans="1:8" x14ac:dyDescent="0.35">
      <c r="A1356" s="1" t="s">
        <v>217</v>
      </c>
      <c r="C1356" s="12">
        <v>0.68977624296187801</v>
      </c>
      <c r="D1356" s="12">
        <v>0.67858207533216897</v>
      </c>
      <c r="E1356" s="12">
        <v>0.645054702480376</v>
      </c>
      <c r="F1356" s="12">
        <v>0.60757045916976105</v>
      </c>
      <c r="G1356" s="12"/>
      <c r="H1356" s="12"/>
    </row>
    <row r="1357" spans="1:8" x14ac:dyDescent="0.35">
      <c r="A1357" s="1" t="s">
        <v>214</v>
      </c>
      <c r="C1357" s="11"/>
      <c r="D1357" s="11"/>
      <c r="E1357" s="11"/>
      <c r="F1357" s="11"/>
      <c r="G1357" s="11"/>
      <c r="H1357" s="11"/>
    </row>
    <row r="1358" spans="1:8" x14ac:dyDescent="0.35">
      <c r="A1358" s="1" t="s">
        <v>216</v>
      </c>
    </row>
    <row r="1359" spans="1:8" x14ac:dyDescent="0.35">
      <c r="A1359" s="1" t="s">
        <v>212</v>
      </c>
      <c r="B1359" s="9" t="s">
        <v>24</v>
      </c>
      <c r="C1359" s="10">
        <v>480101063.44319803</v>
      </c>
      <c r="D1359" s="10">
        <v>317317979.80264997</v>
      </c>
      <c r="E1359" s="10">
        <v>70262850.135884196</v>
      </c>
      <c r="F1359" s="10">
        <v>0</v>
      </c>
      <c r="G1359" s="10"/>
      <c r="H1359" s="10"/>
    </row>
    <row r="1360" spans="1:8" x14ac:dyDescent="0.35">
      <c r="A1360" s="1" t="s">
        <v>217</v>
      </c>
      <c r="C1360" s="12">
        <v>4.4095397401459199E-3</v>
      </c>
      <c r="D1360" s="12">
        <v>6.1040340329536098E-3</v>
      </c>
      <c r="E1360" s="12">
        <v>3.8433100652495202E-3</v>
      </c>
      <c r="F1360" s="12">
        <v>0</v>
      </c>
      <c r="G1360" s="12"/>
      <c r="H1360" s="12"/>
    </row>
    <row r="1361" spans="1:8" x14ac:dyDescent="0.35">
      <c r="A1361" s="1" t="s">
        <v>214</v>
      </c>
      <c r="C1361" s="11"/>
      <c r="D1361" s="11"/>
      <c r="E1361" s="11"/>
      <c r="F1361" s="11"/>
      <c r="G1361" s="11"/>
      <c r="H1361" s="11"/>
    </row>
    <row r="1362" spans="1:8" x14ac:dyDescent="0.35">
      <c r="A1362" s="1" t="s">
        <v>216</v>
      </c>
    </row>
    <row r="1363" spans="1:8" x14ac:dyDescent="0.35">
      <c r="A1363" s="1" t="s">
        <v>212</v>
      </c>
      <c r="B1363" s="9" t="s">
        <v>26</v>
      </c>
      <c r="C1363" s="10">
        <v>10243885300.170401</v>
      </c>
      <c r="D1363" s="10">
        <v>4135641816.0984402</v>
      </c>
      <c r="E1363" s="10">
        <v>1634794851.5557401</v>
      </c>
      <c r="F1363" s="10">
        <v>36466862.256080501</v>
      </c>
      <c r="G1363" s="10"/>
      <c r="H1363" s="10"/>
    </row>
    <row r="1364" spans="1:8" x14ac:dyDescent="0.35">
      <c r="A1364" s="1" t="s">
        <v>217</v>
      </c>
      <c r="C1364" s="12">
        <v>9.4086063881302306E-2</v>
      </c>
      <c r="D1364" s="12">
        <v>7.9554579319050994E-2</v>
      </c>
      <c r="E1364" s="12">
        <v>8.9421700022860998E-2</v>
      </c>
      <c r="F1364" s="12">
        <v>7.4883453061186406E-2</v>
      </c>
      <c r="G1364" s="12"/>
      <c r="H1364" s="12"/>
    </row>
    <row r="1365" spans="1:8" x14ac:dyDescent="0.35">
      <c r="A1365" s="1" t="s">
        <v>214</v>
      </c>
      <c r="C1365" s="11"/>
      <c r="D1365" s="11"/>
      <c r="E1365" s="11"/>
      <c r="F1365" s="11"/>
      <c r="G1365" s="11"/>
      <c r="H1365" s="11"/>
    </row>
    <row r="1366" spans="1:8" x14ac:dyDescent="0.35">
      <c r="A1366" s="1" t="s">
        <v>216</v>
      </c>
    </row>
    <row r="1367" spans="1:8" x14ac:dyDescent="0.35">
      <c r="A1367" s="1" t="s">
        <v>212</v>
      </c>
      <c r="B1367" s="9" t="s">
        <v>27</v>
      </c>
      <c r="C1367" s="10">
        <v>3327698534.4808202</v>
      </c>
      <c r="D1367" s="10">
        <v>1503693419.38236</v>
      </c>
      <c r="E1367" s="10">
        <v>642581164.68917298</v>
      </c>
      <c r="F1367" s="10">
        <v>18921008.626686599</v>
      </c>
      <c r="G1367" s="10"/>
      <c r="H1367" s="10"/>
    </row>
    <row r="1368" spans="1:8" x14ac:dyDescent="0.35">
      <c r="A1368" s="1" t="s">
        <v>217</v>
      </c>
      <c r="C1368" s="12">
        <v>3.0563604308188799E-2</v>
      </c>
      <c r="D1368" s="12">
        <v>2.8925545954713201E-2</v>
      </c>
      <c r="E1368" s="12">
        <v>3.5148569311001798E-2</v>
      </c>
      <c r="F1368" s="12">
        <v>3.8853643382233599E-2</v>
      </c>
      <c r="G1368" s="12"/>
      <c r="H1368" s="12"/>
    </row>
    <row r="1369" spans="1:8" x14ac:dyDescent="0.35">
      <c r="A1369" s="1" t="s">
        <v>214</v>
      </c>
      <c r="C1369" s="11"/>
      <c r="D1369" s="11"/>
      <c r="E1369" s="11"/>
      <c r="F1369" s="11"/>
      <c r="G1369" s="11"/>
      <c r="H1369" s="11"/>
    </row>
    <row r="1370" spans="1:8" x14ac:dyDescent="0.35">
      <c r="A1370" s="1" t="s">
        <v>216</v>
      </c>
    </row>
    <row r="1371" spans="1:8" x14ac:dyDescent="0.35">
      <c r="A1371" s="1" t="s">
        <v>212</v>
      </c>
      <c r="B1371" s="9" t="s">
        <v>28</v>
      </c>
      <c r="C1371" s="10">
        <v>2386830032.31143</v>
      </c>
      <c r="D1371" s="10">
        <v>731345434.07771504</v>
      </c>
      <c r="E1371" s="10">
        <v>324369786.83803701</v>
      </c>
      <c r="F1371" s="10">
        <v>7101450.3757427996</v>
      </c>
      <c r="G1371" s="10"/>
      <c r="H1371" s="10"/>
    </row>
    <row r="1372" spans="1:8" x14ac:dyDescent="0.35">
      <c r="A1372" s="1" t="s">
        <v>217</v>
      </c>
      <c r="C1372" s="12">
        <v>2.1922096578934701E-2</v>
      </c>
      <c r="D1372" s="12">
        <v>1.4068403631688301E-2</v>
      </c>
      <c r="E1372" s="12">
        <v>1.7742714168390801E-2</v>
      </c>
      <c r="F1372" s="12">
        <v>1.45825852014348E-2</v>
      </c>
      <c r="G1372" s="12"/>
      <c r="H1372" s="12"/>
    </row>
    <row r="1373" spans="1:8" x14ac:dyDescent="0.35">
      <c r="A1373" s="1" t="s">
        <v>214</v>
      </c>
      <c r="C1373" s="11"/>
      <c r="D1373" s="11"/>
      <c r="E1373" s="11"/>
      <c r="F1373" s="11"/>
      <c r="G1373" s="11"/>
      <c r="H1373" s="11"/>
    </row>
    <row r="1374" spans="1:8" x14ac:dyDescent="0.35">
      <c r="A1374" s="1" t="s">
        <v>216</v>
      </c>
    </row>
    <row r="1375" spans="1:8" x14ac:dyDescent="0.35">
      <c r="A1375" s="1" t="s">
        <v>212</v>
      </c>
      <c r="B1375" s="9" t="s">
        <v>29</v>
      </c>
      <c r="C1375" s="10">
        <v>307943775.65581101</v>
      </c>
      <c r="D1375" s="10">
        <v>119368270.23724499</v>
      </c>
      <c r="E1375" s="10">
        <v>39841758.057268903</v>
      </c>
      <c r="F1375" s="10">
        <v>3212105.5755798402</v>
      </c>
      <c r="G1375" s="10"/>
      <c r="H1375" s="10"/>
    </row>
    <row r="1376" spans="1:8" x14ac:dyDescent="0.35">
      <c r="A1376" s="1" t="s">
        <v>217</v>
      </c>
      <c r="C1376" s="12">
        <v>2.8283426550783598E-3</v>
      </c>
      <c r="D1376" s="12">
        <v>2.2962076855402398E-3</v>
      </c>
      <c r="E1376" s="12">
        <v>2.17930569942159E-3</v>
      </c>
      <c r="F1376" s="12">
        <v>6.5959488208065199E-3</v>
      </c>
      <c r="G1376" s="12"/>
      <c r="H1376" s="12"/>
    </row>
    <row r="1377" spans="1:8" x14ac:dyDescent="0.35">
      <c r="A1377" s="1" t="s">
        <v>214</v>
      </c>
      <c r="C1377" s="11"/>
      <c r="D1377" s="11"/>
      <c r="E1377" s="11"/>
      <c r="F1377" s="11"/>
      <c r="G1377" s="11"/>
      <c r="H1377" s="11"/>
    </row>
    <row r="1378" spans="1:8" x14ac:dyDescent="0.35">
      <c r="A1378" s="1" t="s">
        <v>216</v>
      </c>
    </row>
    <row r="1379" spans="1:8" x14ac:dyDescent="0.35">
      <c r="A1379" s="1" t="s">
        <v>212</v>
      </c>
      <c r="B1379" s="9" t="s">
        <v>30</v>
      </c>
      <c r="C1379" s="10">
        <v>4728230753.1428003</v>
      </c>
      <c r="D1379" s="10">
        <v>2107364576.0952401</v>
      </c>
      <c r="E1379" s="10">
        <v>804004815.22231102</v>
      </c>
      <c r="F1379" s="10">
        <v>9054795.2896600291</v>
      </c>
      <c r="G1379" s="10"/>
      <c r="H1379" s="10"/>
    </row>
    <row r="1380" spans="1:8" x14ac:dyDescent="0.35">
      <c r="A1380" s="1" t="s">
        <v>217</v>
      </c>
      <c r="C1380" s="12">
        <v>4.3426942771248499E-2</v>
      </c>
      <c r="D1380" s="12">
        <v>4.0537964789534899E-2</v>
      </c>
      <c r="E1380" s="12">
        <v>4.39782871443022E-2</v>
      </c>
      <c r="F1380" s="12">
        <v>1.8593712101974101E-2</v>
      </c>
      <c r="G1380" s="12"/>
      <c r="H1380" s="12"/>
    </row>
    <row r="1381" spans="1:8" x14ac:dyDescent="0.35">
      <c r="A1381" s="1" t="s">
        <v>214</v>
      </c>
      <c r="C1381" s="11"/>
      <c r="D1381" s="11"/>
      <c r="E1381" s="11"/>
      <c r="F1381" s="11"/>
      <c r="G1381" s="11"/>
      <c r="H1381" s="11"/>
    </row>
    <row r="1382" spans="1:8" x14ac:dyDescent="0.35">
      <c r="A1382" s="1" t="s">
        <v>216</v>
      </c>
    </row>
    <row r="1383" spans="1:8" x14ac:dyDescent="0.35">
      <c r="A1383" s="1" t="s">
        <v>212</v>
      </c>
      <c r="B1383" s="9" t="s">
        <v>31</v>
      </c>
      <c r="C1383" s="10">
        <v>0</v>
      </c>
      <c r="D1383" s="10">
        <v>0</v>
      </c>
      <c r="E1383" s="10">
        <v>0</v>
      </c>
      <c r="F1383" s="10">
        <v>0</v>
      </c>
      <c r="G1383" s="10"/>
      <c r="H1383" s="10"/>
    </row>
    <row r="1384" spans="1:8" x14ac:dyDescent="0.35">
      <c r="A1384" s="1" t="s">
        <v>217</v>
      </c>
      <c r="C1384" s="12">
        <v>0</v>
      </c>
      <c r="D1384" s="12">
        <v>0</v>
      </c>
      <c r="E1384" s="12">
        <v>0</v>
      </c>
      <c r="F1384" s="12">
        <v>0</v>
      </c>
      <c r="G1384" s="12"/>
      <c r="H1384" s="12"/>
    </row>
    <row r="1385" spans="1:8" x14ac:dyDescent="0.35">
      <c r="A1385" s="1" t="s">
        <v>214</v>
      </c>
      <c r="C1385" s="11"/>
      <c r="D1385" s="11"/>
      <c r="E1385" s="11"/>
      <c r="F1385" s="11"/>
      <c r="G1385" s="11"/>
      <c r="H1385" s="11"/>
    </row>
    <row r="1386" spans="1:8" x14ac:dyDescent="0.35">
      <c r="A1386" s="1" t="s">
        <v>216</v>
      </c>
    </row>
    <row r="1387" spans="1:8" x14ac:dyDescent="0.35">
      <c r="A1387" s="1" t="s">
        <v>212</v>
      </c>
      <c r="B1387" s="9" t="s">
        <v>32</v>
      </c>
      <c r="C1387" s="10">
        <v>6133397079.2736197</v>
      </c>
      <c r="D1387" s="10">
        <v>2827909594.5237498</v>
      </c>
      <c r="E1387" s="10">
        <v>873538033.45975494</v>
      </c>
      <c r="F1387" s="10">
        <v>40959241.643463202</v>
      </c>
      <c r="G1387" s="10"/>
      <c r="H1387" s="10"/>
    </row>
    <row r="1388" spans="1:8" x14ac:dyDescent="0.35">
      <c r="A1388" s="1" t="s">
        <v>217</v>
      </c>
      <c r="C1388" s="12">
        <v>5.6332843691673698E-2</v>
      </c>
      <c r="D1388" s="12">
        <v>5.4398608039243602E-2</v>
      </c>
      <c r="E1388" s="12">
        <v>4.7781687049150097E-2</v>
      </c>
      <c r="F1388" s="12">
        <v>8.4108400319488394E-2</v>
      </c>
      <c r="G1388" s="12"/>
      <c r="H1388" s="12"/>
    </row>
    <row r="1389" spans="1:8" x14ac:dyDescent="0.35">
      <c r="A1389" s="1" t="s">
        <v>214</v>
      </c>
      <c r="C1389" s="11"/>
      <c r="D1389" s="11"/>
      <c r="E1389" s="11"/>
      <c r="F1389" s="11"/>
      <c r="G1389" s="11"/>
      <c r="H1389" s="11"/>
    </row>
    <row r="1390" spans="1:8" x14ac:dyDescent="0.35">
      <c r="A1390" s="1" t="s">
        <v>216</v>
      </c>
    </row>
    <row r="1391" spans="1:8" x14ac:dyDescent="0.35">
      <c r="A1391" s="1" t="s">
        <v>212</v>
      </c>
      <c r="B1391" s="9" t="s">
        <v>33</v>
      </c>
      <c r="C1391" s="10">
        <v>384285288.45396101</v>
      </c>
      <c r="D1391" s="10">
        <v>164758783.777318</v>
      </c>
      <c r="E1391" s="10">
        <v>87084613.260719806</v>
      </c>
      <c r="F1391" s="10">
        <v>0</v>
      </c>
      <c r="G1391" s="10"/>
      <c r="H1391" s="10"/>
    </row>
    <row r="1392" spans="1:8" x14ac:dyDescent="0.35">
      <c r="A1392" s="1" t="s">
        <v>217</v>
      </c>
      <c r="C1392" s="12">
        <v>3.5295094721065198E-3</v>
      </c>
      <c r="D1392" s="12">
        <v>3.16935467706641E-3</v>
      </c>
      <c r="E1392" s="12">
        <v>4.7634442671484296E-3</v>
      </c>
      <c r="F1392" s="12">
        <v>0</v>
      </c>
      <c r="G1392" s="12"/>
      <c r="H1392" s="12"/>
    </row>
    <row r="1393" spans="1:8" x14ac:dyDescent="0.35">
      <c r="A1393" s="1" t="s">
        <v>214</v>
      </c>
      <c r="C1393" s="11"/>
      <c r="D1393" s="11"/>
      <c r="E1393" s="11"/>
      <c r="F1393" s="11"/>
      <c r="G1393" s="11"/>
      <c r="H1393" s="11"/>
    </row>
    <row r="1394" spans="1:8" x14ac:dyDescent="0.35">
      <c r="A1394" s="1" t="s">
        <v>216</v>
      </c>
    </row>
    <row r="1395" spans="1:8" x14ac:dyDescent="0.35">
      <c r="A1395" s="1" t="s">
        <v>212</v>
      </c>
      <c r="B1395" s="9" t="s">
        <v>34</v>
      </c>
      <c r="C1395" s="10">
        <v>1155151836.5587599</v>
      </c>
      <c r="D1395" s="10">
        <v>610566534.89138901</v>
      </c>
      <c r="E1395" s="10">
        <v>215336355.91238901</v>
      </c>
      <c r="F1395" s="10">
        <v>12828818.6688325</v>
      </c>
      <c r="G1395" s="10"/>
      <c r="H1395" s="10"/>
    </row>
    <row r="1396" spans="1:8" x14ac:dyDescent="0.35">
      <c r="A1396" s="1" t="s">
        <v>217</v>
      </c>
      <c r="C1396" s="12">
        <v>1.0609616010173699E-2</v>
      </c>
      <c r="D1396" s="12">
        <v>1.17450606192485E-2</v>
      </c>
      <c r="E1396" s="12">
        <v>1.17786907660549E-2</v>
      </c>
      <c r="F1396" s="12">
        <v>2.63435398930657E-2</v>
      </c>
      <c r="G1396" s="12"/>
      <c r="H1396" s="12"/>
    </row>
    <row r="1397" spans="1:8" x14ac:dyDescent="0.35">
      <c r="A1397" s="1" t="s">
        <v>214</v>
      </c>
      <c r="C1397" s="11"/>
      <c r="D1397" s="11"/>
      <c r="E1397" s="11"/>
      <c r="F1397" s="11"/>
      <c r="G1397" s="11"/>
      <c r="H1397" s="11"/>
    </row>
    <row r="1398" spans="1:8" x14ac:dyDescent="0.35">
      <c r="A1398" s="1" t="s">
        <v>216</v>
      </c>
    </row>
    <row r="1399" spans="1:8" x14ac:dyDescent="0.35">
      <c r="A1399" s="1" t="s">
        <v>212</v>
      </c>
      <c r="B1399" s="9" t="s">
        <v>35</v>
      </c>
      <c r="C1399" s="10">
        <v>3217100745.1765099</v>
      </c>
      <c r="D1399" s="10">
        <v>1595498369.71786</v>
      </c>
      <c r="E1399" s="10">
        <v>390854754.78663599</v>
      </c>
      <c r="F1399" s="10">
        <v>26924224.397382401</v>
      </c>
      <c r="G1399" s="10"/>
      <c r="H1399" s="10"/>
    </row>
    <row r="1400" spans="1:8" x14ac:dyDescent="0.35">
      <c r="A1400" s="1" t="s">
        <v>217</v>
      </c>
      <c r="C1400" s="12">
        <v>2.95478070433128E-2</v>
      </c>
      <c r="D1400" s="12">
        <v>3.06915364655251E-2</v>
      </c>
      <c r="E1400" s="12">
        <v>2.13793777254551E-2</v>
      </c>
      <c r="F1400" s="12">
        <v>5.5287972946837599E-2</v>
      </c>
      <c r="G1400" s="12"/>
      <c r="H1400" s="12"/>
    </row>
    <row r="1401" spans="1:8" x14ac:dyDescent="0.35">
      <c r="A1401" s="1" t="s">
        <v>214</v>
      </c>
      <c r="C1401" s="11"/>
      <c r="D1401" s="11"/>
      <c r="E1401" s="11"/>
      <c r="F1401" s="11"/>
      <c r="G1401" s="11"/>
      <c r="H1401" s="11"/>
    </row>
    <row r="1402" spans="1:8" x14ac:dyDescent="0.35">
      <c r="A1402" s="1" t="s">
        <v>216</v>
      </c>
    </row>
    <row r="1403" spans="1:8" x14ac:dyDescent="0.35">
      <c r="A1403" s="1" t="s">
        <v>212</v>
      </c>
      <c r="B1403" s="9" t="s">
        <v>36</v>
      </c>
      <c r="C1403" s="10">
        <v>1482163708.0690899</v>
      </c>
      <c r="D1403" s="10">
        <v>474897411.05284899</v>
      </c>
      <c r="E1403" s="10">
        <v>161900577.00872999</v>
      </c>
      <c r="F1403" s="10">
        <v>1206198.5772482799</v>
      </c>
      <c r="G1403" s="10"/>
      <c r="H1403" s="10"/>
    </row>
    <row r="1404" spans="1:8" x14ac:dyDescent="0.35">
      <c r="A1404" s="1" t="s">
        <v>217</v>
      </c>
      <c r="C1404" s="12">
        <v>1.36130916379566E-2</v>
      </c>
      <c r="D1404" s="12">
        <v>9.1352843007225602E-3</v>
      </c>
      <c r="E1404" s="12">
        <v>8.8558052510536098E-3</v>
      </c>
      <c r="F1404" s="12">
        <v>2.47688747958513E-3</v>
      </c>
      <c r="G1404" s="12"/>
      <c r="H1404" s="12"/>
    </row>
    <row r="1405" spans="1:8" x14ac:dyDescent="0.35">
      <c r="A1405" s="1" t="s">
        <v>214</v>
      </c>
      <c r="C1405" s="11"/>
      <c r="D1405" s="11"/>
      <c r="E1405" s="11"/>
      <c r="F1405" s="11"/>
      <c r="G1405" s="11"/>
      <c r="H1405" s="11"/>
    </row>
    <row r="1406" spans="1:8" x14ac:dyDescent="0.35">
      <c r="A1406" s="1" t="s">
        <v>216</v>
      </c>
    </row>
    <row r="1407" spans="1:8" x14ac:dyDescent="0.35">
      <c r="A1407" s="1" t="s">
        <v>212</v>
      </c>
      <c r="B1407" s="9" t="s">
        <v>37</v>
      </c>
      <c r="C1407" s="10">
        <v>86697570.864406005</v>
      </c>
      <c r="D1407" s="10">
        <v>64435811.146882698</v>
      </c>
      <c r="E1407" s="10">
        <v>28159131.060269602</v>
      </c>
      <c r="F1407" s="10">
        <v>0</v>
      </c>
      <c r="G1407" s="10"/>
      <c r="H1407" s="10"/>
    </row>
    <row r="1408" spans="1:8" x14ac:dyDescent="0.35">
      <c r="A1408" s="1" t="s">
        <v>217</v>
      </c>
      <c r="C1408" s="12">
        <v>7.9628314371760699E-4</v>
      </c>
      <c r="D1408" s="12">
        <v>1.23950866076407E-3</v>
      </c>
      <c r="E1408" s="12">
        <v>1.54027728199632E-3</v>
      </c>
      <c r="F1408" s="12">
        <v>0</v>
      </c>
      <c r="G1408" s="12"/>
      <c r="H1408" s="12"/>
    </row>
    <row r="1409" spans="1:8" x14ac:dyDescent="0.35">
      <c r="A1409" s="1" t="s">
        <v>214</v>
      </c>
      <c r="C1409" s="11"/>
      <c r="D1409" s="11"/>
      <c r="E1409" s="11"/>
      <c r="F1409" s="11"/>
      <c r="G1409" s="11"/>
      <c r="H1409" s="11"/>
    </row>
    <row r="1410" spans="1:8" x14ac:dyDescent="0.35">
      <c r="A1410" s="1" t="s">
        <v>216</v>
      </c>
    </row>
    <row r="1411" spans="1:8" x14ac:dyDescent="0.35">
      <c r="A1411" s="1" t="s">
        <v>212</v>
      </c>
      <c r="B1411" s="9" t="s">
        <v>223</v>
      </c>
      <c r="C1411" s="10">
        <v>480101063.44319803</v>
      </c>
      <c r="D1411" s="10">
        <v>317317979.80264997</v>
      </c>
      <c r="E1411" s="10">
        <v>70262850.135884196</v>
      </c>
      <c r="F1411" s="10">
        <v>0</v>
      </c>
      <c r="G1411" s="10"/>
      <c r="H1411" s="10"/>
    </row>
    <row r="1412" spans="1:8" x14ac:dyDescent="0.35">
      <c r="A1412" s="1" t="s">
        <v>217</v>
      </c>
      <c r="C1412" s="12">
        <v>4.4095397401459199E-3</v>
      </c>
      <c r="D1412" s="12">
        <v>6.1040340329536098E-3</v>
      </c>
      <c r="E1412" s="12">
        <v>3.8433100652495202E-3</v>
      </c>
      <c r="F1412" s="12">
        <v>0</v>
      </c>
      <c r="G1412" s="12"/>
      <c r="H1412" s="12"/>
    </row>
    <row r="1413" spans="1:8" x14ac:dyDescent="0.35">
      <c r="A1413" s="1" t="s">
        <v>214</v>
      </c>
      <c r="C1413" s="11"/>
      <c r="D1413" s="11"/>
      <c r="E1413" s="11"/>
      <c r="F1413" s="11"/>
      <c r="G1413" s="11"/>
      <c r="H1413" s="11"/>
    </row>
    <row r="1414" spans="1:8" x14ac:dyDescent="0.35">
      <c r="A1414" s="1" t="s">
        <v>216</v>
      </c>
    </row>
    <row r="1415" spans="1:8" x14ac:dyDescent="0.35">
      <c r="A1415" s="1" t="s">
        <v>212</v>
      </c>
      <c r="B1415" s="9" t="s">
        <v>224</v>
      </c>
      <c r="C1415" s="10">
        <v>0</v>
      </c>
      <c r="D1415" s="10">
        <v>0</v>
      </c>
      <c r="E1415" s="10">
        <v>0</v>
      </c>
      <c r="F1415" s="10">
        <v>0</v>
      </c>
      <c r="G1415" s="10"/>
      <c r="H1415" s="10"/>
    </row>
    <row r="1416" spans="1:8" x14ac:dyDescent="0.35">
      <c r="A1416" s="1" t="s">
        <v>217</v>
      </c>
      <c r="C1416" s="12">
        <v>0</v>
      </c>
      <c r="D1416" s="12">
        <v>0</v>
      </c>
      <c r="E1416" s="12">
        <v>0</v>
      </c>
      <c r="F1416" s="12">
        <v>0</v>
      </c>
      <c r="G1416" s="12"/>
      <c r="H1416" s="12"/>
    </row>
    <row r="1417" spans="1:8" x14ac:dyDescent="0.35">
      <c r="A1417" s="1" t="s">
        <v>214</v>
      </c>
      <c r="C1417" s="11"/>
      <c r="D1417" s="11"/>
      <c r="E1417" s="11"/>
      <c r="F1417" s="11"/>
      <c r="G1417" s="11"/>
      <c r="H1417" s="11"/>
    </row>
    <row r="1418" spans="1:8" x14ac:dyDescent="0.35">
      <c r="A1418" s="1" t="s">
        <v>216</v>
      </c>
    </row>
    <row r="1419" spans="1:8" x14ac:dyDescent="0.35">
      <c r="A1419" s="1" t="s">
        <v>212</v>
      </c>
      <c r="B1419" s="9" t="s">
        <v>225</v>
      </c>
      <c r="C1419" s="10">
        <v>86697570.864406005</v>
      </c>
      <c r="D1419" s="10">
        <v>64435811.146882698</v>
      </c>
      <c r="E1419" s="10">
        <v>28159131.060269602</v>
      </c>
      <c r="F1419" s="10">
        <v>0</v>
      </c>
      <c r="G1419" s="10"/>
      <c r="H1419" s="10"/>
    </row>
    <row r="1420" spans="1:8" x14ac:dyDescent="0.35">
      <c r="A1420" s="1" t="s">
        <v>217</v>
      </c>
      <c r="C1420" s="12">
        <v>7.9628314371760699E-4</v>
      </c>
      <c r="D1420" s="12">
        <v>1.23950866076407E-3</v>
      </c>
      <c r="E1420" s="12">
        <v>1.54027728199632E-3</v>
      </c>
      <c r="F1420" s="12">
        <v>0</v>
      </c>
      <c r="G1420" s="12"/>
      <c r="H1420" s="12"/>
    </row>
    <row r="1421" spans="1:8" x14ac:dyDescent="0.35">
      <c r="A1421" s="1" t="s">
        <v>214</v>
      </c>
      <c r="C1421" s="11"/>
      <c r="D1421" s="11"/>
      <c r="E1421" s="11"/>
      <c r="F1421" s="11"/>
      <c r="G1421" s="11"/>
      <c r="H1421" s="11"/>
    </row>
    <row r="1422" spans="1:8" x14ac:dyDescent="0.35">
      <c r="A1422" s="1" t="s">
        <v>216</v>
      </c>
    </row>
    <row r="1423" spans="1:8" x14ac:dyDescent="0.35">
      <c r="A1423" s="1" t="s">
        <v>212</v>
      </c>
      <c r="B1423" s="9" t="s">
        <v>418</v>
      </c>
      <c r="C1423" s="10">
        <v>9942210.9399834108</v>
      </c>
      <c r="D1423" s="10">
        <v>2541128.77063546</v>
      </c>
      <c r="E1423" s="10">
        <v>1677601.9433992901</v>
      </c>
      <c r="F1423" s="10">
        <v>0</v>
      </c>
      <c r="G1423" s="10"/>
      <c r="H1423" s="10"/>
    </row>
    <row r="1424" spans="1:8" x14ac:dyDescent="0.35">
      <c r="A1424" s="1" t="s">
        <v>217</v>
      </c>
      <c r="C1424" s="12">
        <v>9.1315303345411794E-5</v>
      </c>
      <c r="D1424" s="12">
        <v>4.88819968780946E-5</v>
      </c>
      <c r="E1424" s="12">
        <v>9.1763206617430002E-5</v>
      </c>
      <c r="F1424" s="12">
        <v>0</v>
      </c>
      <c r="G1424" s="12"/>
      <c r="H1424" s="12"/>
    </row>
    <row r="1425" spans="1:8" x14ac:dyDescent="0.35">
      <c r="A1425" s="1" t="s">
        <v>214</v>
      </c>
      <c r="C1425" s="11"/>
      <c r="D1425" s="11"/>
      <c r="E1425" s="11"/>
      <c r="F1425" s="11"/>
      <c r="G1425" s="11"/>
      <c r="H1425" s="11"/>
    </row>
    <row r="1426" spans="1:8" x14ac:dyDescent="0.35">
      <c r="A1426" s="1" t="s">
        <v>215</v>
      </c>
      <c r="B1426" s="2" t="s">
        <v>226</v>
      </c>
    </row>
    <row r="1427" spans="1:8" x14ac:dyDescent="0.35">
      <c r="A1427" s="1" t="s">
        <v>211</v>
      </c>
    </row>
    <row r="1428" spans="1:8" x14ac:dyDescent="0.35">
      <c r="A1428" s="1" t="s">
        <v>212</v>
      </c>
      <c r="B1428" s="9" t="s">
        <v>38</v>
      </c>
      <c r="C1428" s="10">
        <v>5939741246.4215202</v>
      </c>
      <c r="D1428" s="10">
        <v>3145771100.4767599</v>
      </c>
      <c r="E1428" s="10">
        <v>1288434546.5516701</v>
      </c>
      <c r="F1428" s="10">
        <v>14677182.106888199</v>
      </c>
      <c r="G1428" s="10"/>
      <c r="H1428" s="10"/>
    </row>
    <row r="1429" spans="1:8" x14ac:dyDescent="0.35">
      <c r="A1429" s="1" t="s">
        <v>217</v>
      </c>
      <c r="C1429" s="12">
        <v>5.4554190912302299E-2</v>
      </c>
      <c r="D1429" s="12">
        <v>6.0513097521717199E-2</v>
      </c>
      <c r="E1429" s="12">
        <v>7.0476125742133203E-2</v>
      </c>
      <c r="F1429" s="12">
        <v>3.0139090927363402E-2</v>
      </c>
      <c r="G1429" s="12"/>
      <c r="H1429" s="12"/>
    </row>
    <row r="1430" spans="1:8" x14ac:dyDescent="0.35">
      <c r="A1430" s="1" t="s">
        <v>214</v>
      </c>
      <c r="C1430" s="11"/>
      <c r="D1430" s="11"/>
      <c r="E1430" s="11"/>
      <c r="F1430" s="11"/>
      <c r="G1430" s="11"/>
      <c r="H1430" s="11"/>
    </row>
    <row r="1431" spans="1:8" x14ac:dyDescent="0.35">
      <c r="A1431" s="1" t="s">
        <v>216</v>
      </c>
    </row>
    <row r="1432" spans="1:8" x14ac:dyDescent="0.35">
      <c r="A1432" s="1" t="s">
        <v>212</v>
      </c>
      <c r="B1432" s="9" t="s">
        <v>227</v>
      </c>
      <c r="C1432" s="10">
        <v>60065344440.962799</v>
      </c>
      <c r="D1432" s="10">
        <v>29885664879.403301</v>
      </c>
      <c r="E1432" s="10">
        <v>10082981671.0895</v>
      </c>
      <c r="F1432" s="10">
        <v>334580104.01084101</v>
      </c>
      <c r="G1432" s="10"/>
      <c r="H1432" s="10"/>
    </row>
    <row r="1433" spans="1:8" x14ac:dyDescent="0.35">
      <c r="A1433" s="1" t="s">
        <v>217</v>
      </c>
      <c r="C1433" s="12">
        <v>0.55167660204384195</v>
      </c>
      <c r="D1433" s="12">
        <v>0.57489057391194398</v>
      </c>
      <c r="E1433" s="12">
        <v>0.55152936251917595</v>
      </c>
      <c r="F1433" s="12">
        <v>0.68704878796433999</v>
      </c>
      <c r="G1433" s="12"/>
      <c r="H1433" s="12"/>
    </row>
    <row r="1434" spans="1:8" x14ac:dyDescent="0.35">
      <c r="A1434" s="1" t="s">
        <v>214</v>
      </c>
      <c r="C1434" s="11"/>
      <c r="D1434" s="11"/>
      <c r="E1434" s="11"/>
      <c r="F1434" s="11"/>
      <c r="G1434" s="11"/>
      <c r="H1434" s="11"/>
    </row>
    <row r="1435" spans="1:8" x14ac:dyDescent="0.35">
      <c r="A1435" s="1" t="s">
        <v>216</v>
      </c>
    </row>
    <row r="1436" spans="1:8" x14ac:dyDescent="0.35">
      <c r="A1436" s="1" t="s">
        <v>212</v>
      </c>
      <c r="B1436" s="9" t="s">
        <v>40</v>
      </c>
      <c r="C1436" s="10">
        <v>25684291046.247501</v>
      </c>
      <c r="D1436" s="10">
        <v>10647047112.689899</v>
      </c>
      <c r="E1436" s="10">
        <v>3419781538.5248499</v>
      </c>
      <c r="F1436" s="10">
        <v>95768714.304369003</v>
      </c>
      <c r="G1436" s="10"/>
      <c r="H1436" s="10"/>
    </row>
    <row r="1437" spans="1:8" x14ac:dyDescent="0.35">
      <c r="A1437" s="1" t="s">
        <v>217</v>
      </c>
      <c r="C1437" s="12">
        <v>0.23590012747243599</v>
      </c>
      <c r="D1437" s="12">
        <v>0.204810133881284</v>
      </c>
      <c r="E1437" s="12">
        <v>0.18705874843603301</v>
      </c>
      <c r="F1437" s="12">
        <v>0.196657775817978</v>
      </c>
      <c r="G1437" s="12"/>
      <c r="H1437" s="12"/>
    </row>
    <row r="1438" spans="1:8" x14ac:dyDescent="0.35">
      <c r="A1438" s="1" t="s">
        <v>214</v>
      </c>
      <c r="C1438" s="11"/>
      <c r="D1438" s="11"/>
      <c r="E1438" s="11"/>
      <c r="F1438" s="11"/>
      <c r="G1438" s="11"/>
      <c r="H1438" s="11"/>
    </row>
    <row r="1439" spans="1:8" x14ac:dyDescent="0.35">
      <c r="A1439" s="1" t="s">
        <v>216</v>
      </c>
    </row>
    <row r="1440" spans="1:8" x14ac:dyDescent="0.35">
      <c r="A1440" s="1" t="s">
        <v>212</v>
      </c>
      <c r="B1440" s="9" t="s">
        <v>41</v>
      </c>
      <c r="C1440" s="10">
        <v>14721647821.5774</v>
      </c>
      <c r="D1440" s="10">
        <v>7098669211.4478703</v>
      </c>
      <c r="E1440" s="10">
        <v>2987109933.9896498</v>
      </c>
      <c r="F1440" s="10">
        <v>37286819.770193003</v>
      </c>
      <c r="G1440" s="10"/>
      <c r="H1440" s="10"/>
    </row>
    <row r="1441" spans="1:8" x14ac:dyDescent="0.35">
      <c r="A1441" s="1" t="s">
        <v>217</v>
      </c>
      <c r="C1441" s="12">
        <v>0.13521255429870199</v>
      </c>
      <c r="D1441" s="12">
        <v>0.13655235824426501</v>
      </c>
      <c r="E1441" s="12">
        <v>0.16339202940254899</v>
      </c>
      <c r="F1441" s="12">
        <v>7.6567207742053306E-2</v>
      </c>
      <c r="G1441" s="12"/>
      <c r="H1441" s="12"/>
    </row>
    <row r="1442" spans="1:8" x14ac:dyDescent="0.35">
      <c r="A1442" s="1" t="s">
        <v>214</v>
      </c>
      <c r="C1442" s="11"/>
      <c r="D1442" s="11"/>
      <c r="E1442" s="11"/>
      <c r="F1442" s="11"/>
      <c r="G1442" s="11"/>
      <c r="H1442" s="11"/>
    </row>
    <row r="1443" spans="1:8" x14ac:dyDescent="0.35">
      <c r="A1443" s="1" t="s">
        <v>216</v>
      </c>
    </row>
    <row r="1444" spans="1:8" x14ac:dyDescent="0.35">
      <c r="A1444" s="1" t="s">
        <v>212</v>
      </c>
      <c r="B1444" s="9" t="s">
        <v>228</v>
      </c>
      <c r="C1444" s="10">
        <v>2466793025.65832</v>
      </c>
      <c r="D1444" s="10">
        <v>1207810114.2057199</v>
      </c>
      <c r="E1444" s="10">
        <v>503550641.07490599</v>
      </c>
      <c r="F1444" s="10">
        <v>4668759.38689679</v>
      </c>
      <c r="G1444" s="10"/>
      <c r="H1444" s="10"/>
    </row>
    <row r="1445" spans="1:8" x14ac:dyDescent="0.35">
      <c r="A1445" s="1" t="s">
        <v>217</v>
      </c>
      <c r="C1445" s="12">
        <v>2.26565252727087E-2</v>
      </c>
      <c r="D1445" s="12">
        <v>2.3233836440792001E-2</v>
      </c>
      <c r="E1445" s="12">
        <v>2.7543733900109099E-2</v>
      </c>
      <c r="F1445" s="12">
        <v>9.5871375482645092E-3</v>
      </c>
      <c r="G1445" s="12"/>
      <c r="H1445" s="12"/>
    </row>
    <row r="1446" spans="1:8" x14ac:dyDescent="0.35">
      <c r="A1446" s="1" t="s">
        <v>214</v>
      </c>
      <c r="C1446" s="11"/>
      <c r="D1446" s="11"/>
      <c r="E1446" s="11"/>
      <c r="F1446" s="11"/>
      <c r="G1446" s="11"/>
      <c r="H1446" s="11"/>
    </row>
    <row r="1447" spans="1:8" x14ac:dyDescent="0.35">
      <c r="A1447" s="1" t="s">
        <v>215</v>
      </c>
      <c r="B1447" s="2" t="s">
        <v>229</v>
      </c>
    </row>
    <row r="1448" spans="1:8" x14ac:dyDescent="0.35">
      <c r="A1448" s="1" t="s">
        <v>211</v>
      </c>
    </row>
    <row r="1449" spans="1:8" x14ac:dyDescent="0.35">
      <c r="A1449" s="1" t="s">
        <v>212</v>
      </c>
      <c r="B1449" s="9" t="s">
        <v>230</v>
      </c>
      <c r="C1449" s="10">
        <v>94457528630.717804</v>
      </c>
      <c r="D1449" s="10">
        <v>45814662953.418198</v>
      </c>
      <c r="E1449" s="10">
        <v>16114225183.711599</v>
      </c>
      <c r="F1449" s="10">
        <v>421725747.896501</v>
      </c>
      <c r="G1449" s="10"/>
      <c r="H1449" s="10"/>
    </row>
    <row r="1450" spans="1:8" x14ac:dyDescent="0.35">
      <c r="A1450" s="1" t="s">
        <v>217</v>
      </c>
      <c r="C1450" s="12">
        <v>0.86755530859681296</v>
      </c>
      <c r="D1450" s="12">
        <v>0.88130607049083398</v>
      </c>
      <c r="E1450" s="12">
        <v>0.88143255963120204</v>
      </c>
      <c r="F1450" s="12">
        <v>0.86599938392109999</v>
      </c>
      <c r="G1450" s="12"/>
      <c r="H1450" s="12"/>
    </row>
    <row r="1451" spans="1:8" x14ac:dyDescent="0.35">
      <c r="A1451" s="1" t="s">
        <v>214</v>
      </c>
      <c r="C1451" s="11"/>
      <c r="D1451" s="11"/>
      <c r="E1451" s="11"/>
      <c r="F1451" s="11"/>
      <c r="G1451" s="11"/>
      <c r="H1451" s="11"/>
    </row>
    <row r="1452" spans="1:8" x14ac:dyDescent="0.35">
      <c r="A1452" s="1" t="s">
        <v>216</v>
      </c>
    </row>
    <row r="1453" spans="1:8" x14ac:dyDescent="0.35">
      <c r="A1453" s="1" t="s">
        <v>212</v>
      </c>
      <c r="B1453" s="9" t="s">
        <v>231</v>
      </c>
      <c r="C1453" s="10">
        <v>9093295234.5532608</v>
      </c>
      <c r="D1453" s="10">
        <v>3658934083.0300202</v>
      </c>
      <c r="E1453" s="10">
        <v>1343229613.4990699</v>
      </c>
      <c r="F1453" s="10">
        <v>35946000.598747</v>
      </c>
      <c r="G1453" s="10"/>
      <c r="H1453" s="10"/>
    </row>
    <row r="1454" spans="1:8" x14ac:dyDescent="0.35">
      <c r="A1454" s="1" t="s">
        <v>217</v>
      </c>
      <c r="C1454" s="12">
        <v>8.3518345945897202E-2</v>
      </c>
      <c r="D1454" s="12">
        <v>7.0384471062873599E-2</v>
      </c>
      <c r="E1454" s="12">
        <v>7.3473363000765304E-2</v>
      </c>
      <c r="F1454" s="12">
        <v>7.3813881481531202E-2</v>
      </c>
      <c r="G1454" s="12"/>
      <c r="H1454" s="12"/>
    </row>
    <row r="1455" spans="1:8" x14ac:dyDescent="0.35">
      <c r="A1455" s="1" t="s">
        <v>214</v>
      </c>
      <c r="C1455" s="11"/>
      <c r="D1455" s="11"/>
      <c r="E1455" s="11"/>
      <c r="F1455" s="11"/>
      <c r="G1455" s="11"/>
      <c r="H1455" s="11"/>
    </row>
    <row r="1456" spans="1:8" x14ac:dyDescent="0.35">
      <c r="A1456" s="1" t="s">
        <v>216</v>
      </c>
    </row>
    <row r="1457" spans="1:8" x14ac:dyDescent="0.35">
      <c r="A1457" s="1" t="s">
        <v>212</v>
      </c>
      <c r="B1457" s="9" t="s">
        <v>232</v>
      </c>
      <c r="C1457" s="10">
        <v>5326993715.5969105</v>
      </c>
      <c r="D1457" s="10">
        <v>2511365381.7752399</v>
      </c>
      <c r="E1457" s="10">
        <v>824403534.01990402</v>
      </c>
      <c r="F1457" s="10">
        <v>29309831.083939701</v>
      </c>
      <c r="G1457" s="10"/>
      <c r="H1457" s="10"/>
    </row>
    <row r="1458" spans="1:8" x14ac:dyDescent="0.35">
      <c r="A1458" s="1" t="s">
        <v>217</v>
      </c>
      <c r="C1458" s="12">
        <v>4.8926345457285803E-2</v>
      </c>
      <c r="D1458" s="12">
        <v>4.8309458446292398E-2</v>
      </c>
      <c r="E1458" s="12">
        <v>4.5094077368031601E-2</v>
      </c>
      <c r="F1458" s="12">
        <v>6.0186734597368098E-2</v>
      </c>
      <c r="G1458" s="12"/>
      <c r="H1458" s="12"/>
    </row>
    <row r="1459" spans="1:8" x14ac:dyDescent="0.35">
      <c r="A1459" s="1" t="s">
        <v>214</v>
      </c>
      <c r="C1459" s="11"/>
      <c r="D1459" s="11"/>
      <c r="E1459" s="11"/>
      <c r="F1459" s="11"/>
      <c r="G1459" s="11"/>
      <c r="H1459" s="11"/>
    </row>
    <row r="1460" spans="1:8" x14ac:dyDescent="0.35">
      <c r="A1460" s="1" t="s">
        <v>215</v>
      </c>
      <c r="B1460" s="2" t="s">
        <v>419</v>
      </c>
    </row>
    <row r="1461" spans="1:8" x14ac:dyDescent="0.35">
      <c r="A1461" s="1" t="s">
        <v>211</v>
      </c>
    </row>
    <row r="1462" spans="1:8" x14ac:dyDescent="0.35">
      <c r="A1462" s="1" t="s">
        <v>212</v>
      </c>
      <c r="B1462" s="9" t="s">
        <v>18</v>
      </c>
      <c r="C1462" s="10">
        <v>94457528630.717804</v>
      </c>
      <c r="D1462" s="10">
        <v>45814662953.418198</v>
      </c>
      <c r="E1462" s="10">
        <v>16114225183.711599</v>
      </c>
      <c r="F1462" s="10">
        <v>421725747.896501</v>
      </c>
      <c r="G1462" s="10"/>
      <c r="H1462" s="10"/>
    </row>
    <row r="1463" spans="1:8" x14ac:dyDescent="0.35">
      <c r="A1463" s="1" t="s">
        <v>217</v>
      </c>
      <c r="C1463" s="12">
        <v>0.86755530859681296</v>
      </c>
      <c r="D1463" s="12">
        <v>0.88130607049083398</v>
      </c>
      <c r="E1463" s="12">
        <v>0.88143255963120204</v>
      </c>
      <c r="F1463" s="12">
        <v>0.86599938392109999</v>
      </c>
      <c r="G1463" s="12"/>
      <c r="H1463" s="12"/>
    </row>
    <row r="1464" spans="1:8" x14ac:dyDescent="0.35">
      <c r="A1464" s="1" t="s">
        <v>214</v>
      </c>
      <c r="C1464" s="11"/>
      <c r="D1464" s="11"/>
      <c r="E1464" s="11"/>
      <c r="F1464" s="11"/>
      <c r="G1464" s="11"/>
      <c r="H1464" s="11"/>
    </row>
    <row r="1465" spans="1:8" x14ac:dyDescent="0.35">
      <c r="A1465" s="1" t="s">
        <v>216</v>
      </c>
    </row>
    <row r="1466" spans="1:8" x14ac:dyDescent="0.35">
      <c r="A1466" s="1" t="s">
        <v>212</v>
      </c>
      <c r="B1466" s="9" t="s">
        <v>19</v>
      </c>
      <c r="C1466" s="10">
        <v>9640523151.9192905</v>
      </c>
      <c r="D1466" s="10">
        <v>5269826348.1854</v>
      </c>
      <c r="E1466" s="10">
        <v>1838117145.86432</v>
      </c>
      <c r="F1466" s="10">
        <v>30811657.039313599</v>
      </c>
      <c r="G1466" s="10"/>
      <c r="H1466" s="10"/>
    </row>
    <row r="1467" spans="1:8" x14ac:dyDescent="0.35">
      <c r="A1467" s="1" t="s">
        <v>217</v>
      </c>
      <c r="C1467" s="12">
        <v>8.8544419479742398E-2</v>
      </c>
      <c r="D1467" s="12">
        <v>0.101372129612968</v>
      </c>
      <c r="E1467" s="12">
        <v>0.10054323321849</v>
      </c>
      <c r="F1467" s="12">
        <v>6.3270682776007003E-2</v>
      </c>
      <c r="G1467" s="12"/>
      <c r="H1467" s="12"/>
    </row>
    <row r="1468" spans="1:8" x14ac:dyDescent="0.35">
      <c r="A1468" s="1" t="s">
        <v>214</v>
      </c>
      <c r="C1468" s="11"/>
      <c r="D1468" s="11"/>
      <c r="E1468" s="11"/>
      <c r="F1468" s="11"/>
      <c r="G1468" s="11"/>
      <c r="H1468" s="11"/>
    </row>
    <row r="1469" spans="1:8" x14ac:dyDescent="0.35">
      <c r="A1469" s="1" t="s">
        <v>216</v>
      </c>
    </row>
    <row r="1470" spans="1:8" x14ac:dyDescent="0.35">
      <c r="A1470" s="1" t="s">
        <v>212</v>
      </c>
      <c r="B1470" s="9" t="s">
        <v>20</v>
      </c>
      <c r="C1470" s="10">
        <v>8829782583.28405</v>
      </c>
      <c r="D1470" s="10">
        <v>4363540242.81985</v>
      </c>
      <c r="E1470" s="10">
        <v>1430579655.58284</v>
      </c>
      <c r="F1470" s="10">
        <v>46223449.145148501</v>
      </c>
      <c r="G1470" s="10"/>
      <c r="H1470" s="10"/>
    </row>
    <row r="1471" spans="1:8" x14ac:dyDescent="0.35">
      <c r="A1471" s="1" t="s">
        <v>217</v>
      </c>
      <c r="C1471" s="12">
        <v>8.1098085720957599E-2</v>
      </c>
      <c r="D1471" s="12">
        <v>8.3938509134907094E-2</v>
      </c>
      <c r="E1471" s="12">
        <v>7.8251325968269406E-2</v>
      </c>
      <c r="F1471" s="12">
        <v>9.4918270184041101E-2</v>
      </c>
      <c r="G1471" s="12"/>
      <c r="H1471" s="12"/>
    </row>
    <row r="1472" spans="1:8" x14ac:dyDescent="0.35">
      <c r="A1472" s="1" t="s">
        <v>214</v>
      </c>
      <c r="C1472" s="11"/>
      <c r="D1472" s="11"/>
      <c r="E1472" s="11"/>
      <c r="F1472" s="11"/>
      <c r="G1472" s="11"/>
      <c r="H1472" s="11"/>
    </row>
    <row r="1473" spans="1:8" x14ac:dyDescent="0.35">
      <c r="A1473" s="1" t="s">
        <v>216</v>
      </c>
    </row>
    <row r="1474" spans="1:8" x14ac:dyDescent="0.35">
      <c r="A1474" s="1" t="s">
        <v>212</v>
      </c>
      <c r="B1474" s="9" t="s">
        <v>21</v>
      </c>
      <c r="C1474" s="10">
        <v>19821451070.798302</v>
      </c>
      <c r="D1474" s="10">
        <v>8704668789.10149</v>
      </c>
      <c r="E1474" s="10">
        <v>3066793342.5694599</v>
      </c>
      <c r="F1474" s="10">
        <v>52109332.624361999</v>
      </c>
      <c r="G1474" s="10"/>
      <c r="H1474" s="10"/>
    </row>
    <row r="1475" spans="1:8" x14ac:dyDescent="0.35">
      <c r="A1475" s="1" t="s">
        <v>217</v>
      </c>
      <c r="C1475" s="12">
        <v>0.18205224453618399</v>
      </c>
      <c r="D1475" s="12">
        <v>0.167445899432834</v>
      </c>
      <c r="E1475" s="12">
        <v>0.167750634919346</v>
      </c>
      <c r="F1475" s="12">
        <v>0.10700473038300699</v>
      </c>
      <c r="G1475" s="12"/>
      <c r="H1475" s="12"/>
    </row>
    <row r="1476" spans="1:8" x14ac:dyDescent="0.35">
      <c r="A1476" s="1" t="s">
        <v>214</v>
      </c>
      <c r="C1476" s="11"/>
      <c r="D1476" s="11"/>
      <c r="E1476" s="11"/>
      <c r="F1476" s="11"/>
      <c r="G1476" s="11"/>
      <c r="H1476" s="11"/>
    </row>
    <row r="1477" spans="1:8" x14ac:dyDescent="0.35">
      <c r="A1477" s="1" t="s">
        <v>216</v>
      </c>
    </row>
    <row r="1478" spans="1:8" x14ac:dyDescent="0.35">
      <c r="A1478" s="1" t="s">
        <v>212</v>
      </c>
      <c r="B1478" s="9" t="s">
        <v>44</v>
      </c>
      <c r="C1478" s="10">
        <v>12159591575.683599</v>
      </c>
      <c r="D1478" s="10">
        <v>5983595458.4164896</v>
      </c>
      <c r="E1478" s="10">
        <v>1942945905.3617301</v>
      </c>
      <c r="F1478" s="10">
        <v>49113876.433845401</v>
      </c>
      <c r="G1478" s="10"/>
      <c r="H1478" s="10"/>
    </row>
    <row r="1479" spans="1:8" x14ac:dyDescent="0.35">
      <c r="A1479" s="1" t="s">
        <v>217</v>
      </c>
      <c r="C1479" s="12">
        <v>0.111681073756389</v>
      </c>
      <c r="D1479" s="12">
        <v>0.115102429242479</v>
      </c>
      <c r="E1479" s="12">
        <v>0.106277265153217</v>
      </c>
      <c r="F1479" s="12">
        <v>0.100853663656613</v>
      </c>
      <c r="G1479" s="12"/>
      <c r="H1479" s="12"/>
    </row>
    <row r="1480" spans="1:8" x14ac:dyDescent="0.35">
      <c r="A1480" s="1" t="s">
        <v>214</v>
      </c>
      <c r="C1480" s="11"/>
      <c r="D1480" s="11"/>
      <c r="E1480" s="11"/>
      <c r="F1480" s="11"/>
      <c r="G1480" s="11"/>
      <c r="H1480" s="11"/>
    </row>
    <row r="1481" spans="1:8" x14ac:dyDescent="0.35">
      <c r="A1481" s="1" t="s">
        <v>216</v>
      </c>
    </row>
    <row r="1482" spans="1:8" x14ac:dyDescent="0.35">
      <c r="A1482" s="1" t="s">
        <v>212</v>
      </c>
      <c r="B1482" s="9" t="s">
        <v>45</v>
      </c>
      <c r="C1482" s="10">
        <v>3734676024.5998302</v>
      </c>
      <c r="D1482" s="10">
        <v>1842221769.83497</v>
      </c>
      <c r="E1482" s="10">
        <v>462631580.48158401</v>
      </c>
      <c r="F1482" s="10">
        <v>13118766.4885299</v>
      </c>
      <c r="G1482" s="10"/>
      <c r="H1482" s="10"/>
    </row>
    <row r="1483" spans="1:8" x14ac:dyDescent="0.35">
      <c r="A1483" s="1" t="s">
        <v>217</v>
      </c>
      <c r="C1483" s="12">
        <v>3.4301532741744301E-2</v>
      </c>
      <c r="D1483" s="12">
        <v>3.5437589720930099E-2</v>
      </c>
      <c r="E1483" s="12">
        <v>2.5305500792076399E-2</v>
      </c>
      <c r="F1483" s="12">
        <v>2.6938937813348302E-2</v>
      </c>
      <c r="G1483" s="12"/>
      <c r="H1483" s="12"/>
    </row>
    <row r="1484" spans="1:8" x14ac:dyDescent="0.35">
      <c r="A1484" s="1" t="s">
        <v>214</v>
      </c>
      <c r="C1484" s="11"/>
      <c r="D1484" s="11"/>
      <c r="E1484" s="11"/>
      <c r="F1484" s="11"/>
      <c r="G1484" s="11"/>
      <c r="H1484" s="11"/>
    </row>
    <row r="1485" spans="1:8" x14ac:dyDescent="0.35">
      <c r="A1485" s="1" t="s">
        <v>216</v>
      </c>
    </row>
    <row r="1486" spans="1:8" x14ac:dyDescent="0.35">
      <c r="A1486" s="1" t="s">
        <v>212</v>
      </c>
      <c r="B1486" s="9" t="s">
        <v>46</v>
      </c>
      <c r="C1486" s="10">
        <v>13979169224.230301</v>
      </c>
      <c r="D1486" s="10">
        <v>7568018553.0001802</v>
      </c>
      <c r="E1486" s="10">
        <v>2903030403.1078</v>
      </c>
      <c r="F1486" s="10">
        <v>93065768.474046096</v>
      </c>
      <c r="G1486" s="10"/>
      <c r="H1486" s="10"/>
    </row>
    <row r="1487" spans="1:8" x14ac:dyDescent="0.35">
      <c r="A1487" s="1" t="s">
        <v>217</v>
      </c>
      <c r="C1487" s="12">
        <v>0.12839317994087601</v>
      </c>
      <c r="D1487" s="12">
        <v>0.14558091803769799</v>
      </c>
      <c r="E1487" s="12">
        <v>0.15879296024018599</v>
      </c>
      <c r="F1487" s="12">
        <v>0.19110736910103701</v>
      </c>
      <c r="G1487" s="12"/>
      <c r="H1487" s="12"/>
    </row>
    <row r="1488" spans="1:8" x14ac:dyDescent="0.35">
      <c r="A1488" s="1" t="s">
        <v>214</v>
      </c>
      <c r="C1488" s="11"/>
      <c r="D1488" s="11"/>
      <c r="E1488" s="11"/>
      <c r="F1488" s="11"/>
      <c r="G1488" s="11"/>
      <c r="H1488" s="11"/>
    </row>
    <row r="1489" spans="1:8" x14ac:dyDescent="0.35">
      <c r="A1489" s="1" t="s">
        <v>216</v>
      </c>
    </row>
    <row r="1490" spans="1:8" x14ac:dyDescent="0.35">
      <c r="A1490" s="1" t="s">
        <v>212</v>
      </c>
      <c r="B1490" s="9" t="s">
        <v>47</v>
      </c>
      <c r="C1490" s="10">
        <v>7906764785.8708096</v>
      </c>
      <c r="D1490" s="10">
        <v>4075452974.46175</v>
      </c>
      <c r="E1490" s="10">
        <v>1659368760.23997</v>
      </c>
      <c r="F1490" s="10">
        <v>39759058.600903198</v>
      </c>
      <c r="G1490" s="10"/>
      <c r="H1490" s="10"/>
    </row>
    <row r="1491" spans="1:8" x14ac:dyDescent="0.35">
      <c r="A1491" s="1" t="s">
        <v>217</v>
      </c>
      <c r="C1491" s="12">
        <v>7.2620529705218401E-2</v>
      </c>
      <c r="D1491" s="12">
        <v>7.8396766774098806E-2</v>
      </c>
      <c r="E1491" s="12">
        <v>9.0765869102338595E-2</v>
      </c>
      <c r="F1491" s="12">
        <v>8.1643865534421101E-2</v>
      </c>
      <c r="G1491" s="12"/>
      <c r="H1491" s="12"/>
    </row>
    <row r="1492" spans="1:8" x14ac:dyDescent="0.35">
      <c r="A1492" s="1" t="s">
        <v>214</v>
      </c>
      <c r="C1492" s="11"/>
      <c r="D1492" s="11"/>
      <c r="E1492" s="11"/>
      <c r="F1492" s="11"/>
      <c r="G1492" s="11"/>
      <c r="H1492" s="11"/>
    </row>
    <row r="1493" spans="1:8" x14ac:dyDescent="0.35">
      <c r="A1493" s="1" t="s">
        <v>216</v>
      </c>
    </row>
    <row r="1494" spans="1:8" x14ac:dyDescent="0.35">
      <c r="A1494" s="1" t="s">
        <v>212</v>
      </c>
      <c r="B1494" s="9" t="s">
        <v>22</v>
      </c>
      <c r="C1494" s="10">
        <v>7894240038.8298903</v>
      </c>
      <c r="D1494" s="10">
        <v>3599127409.4490399</v>
      </c>
      <c r="E1494" s="10">
        <v>1375884070.8651199</v>
      </c>
      <c r="F1494" s="10">
        <v>39831697.109360598</v>
      </c>
      <c r="G1494" s="10"/>
      <c r="H1494" s="10"/>
    </row>
    <row r="1495" spans="1:8" x14ac:dyDescent="0.35">
      <c r="A1495" s="1" t="s">
        <v>217</v>
      </c>
      <c r="C1495" s="12">
        <v>7.2505494821904201E-2</v>
      </c>
      <c r="D1495" s="12">
        <v>6.9234010029549597E-2</v>
      </c>
      <c r="E1495" s="12">
        <v>7.5259530291552801E-2</v>
      </c>
      <c r="F1495" s="12">
        <v>8.1793026224482798E-2</v>
      </c>
      <c r="G1495" s="12"/>
      <c r="H1495" s="12"/>
    </row>
    <row r="1496" spans="1:8" x14ac:dyDescent="0.35">
      <c r="A1496" s="1" t="s">
        <v>214</v>
      </c>
      <c r="C1496" s="11"/>
      <c r="D1496" s="11"/>
      <c r="E1496" s="11"/>
      <c r="F1496" s="11"/>
      <c r="G1496" s="11"/>
      <c r="H1496" s="11"/>
    </row>
    <row r="1497" spans="1:8" x14ac:dyDescent="0.35">
      <c r="A1497" s="1" t="s">
        <v>216</v>
      </c>
    </row>
    <row r="1498" spans="1:8" x14ac:dyDescent="0.35">
      <c r="A1498" s="1" t="s">
        <v>212</v>
      </c>
      <c r="B1498" s="9" t="s">
        <v>23</v>
      </c>
      <c r="C1498" s="10">
        <v>10395004560.949499</v>
      </c>
      <c r="D1498" s="10">
        <v>4343895126.45327</v>
      </c>
      <c r="E1498" s="10">
        <v>1431109283.60795</v>
      </c>
      <c r="F1498" s="10">
        <v>57692141.9809919</v>
      </c>
      <c r="G1498" s="10"/>
      <c r="H1498" s="10"/>
    </row>
    <row r="1499" spans="1:8" x14ac:dyDescent="0.35">
      <c r="A1499" s="1" t="s">
        <v>217</v>
      </c>
      <c r="C1499" s="12">
        <v>9.5474034949577194E-2</v>
      </c>
      <c r="D1499" s="12">
        <v>8.3560609152821305E-2</v>
      </c>
      <c r="E1499" s="12">
        <v>7.82802961098987E-2</v>
      </c>
      <c r="F1499" s="12">
        <v>0.118468838248143</v>
      </c>
      <c r="G1499" s="12"/>
      <c r="H1499" s="12"/>
    </row>
    <row r="1500" spans="1:8" x14ac:dyDescent="0.35">
      <c r="A1500" s="1" t="s">
        <v>214</v>
      </c>
      <c r="C1500" s="11"/>
      <c r="D1500" s="11"/>
      <c r="E1500" s="11"/>
      <c r="F1500" s="11"/>
      <c r="G1500" s="11"/>
      <c r="H1500" s="11"/>
    </row>
    <row r="1501" spans="1:8" x14ac:dyDescent="0.35">
      <c r="A1501" s="1" t="s">
        <v>216</v>
      </c>
    </row>
    <row r="1502" spans="1:8" x14ac:dyDescent="0.35">
      <c r="A1502" s="1" t="s">
        <v>212</v>
      </c>
      <c r="B1502" s="9" t="s">
        <v>420</v>
      </c>
      <c r="C1502" s="10">
        <v>96325614.5520062</v>
      </c>
      <c r="D1502" s="10">
        <v>64316281.695870303</v>
      </c>
      <c r="E1502" s="10">
        <v>3765036.0307859001</v>
      </c>
      <c r="F1502" s="10">
        <v>0</v>
      </c>
      <c r="G1502" s="10"/>
      <c r="H1502" s="10"/>
    </row>
    <row r="1503" spans="1:8" x14ac:dyDescent="0.35">
      <c r="A1503" s="1" t="s">
        <v>217</v>
      </c>
      <c r="C1503" s="12">
        <v>8.8471294421805298E-4</v>
      </c>
      <c r="D1503" s="12">
        <v>1.23720935255162E-3</v>
      </c>
      <c r="E1503" s="12">
        <v>2.0594383582735499E-4</v>
      </c>
      <c r="F1503" s="12">
        <v>0</v>
      </c>
      <c r="G1503" s="12"/>
      <c r="H1503" s="12"/>
    </row>
    <row r="1504" spans="1:8" x14ac:dyDescent="0.35">
      <c r="A1504" s="1" t="s">
        <v>214</v>
      </c>
      <c r="C1504" s="11"/>
      <c r="D1504" s="11"/>
      <c r="E1504" s="11"/>
      <c r="F1504" s="11"/>
      <c r="G1504" s="11"/>
      <c r="H1504" s="11"/>
    </row>
    <row r="1505" spans="1:8" x14ac:dyDescent="0.35">
      <c r="A1505" s="1" t="s">
        <v>216</v>
      </c>
    </row>
    <row r="1506" spans="1:8" x14ac:dyDescent="0.35">
      <c r="A1506" s="1" t="s">
        <v>212</v>
      </c>
      <c r="B1506" s="9" t="s">
        <v>25</v>
      </c>
      <c r="C1506" s="10">
        <v>74636077559.919495</v>
      </c>
      <c r="D1506" s="10">
        <v>37109994164.316803</v>
      </c>
      <c r="E1506" s="10">
        <v>13047431841.142099</v>
      </c>
      <c r="F1506" s="10">
        <v>369616415.27213901</v>
      </c>
      <c r="G1506" s="10"/>
      <c r="H1506" s="10"/>
    </row>
    <row r="1507" spans="1:8" x14ac:dyDescent="0.35">
      <c r="A1507" s="1" t="s">
        <v>217</v>
      </c>
      <c r="C1507" s="12">
        <v>0.685503064060629</v>
      </c>
      <c r="D1507" s="12">
        <v>0.71386017105800303</v>
      </c>
      <c r="E1507" s="12">
        <v>0.71368192471185599</v>
      </c>
      <c r="F1507" s="12">
        <v>0.75899465353809303</v>
      </c>
      <c r="G1507" s="12"/>
      <c r="H1507" s="12"/>
    </row>
    <row r="1508" spans="1:8" x14ac:dyDescent="0.35">
      <c r="A1508" s="1" t="s">
        <v>214</v>
      </c>
      <c r="C1508" s="11"/>
      <c r="D1508" s="11"/>
      <c r="E1508" s="11"/>
      <c r="F1508" s="11"/>
      <c r="G1508" s="11"/>
      <c r="H1508" s="11"/>
    </row>
    <row r="1509" spans="1:8" x14ac:dyDescent="0.35">
      <c r="A1509" s="1" t="s">
        <v>216</v>
      </c>
    </row>
    <row r="1510" spans="1:8" x14ac:dyDescent="0.35">
      <c r="A1510" s="1" t="s">
        <v>212</v>
      </c>
      <c r="B1510" s="9" t="s">
        <v>26</v>
      </c>
      <c r="C1510" s="10">
        <v>9093295234.5532608</v>
      </c>
      <c r="D1510" s="10">
        <v>3658934083.0300202</v>
      </c>
      <c r="E1510" s="10">
        <v>1343229613.4990699</v>
      </c>
      <c r="F1510" s="10">
        <v>35946000.598747</v>
      </c>
      <c r="G1510" s="10"/>
      <c r="H1510" s="10"/>
    </row>
    <row r="1511" spans="1:8" x14ac:dyDescent="0.35">
      <c r="A1511" s="1" t="s">
        <v>217</v>
      </c>
      <c r="C1511" s="12">
        <v>8.3518345945897202E-2</v>
      </c>
      <c r="D1511" s="12">
        <v>7.0384471062873599E-2</v>
      </c>
      <c r="E1511" s="12">
        <v>7.3473363000765304E-2</v>
      </c>
      <c r="F1511" s="12">
        <v>7.3813881481531202E-2</v>
      </c>
      <c r="G1511" s="12"/>
      <c r="H1511" s="12"/>
    </row>
    <row r="1512" spans="1:8" x14ac:dyDescent="0.35">
      <c r="A1512" s="1" t="s">
        <v>214</v>
      </c>
      <c r="C1512" s="11"/>
      <c r="D1512" s="11"/>
      <c r="E1512" s="11"/>
      <c r="F1512" s="11"/>
      <c r="G1512" s="11"/>
      <c r="H1512" s="11"/>
    </row>
    <row r="1513" spans="1:8" x14ac:dyDescent="0.35">
      <c r="A1513" s="1" t="s">
        <v>216</v>
      </c>
    </row>
    <row r="1514" spans="1:8" x14ac:dyDescent="0.35">
      <c r="A1514" s="1" t="s">
        <v>212</v>
      </c>
      <c r="B1514" s="9" t="s">
        <v>27</v>
      </c>
      <c r="C1514" s="10">
        <v>3018449548.9451799</v>
      </c>
      <c r="D1514" s="10">
        <v>1188844371.6322999</v>
      </c>
      <c r="E1514" s="10">
        <v>493065484.79890102</v>
      </c>
      <c r="F1514" s="10">
        <v>12575263.818503199</v>
      </c>
      <c r="G1514" s="10"/>
      <c r="H1514" s="10"/>
    </row>
    <row r="1515" spans="1:8" x14ac:dyDescent="0.35">
      <c r="A1515" s="1" t="s">
        <v>217</v>
      </c>
      <c r="C1515" s="12">
        <v>2.7723273812898099E-2</v>
      </c>
      <c r="D1515" s="12">
        <v>2.2869005118594601E-2</v>
      </c>
      <c r="E1515" s="12">
        <v>2.6970205974991401E-2</v>
      </c>
      <c r="F1515" s="12">
        <v>2.5822873689328899E-2</v>
      </c>
      <c r="G1515" s="12"/>
      <c r="H1515" s="12"/>
    </row>
    <row r="1516" spans="1:8" x14ac:dyDescent="0.35">
      <c r="A1516" s="1" t="s">
        <v>214</v>
      </c>
      <c r="C1516" s="11"/>
      <c r="D1516" s="11"/>
      <c r="E1516" s="11"/>
      <c r="F1516" s="11"/>
      <c r="G1516" s="11"/>
      <c r="H1516" s="11"/>
    </row>
    <row r="1517" spans="1:8" x14ac:dyDescent="0.35">
      <c r="A1517" s="1" t="s">
        <v>216</v>
      </c>
    </row>
    <row r="1518" spans="1:8" x14ac:dyDescent="0.35">
      <c r="A1518" s="1" t="s">
        <v>212</v>
      </c>
      <c r="B1518" s="9" t="s">
        <v>28</v>
      </c>
      <c r="C1518" s="10">
        <v>1422202261.33568</v>
      </c>
      <c r="D1518" s="10">
        <v>590926529.03443205</v>
      </c>
      <c r="E1518" s="10">
        <v>252414209.276393</v>
      </c>
      <c r="F1518" s="10">
        <v>4162262.6108760899</v>
      </c>
      <c r="G1518" s="10"/>
      <c r="H1518" s="10"/>
    </row>
    <row r="1519" spans="1:8" x14ac:dyDescent="0.35">
      <c r="A1519" s="1" t="s">
        <v>217</v>
      </c>
      <c r="C1519" s="12">
        <v>1.3062369295557799E-2</v>
      </c>
      <c r="D1519" s="12">
        <v>1.13672589446228E-2</v>
      </c>
      <c r="E1519" s="12">
        <v>1.3806813547241999E-2</v>
      </c>
      <c r="F1519" s="12">
        <v>8.5470637605487999E-3</v>
      </c>
      <c r="G1519" s="12"/>
      <c r="H1519" s="12"/>
    </row>
    <row r="1520" spans="1:8" x14ac:dyDescent="0.35">
      <c r="A1520" s="1" t="s">
        <v>214</v>
      </c>
      <c r="C1520" s="11"/>
      <c r="D1520" s="11"/>
      <c r="E1520" s="11"/>
      <c r="F1520" s="11"/>
      <c r="G1520" s="11"/>
      <c r="H1520" s="11"/>
    </row>
    <row r="1521" spans="1:8" x14ac:dyDescent="0.35">
      <c r="A1521" s="1" t="s">
        <v>216</v>
      </c>
    </row>
    <row r="1522" spans="1:8" x14ac:dyDescent="0.35">
      <c r="A1522" s="1" t="s">
        <v>212</v>
      </c>
      <c r="B1522" s="9" t="s">
        <v>29</v>
      </c>
      <c r="C1522" s="10">
        <v>412167084.86309898</v>
      </c>
      <c r="D1522" s="10">
        <v>189207793.32009101</v>
      </c>
      <c r="E1522" s="10">
        <v>53727708.927606903</v>
      </c>
      <c r="F1522" s="10">
        <v>937757.48613114399</v>
      </c>
      <c r="G1522" s="10"/>
      <c r="H1522" s="10"/>
    </row>
    <row r="1523" spans="1:8" x14ac:dyDescent="0.35">
      <c r="A1523" s="1" t="s">
        <v>217</v>
      </c>
      <c r="C1523" s="12">
        <v>3.78559282341386E-3</v>
      </c>
      <c r="D1523" s="12">
        <v>3.6396639435438698E-3</v>
      </c>
      <c r="E1523" s="12">
        <v>2.93885380545942E-3</v>
      </c>
      <c r="F1523" s="12">
        <v>1.92565289007745E-3</v>
      </c>
      <c r="G1523" s="12"/>
      <c r="H1523" s="12"/>
    </row>
    <row r="1524" spans="1:8" x14ac:dyDescent="0.35">
      <c r="A1524" s="1" t="s">
        <v>214</v>
      </c>
      <c r="C1524" s="11"/>
      <c r="D1524" s="11"/>
      <c r="E1524" s="11"/>
      <c r="F1524" s="11"/>
      <c r="G1524" s="11"/>
      <c r="H1524" s="11"/>
    </row>
    <row r="1525" spans="1:8" x14ac:dyDescent="0.35">
      <c r="A1525" s="1" t="s">
        <v>216</v>
      </c>
    </row>
    <row r="1526" spans="1:8" x14ac:dyDescent="0.35">
      <c r="A1526" s="1" t="s">
        <v>212</v>
      </c>
      <c r="B1526" s="9" t="s">
        <v>30</v>
      </c>
      <c r="C1526" s="10">
        <v>4240476339.4092999</v>
      </c>
      <c r="D1526" s="10">
        <v>1689955389.04319</v>
      </c>
      <c r="E1526" s="10">
        <v>544022210.49616599</v>
      </c>
      <c r="F1526" s="10">
        <v>18270716.683236498</v>
      </c>
      <c r="G1526" s="10"/>
      <c r="H1526" s="10"/>
    </row>
    <row r="1527" spans="1:8" x14ac:dyDescent="0.35">
      <c r="A1527" s="1" t="s">
        <v>217</v>
      </c>
      <c r="C1527" s="12">
        <v>3.8947110014027501E-2</v>
      </c>
      <c r="D1527" s="12">
        <v>3.2508543056112102E-2</v>
      </c>
      <c r="E1527" s="12">
        <v>2.9757489673072401E-2</v>
      </c>
      <c r="F1527" s="12">
        <v>3.7518291141576003E-2</v>
      </c>
      <c r="G1527" s="12"/>
      <c r="H1527" s="12"/>
    </row>
    <row r="1528" spans="1:8" x14ac:dyDescent="0.35">
      <c r="A1528" s="1" t="s">
        <v>214</v>
      </c>
      <c r="C1528" s="11"/>
      <c r="D1528" s="11"/>
      <c r="E1528" s="11"/>
      <c r="F1528" s="11"/>
      <c r="G1528" s="11"/>
      <c r="H1528" s="11"/>
    </row>
    <row r="1529" spans="1:8" x14ac:dyDescent="0.35">
      <c r="A1529" s="1" t="s">
        <v>216</v>
      </c>
    </row>
    <row r="1530" spans="1:8" x14ac:dyDescent="0.35">
      <c r="A1530" s="1" t="s">
        <v>212</v>
      </c>
      <c r="B1530" s="9" t="s">
        <v>421</v>
      </c>
      <c r="C1530" s="10">
        <v>0</v>
      </c>
      <c r="D1530" s="10">
        <v>0</v>
      </c>
      <c r="E1530" s="10">
        <v>0</v>
      </c>
      <c r="F1530" s="10">
        <v>0</v>
      </c>
      <c r="G1530" s="10"/>
      <c r="H1530" s="10"/>
    </row>
    <row r="1531" spans="1:8" x14ac:dyDescent="0.35">
      <c r="A1531" s="1" t="s">
        <v>217</v>
      </c>
      <c r="C1531" s="12">
        <v>0</v>
      </c>
      <c r="D1531" s="12">
        <v>0</v>
      </c>
      <c r="E1531" s="12">
        <v>0</v>
      </c>
      <c r="F1531" s="12">
        <v>0</v>
      </c>
      <c r="G1531" s="12"/>
      <c r="H1531" s="12"/>
    </row>
    <row r="1532" spans="1:8" x14ac:dyDescent="0.35">
      <c r="A1532" s="1" t="s">
        <v>214</v>
      </c>
      <c r="C1532" s="11"/>
      <c r="D1532" s="11"/>
      <c r="E1532" s="11"/>
      <c r="F1532" s="11"/>
      <c r="G1532" s="11"/>
      <c r="H1532" s="11"/>
    </row>
    <row r="1533" spans="1:8" x14ac:dyDescent="0.35">
      <c r="A1533" s="1" t="s">
        <v>216</v>
      </c>
    </row>
    <row r="1534" spans="1:8" x14ac:dyDescent="0.35">
      <c r="A1534" s="1" t="s">
        <v>212</v>
      </c>
      <c r="B1534" s="9" t="s">
        <v>32</v>
      </c>
      <c r="C1534" s="10">
        <v>5326993715.5969105</v>
      </c>
      <c r="D1534" s="10">
        <v>2511365381.7752399</v>
      </c>
      <c r="E1534" s="10">
        <v>824403534.01990402</v>
      </c>
      <c r="F1534" s="10">
        <v>29309831.083939701</v>
      </c>
      <c r="G1534" s="10"/>
      <c r="H1534" s="10"/>
    </row>
    <row r="1535" spans="1:8" x14ac:dyDescent="0.35">
      <c r="A1535" s="1" t="s">
        <v>217</v>
      </c>
      <c r="C1535" s="12">
        <v>4.8926345457285803E-2</v>
      </c>
      <c r="D1535" s="12">
        <v>4.8309458446292398E-2</v>
      </c>
      <c r="E1535" s="12">
        <v>4.5094077368031601E-2</v>
      </c>
      <c r="F1535" s="12">
        <v>6.0186734597368098E-2</v>
      </c>
      <c r="G1535" s="12"/>
      <c r="H1535" s="12"/>
    </row>
    <row r="1536" spans="1:8" x14ac:dyDescent="0.35">
      <c r="A1536" s="1" t="s">
        <v>214</v>
      </c>
      <c r="C1536" s="11"/>
      <c r="D1536" s="11"/>
      <c r="E1536" s="11"/>
      <c r="F1536" s="11"/>
      <c r="G1536" s="11"/>
      <c r="H1536" s="11"/>
    </row>
    <row r="1537" spans="1:8" x14ac:dyDescent="0.35">
      <c r="A1537" s="1" t="s">
        <v>216</v>
      </c>
    </row>
    <row r="1538" spans="1:8" x14ac:dyDescent="0.35">
      <c r="A1538" s="1" t="s">
        <v>212</v>
      </c>
      <c r="B1538" s="9" t="s">
        <v>33</v>
      </c>
      <c r="C1538" s="10">
        <v>313848283.80555701</v>
      </c>
      <c r="D1538" s="10">
        <v>140738487.34018201</v>
      </c>
      <c r="E1538" s="10">
        <v>52429408.541349202</v>
      </c>
      <c r="F1538" s="10">
        <v>2141150.2653660201</v>
      </c>
      <c r="G1538" s="10"/>
      <c r="H1538" s="10"/>
    </row>
    <row r="1539" spans="1:8" x14ac:dyDescent="0.35">
      <c r="A1539" s="1" t="s">
        <v>217</v>
      </c>
      <c r="C1539" s="12">
        <v>2.8825732438331501E-3</v>
      </c>
      <c r="D1539" s="12">
        <v>2.7072922782540301E-3</v>
      </c>
      <c r="E1539" s="12">
        <v>2.8678380278106099E-3</v>
      </c>
      <c r="F1539" s="12">
        <v>4.3967787595091999E-3</v>
      </c>
      <c r="G1539" s="12"/>
      <c r="H1539" s="12"/>
    </row>
    <row r="1540" spans="1:8" x14ac:dyDescent="0.35">
      <c r="A1540" s="1" t="s">
        <v>214</v>
      </c>
      <c r="C1540" s="11"/>
      <c r="D1540" s="11"/>
      <c r="E1540" s="11"/>
      <c r="F1540" s="11"/>
      <c r="G1540" s="11"/>
      <c r="H1540" s="11"/>
    </row>
    <row r="1541" spans="1:8" x14ac:dyDescent="0.35">
      <c r="A1541" s="1" t="s">
        <v>216</v>
      </c>
    </row>
    <row r="1542" spans="1:8" x14ac:dyDescent="0.35">
      <c r="A1542" s="1" t="s">
        <v>212</v>
      </c>
      <c r="B1542" s="9" t="s">
        <v>34</v>
      </c>
      <c r="C1542" s="10">
        <v>1013333368.29809</v>
      </c>
      <c r="D1542" s="10">
        <v>569293571.88583803</v>
      </c>
      <c r="E1542" s="10">
        <v>207383804.920118</v>
      </c>
      <c r="F1542" s="10">
        <v>1616140.0495611001</v>
      </c>
      <c r="G1542" s="10"/>
      <c r="H1542" s="10"/>
    </row>
    <row r="1543" spans="1:8" x14ac:dyDescent="0.35">
      <c r="A1543" s="1" t="s">
        <v>217</v>
      </c>
      <c r="C1543" s="12">
        <v>9.3070690689170607E-3</v>
      </c>
      <c r="D1543" s="12">
        <v>1.09511201971413E-2</v>
      </c>
      <c r="E1543" s="12">
        <v>1.13436939047847E-2</v>
      </c>
      <c r="F1543" s="12">
        <v>3.3186882570746101E-3</v>
      </c>
      <c r="G1543" s="12"/>
      <c r="H1543" s="12"/>
    </row>
    <row r="1544" spans="1:8" x14ac:dyDescent="0.35">
      <c r="A1544" s="1" t="s">
        <v>214</v>
      </c>
      <c r="C1544" s="11"/>
      <c r="D1544" s="11"/>
      <c r="E1544" s="11"/>
      <c r="F1544" s="11"/>
      <c r="G1544" s="11"/>
      <c r="H1544" s="11"/>
    </row>
    <row r="1545" spans="1:8" x14ac:dyDescent="0.35">
      <c r="A1545" s="1" t="s">
        <v>216</v>
      </c>
    </row>
    <row r="1546" spans="1:8" x14ac:dyDescent="0.35">
      <c r="A1546" s="1" t="s">
        <v>212</v>
      </c>
      <c r="B1546" s="9" t="s">
        <v>35</v>
      </c>
      <c r="C1546" s="10">
        <v>2952787844.9060798</v>
      </c>
      <c r="D1546" s="10">
        <v>1404701397.68537</v>
      </c>
      <c r="E1546" s="10">
        <v>452872750.916336</v>
      </c>
      <c r="F1546" s="10">
        <v>21481071.881609902</v>
      </c>
      <c r="G1546" s="10"/>
      <c r="H1546" s="10"/>
    </row>
    <row r="1547" spans="1:8" x14ac:dyDescent="0.35">
      <c r="A1547" s="1" t="s">
        <v>217</v>
      </c>
      <c r="C1547" s="12">
        <v>2.7120196845541199E-2</v>
      </c>
      <c r="D1547" s="12">
        <v>2.7021302552542599E-2</v>
      </c>
      <c r="E1547" s="12">
        <v>2.4771702236785299E-2</v>
      </c>
      <c r="F1547" s="12">
        <v>4.4110645622719803E-2</v>
      </c>
      <c r="G1547" s="12"/>
      <c r="H1547" s="12"/>
    </row>
    <row r="1548" spans="1:8" x14ac:dyDescent="0.35">
      <c r="A1548" s="1" t="s">
        <v>214</v>
      </c>
      <c r="C1548" s="11"/>
      <c r="D1548" s="11"/>
      <c r="E1548" s="11"/>
      <c r="F1548" s="11"/>
      <c r="G1548" s="11"/>
      <c r="H1548" s="11"/>
    </row>
    <row r="1549" spans="1:8" x14ac:dyDescent="0.35">
      <c r="A1549" s="1" t="s">
        <v>216</v>
      </c>
    </row>
    <row r="1550" spans="1:8" x14ac:dyDescent="0.35">
      <c r="A1550" s="1" t="s">
        <v>212</v>
      </c>
      <c r="B1550" s="9" t="s">
        <v>36</v>
      </c>
      <c r="C1550" s="10">
        <v>1017470299.27916</v>
      </c>
      <c r="D1550" s="10">
        <v>374243474.43927699</v>
      </c>
      <c r="E1550" s="10">
        <v>109483940.151907</v>
      </c>
      <c r="F1550" s="10">
        <v>4071468.88740269</v>
      </c>
      <c r="G1550" s="10"/>
      <c r="H1550" s="10"/>
    </row>
    <row r="1551" spans="1:8" x14ac:dyDescent="0.35">
      <c r="A1551" s="1" t="s">
        <v>217</v>
      </c>
      <c r="C1551" s="12">
        <v>9.3450651554751896E-3</v>
      </c>
      <c r="D1551" s="12">
        <v>7.19907175133564E-3</v>
      </c>
      <c r="E1551" s="12">
        <v>5.9886658220558303E-3</v>
      </c>
      <c r="F1551" s="12">
        <v>8.3606219580644892E-3</v>
      </c>
      <c r="G1551" s="12"/>
      <c r="H1551" s="12"/>
    </row>
    <row r="1552" spans="1:8" x14ac:dyDescent="0.35">
      <c r="A1552" s="1" t="s">
        <v>214</v>
      </c>
      <c r="C1552" s="11"/>
      <c r="D1552" s="11"/>
      <c r="E1552" s="11"/>
      <c r="F1552" s="11"/>
      <c r="G1552" s="11"/>
      <c r="H1552" s="11"/>
    </row>
    <row r="1553" spans="1:8" x14ac:dyDescent="0.35">
      <c r="A1553" s="1" t="s">
        <v>216</v>
      </c>
    </row>
    <row r="1554" spans="1:8" x14ac:dyDescent="0.35">
      <c r="A1554" s="1" t="s">
        <v>212</v>
      </c>
      <c r="B1554" s="9" t="s">
        <v>422</v>
      </c>
      <c r="C1554" s="10">
        <v>29553919.3080189</v>
      </c>
      <c r="D1554" s="10">
        <v>22388450.424569599</v>
      </c>
      <c r="E1554" s="10">
        <v>2233629.4901926802</v>
      </c>
      <c r="F1554" s="10">
        <v>0</v>
      </c>
      <c r="G1554" s="10"/>
      <c r="H1554" s="10"/>
    </row>
    <row r="1555" spans="1:8" x14ac:dyDescent="0.35">
      <c r="A1555" s="1" t="s">
        <v>217</v>
      </c>
      <c r="C1555" s="12">
        <v>2.7144114351913698E-4</v>
      </c>
      <c r="D1555" s="12">
        <v>4.3067166701887003E-4</v>
      </c>
      <c r="E1555" s="12">
        <v>1.22177376595082E-4</v>
      </c>
      <c r="F1555" s="12">
        <v>0</v>
      </c>
      <c r="G1555" s="12"/>
      <c r="H1555" s="12"/>
    </row>
    <row r="1556" spans="1:8" x14ac:dyDescent="0.35">
      <c r="A1556" s="1" t="s">
        <v>214</v>
      </c>
      <c r="C1556" s="11"/>
      <c r="D1556" s="11"/>
      <c r="E1556" s="11"/>
      <c r="F1556" s="11"/>
      <c r="G1556" s="11"/>
      <c r="H1556" s="11"/>
    </row>
    <row r="1557" spans="1:8" x14ac:dyDescent="0.35">
      <c r="A1557" s="1" t="s">
        <v>215</v>
      </c>
      <c r="B1557" s="2" t="s">
        <v>48</v>
      </c>
    </row>
    <row r="1558" spans="1:8" x14ac:dyDescent="0.35">
      <c r="A1558" s="1" t="s">
        <v>211</v>
      </c>
    </row>
    <row r="1559" spans="1:8" x14ac:dyDescent="0.35">
      <c r="A1559" s="1" t="s">
        <v>212</v>
      </c>
      <c r="B1559" s="9" t="s">
        <v>49</v>
      </c>
      <c r="C1559" s="10">
        <v>39591666539.085098</v>
      </c>
      <c r="D1559" s="10">
        <v>16769635364.3955</v>
      </c>
      <c r="E1559" s="10">
        <v>1745760949.7330101</v>
      </c>
      <c r="F1559" s="10">
        <v>0</v>
      </c>
      <c r="G1559" s="10"/>
      <c r="H1559" s="10"/>
    </row>
    <row r="1560" spans="1:8" x14ac:dyDescent="0.35">
      <c r="A1560" s="1" t="s">
        <v>217</v>
      </c>
      <c r="C1560" s="12">
        <v>0.36363391018265601</v>
      </c>
      <c r="D1560" s="12">
        <v>0.32258627465154899</v>
      </c>
      <c r="E1560" s="12">
        <v>9.5491438457914496E-2</v>
      </c>
      <c r="F1560" s="12">
        <v>0</v>
      </c>
      <c r="G1560" s="12"/>
      <c r="H1560" s="12"/>
    </row>
    <row r="1561" spans="1:8" x14ac:dyDescent="0.35">
      <c r="A1561" s="1" t="s">
        <v>214</v>
      </c>
      <c r="C1561" s="11"/>
      <c r="D1561" s="11"/>
      <c r="E1561" s="11"/>
      <c r="F1561" s="11"/>
      <c r="G1561" s="11"/>
      <c r="H1561" s="11"/>
    </row>
    <row r="1562" spans="1:8" x14ac:dyDescent="0.35">
      <c r="A1562" s="1" t="s">
        <v>216</v>
      </c>
    </row>
    <row r="1563" spans="1:8" ht="43.5" x14ac:dyDescent="0.35">
      <c r="A1563" s="1" t="s">
        <v>212</v>
      </c>
      <c r="B1563" s="9" t="s">
        <v>50</v>
      </c>
      <c r="C1563" s="10">
        <v>12720353976.2239</v>
      </c>
      <c r="D1563" s="10">
        <v>8683604700.3298492</v>
      </c>
      <c r="E1563" s="10">
        <v>7733375811.1385403</v>
      </c>
      <c r="F1563" s="10">
        <v>0</v>
      </c>
      <c r="G1563" s="10"/>
      <c r="H1563" s="10"/>
    </row>
    <row r="1564" spans="1:8" x14ac:dyDescent="0.35">
      <c r="A1564" s="1" t="s">
        <v>217</v>
      </c>
      <c r="C1564" s="12">
        <v>0.116831456203427</v>
      </c>
      <c r="D1564" s="12">
        <v>0.16704070362635901</v>
      </c>
      <c r="E1564" s="12">
        <v>0.42300819047086502</v>
      </c>
      <c r="F1564" s="12">
        <v>0</v>
      </c>
      <c r="G1564" s="12"/>
      <c r="H1564" s="12"/>
    </row>
    <row r="1565" spans="1:8" x14ac:dyDescent="0.35">
      <c r="A1565" s="1" t="s">
        <v>214</v>
      </c>
      <c r="C1565" s="11"/>
      <c r="D1565" s="11"/>
      <c r="E1565" s="11"/>
      <c r="F1565" s="11"/>
      <c r="G1565" s="11"/>
      <c r="H1565" s="11"/>
    </row>
    <row r="1566" spans="1:8" x14ac:dyDescent="0.35">
      <c r="A1566" s="1" t="s">
        <v>216</v>
      </c>
    </row>
    <row r="1567" spans="1:8" ht="29" x14ac:dyDescent="0.35">
      <c r="A1567" s="1" t="s">
        <v>212</v>
      </c>
      <c r="B1567" s="9" t="s">
        <v>233</v>
      </c>
      <c r="C1567" s="10">
        <v>11618541065.592699</v>
      </c>
      <c r="D1567" s="10">
        <v>4609478499.3821201</v>
      </c>
      <c r="E1567" s="10">
        <v>1253674117.5848999</v>
      </c>
      <c r="F1567" s="10">
        <v>0</v>
      </c>
      <c r="G1567" s="10"/>
      <c r="H1567" s="10"/>
    </row>
    <row r="1568" spans="1:8" x14ac:dyDescent="0.35">
      <c r="A1568" s="1" t="s">
        <v>217</v>
      </c>
      <c r="C1568" s="12">
        <v>0.106711737282602</v>
      </c>
      <c r="D1568" s="12">
        <v>8.86694591081644E-2</v>
      </c>
      <c r="E1568" s="12">
        <v>6.8574763838054498E-2</v>
      </c>
      <c r="F1568" s="12">
        <v>0</v>
      </c>
      <c r="G1568" s="12"/>
      <c r="H1568" s="12"/>
    </row>
    <row r="1569" spans="1:8" x14ac:dyDescent="0.35">
      <c r="A1569" s="1" t="s">
        <v>214</v>
      </c>
      <c r="C1569" s="11"/>
      <c r="D1569" s="11"/>
      <c r="E1569" s="11"/>
      <c r="F1569" s="11"/>
      <c r="G1569" s="11"/>
      <c r="H1569" s="11"/>
    </row>
    <row r="1570" spans="1:8" x14ac:dyDescent="0.35">
      <c r="A1570" s="1" t="s">
        <v>216</v>
      </c>
    </row>
    <row r="1571" spans="1:8" ht="29" x14ac:dyDescent="0.35">
      <c r="A1571" s="1" t="s">
        <v>212</v>
      </c>
      <c r="B1571" s="9" t="s">
        <v>51</v>
      </c>
      <c r="C1571" s="10">
        <v>11451603152.545601</v>
      </c>
      <c r="D1571" s="10">
        <v>7090462974.7360296</v>
      </c>
      <c r="E1571" s="10">
        <v>5299288358.53195</v>
      </c>
      <c r="F1571" s="10">
        <v>0</v>
      </c>
      <c r="G1571" s="10"/>
      <c r="H1571" s="10"/>
    </row>
    <row r="1572" spans="1:8" x14ac:dyDescent="0.35">
      <c r="A1572" s="1" t="s">
        <v>217</v>
      </c>
      <c r="C1572" s="12">
        <v>0.105178478104964</v>
      </c>
      <c r="D1572" s="12">
        <v>0.13639450034978701</v>
      </c>
      <c r="E1572" s="12">
        <v>0.28986595686934502</v>
      </c>
      <c r="F1572" s="12">
        <v>0</v>
      </c>
      <c r="G1572" s="12"/>
      <c r="H1572" s="12"/>
    </row>
    <row r="1573" spans="1:8" x14ac:dyDescent="0.35">
      <c r="A1573" s="1" t="s">
        <v>214</v>
      </c>
      <c r="C1573" s="11"/>
      <c r="D1573" s="11"/>
      <c r="E1573" s="11"/>
      <c r="F1573" s="11"/>
      <c r="G1573" s="11"/>
      <c r="H1573" s="11"/>
    </row>
    <row r="1574" spans="1:8" x14ac:dyDescent="0.35">
      <c r="A1574" s="1" t="s">
        <v>216</v>
      </c>
    </row>
    <row r="1575" spans="1:8" x14ac:dyDescent="0.35">
      <c r="A1575" s="1" t="s">
        <v>212</v>
      </c>
      <c r="B1575" s="9" t="s">
        <v>52</v>
      </c>
      <c r="C1575" s="10">
        <v>16232760010.2624</v>
      </c>
      <c r="D1575" s="10">
        <v>5656348509.4827299</v>
      </c>
      <c r="E1575" s="10">
        <v>1368882019.23106</v>
      </c>
      <c r="F1575" s="10">
        <v>0</v>
      </c>
      <c r="G1575" s="10"/>
      <c r="H1575" s="10"/>
    </row>
    <row r="1576" spans="1:8" x14ac:dyDescent="0.35">
      <c r="A1576" s="1" t="s">
        <v>217</v>
      </c>
      <c r="C1576" s="12">
        <v>0.14909152636353701</v>
      </c>
      <c r="D1576" s="12">
        <v>0.10880739826215401</v>
      </c>
      <c r="E1576" s="12">
        <v>7.4876524827491103E-2</v>
      </c>
      <c r="F1576" s="12">
        <v>0</v>
      </c>
      <c r="G1576" s="12"/>
      <c r="H1576" s="12"/>
    </row>
    <row r="1577" spans="1:8" x14ac:dyDescent="0.35">
      <c r="A1577" s="1" t="s">
        <v>214</v>
      </c>
      <c r="C1577" s="11"/>
      <c r="D1577" s="11"/>
      <c r="E1577" s="11"/>
      <c r="F1577" s="11"/>
      <c r="G1577" s="11"/>
      <c r="H1577" s="11"/>
    </row>
    <row r="1578" spans="1:8" x14ac:dyDescent="0.35">
      <c r="A1578" s="1" t="s">
        <v>216</v>
      </c>
    </row>
    <row r="1579" spans="1:8" ht="29" x14ac:dyDescent="0.35">
      <c r="A1579" s="1" t="s">
        <v>212</v>
      </c>
      <c r="B1579" s="9" t="s">
        <v>234</v>
      </c>
      <c r="C1579" s="10">
        <v>4124419187.5323</v>
      </c>
      <c r="D1579" s="10">
        <v>1314403402.40481</v>
      </c>
      <c r="E1579" s="10">
        <v>815365681.32239997</v>
      </c>
      <c r="F1579" s="10">
        <v>0</v>
      </c>
      <c r="G1579" s="10"/>
      <c r="H1579" s="10"/>
    </row>
    <row r="1580" spans="1:8" x14ac:dyDescent="0.35">
      <c r="A1580" s="1" t="s">
        <v>217</v>
      </c>
      <c r="C1580" s="12">
        <v>3.7881170647720903E-2</v>
      </c>
      <c r="D1580" s="12">
        <v>2.5284300329590101E-2</v>
      </c>
      <c r="E1580" s="12">
        <v>4.4599715551319301E-2</v>
      </c>
      <c r="F1580" s="12">
        <v>0</v>
      </c>
      <c r="G1580" s="12"/>
      <c r="H1580" s="12"/>
    </row>
    <row r="1581" spans="1:8" x14ac:dyDescent="0.35">
      <c r="A1581" s="1" t="s">
        <v>214</v>
      </c>
      <c r="C1581" s="11"/>
      <c r="D1581" s="11"/>
      <c r="E1581" s="11"/>
      <c r="F1581" s="11"/>
      <c r="G1581" s="11"/>
      <c r="H1581" s="11"/>
    </row>
    <row r="1582" spans="1:8" x14ac:dyDescent="0.35">
      <c r="A1582" s="1" t="s">
        <v>216</v>
      </c>
    </row>
    <row r="1583" spans="1:8" ht="43.5" x14ac:dyDescent="0.35">
      <c r="A1583" s="1" t="s">
        <v>212</v>
      </c>
      <c r="B1583" s="9" t="s">
        <v>235</v>
      </c>
      <c r="C1583" s="10">
        <v>11277459427.0028</v>
      </c>
      <c r="D1583" s="10">
        <v>5663775138.7742901</v>
      </c>
      <c r="E1583" s="10">
        <v>244138373.45602399</v>
      </c>
      <c r="F1583" s="10">
        <v>0</v>
      </c>
      <c r="G1583" s="10"/>
      <c r="H1583" s="10"/>
    </row>
    <row r="1584" spans="1:8" x14ac:dyDescent="0.35">
      <c r="A1584" s="1" t="s">
        <v>217</v>
      </c>
      <c r="C1584" s="12">
        <v>0.103579036369153</v>
      </c>
      <c r="D1584" s="12">
        <v>0.108950259369406</v>
      </c>
      <c r="E1584" s="12">
        <v>1.3354133317998999E-2</v>
      </c>
      <c r="F1584" s="12">
        <v>0</v>
      </c>
      <c r="G1584" s="12"/>
      <c r="H1584" s="12"/>
    </row>
    <row r="1585" spans="1:8" x14ac:dyDescent="0.35">
      <c r="A1585" s="1" t="s">
        <v>214</v>
      </c>
      <c r="C1585" s="11"/>
      <c r="D1585" s="11"/>
      <c r="E1585" s="11"/>
      <c r="F1585" s="11"/>
      <c r="G1585" s="11"/>
      <c r="H1585" s="11"/>
    </row>
    <row r="1586" spans="1:8" x14ac:dyDescent="0.35">
      <c r="A1586" s="1" t="s">
        <v>216</v>
      </c>
    </row>
    <row r="1587" spans="1:8" ht="29" x14ac:dyDescent="0.35">
      <c r="A1587" s="1" t="s">
        <v>212</v>
      </c>
      <c r="B1587" s="9" t="s">
        <v>53</v>
      </c>
      <c r="C1587" s="10">
        <v>9234268023.5957298</v>
      </c>
      <c r="D1587" s="10">
        <v>6893729965.9194098</v>
      </c>
      <c r="E1587" s="10">
        <v>6169696188.2417297</v>
      </c>
      <c r="F1587" s="10">
        <v>0</v>
      </c>
      <c r="G1587" s="10"/>
      <c r="H1587" s="10"/>
    </row>
    <row r="1588" spans="1:8" x14ac:dyDescent="0.35">
      <c r="A1588" s="1" t="s">
        <v>217</v>
      </c>
      <c r="C1588" s="12">
        <v>8.4813125655618701E-2</v>
      </c>
      <c r="D1588" s="12">
        <v>0.13261007886201301</v>
      </c>
      <c r="E1588" s="12">
        <v>0.33747642479551199</v>
      </c>
      <c r="F1588" s="12">
        <v>0</v>
      </c>
      <c r="G1588" s="12"/>
      <c r="H1588" s="12"/>
    </row>
    <row r="1589" spans="1:8" x14ac:dyDescent="0.35">
      <c r="A1589" s="1" t="s">
        <v>214</v>
      </c>
      <c r="C1589" s="11"/>
      <c r="D1589" s="11"/>
      <c r="E1589" s="11"/>
      <c r="F1589" s="11"/>
      <c r="G1589" s="11"/>
      <c r="H1589" s="11"/>
    </row>
    <row r="1590" spans="1:8" x14ac:dyDescent="0.35">
      <c r="A1590" s="1" t="s">
        <v>216</v>
      </c>
    </row>
    <row r="1591" spans="1:8" ht="43.5" x14ac:dyDescent="0.35">
      <c r="A1591" s="1" t="s">
        <v>212</v>
      </c>
      <c r="B1591" s="9" t="s">
        <v>236</v>
      </c>
      <c r="C1591" s="10">
        <v>4472389899.3530903</v>
      </c>
      <c r="D1591" s="10">
        <v>2780071038.4603801</v>
      </c>
      <c r="E1591" s="10">
        <v>1419728401.90977</v>
      </c>
      <c r="F1591" s="10">
        <v>0</v>
      </c>
      <c r="G1591" s="10"/>
      <c r="H1591" s="10"/>
    </row>
    <row r="1592" spans="1:8" x14ac:dyDescent="0.35">
      <c r="A1592" s="1" t="s">
        <v>217</v>
      </c>
      <c r="C1592" s="12">
        <v>4.1077144993572699E-2</v>
      </c>
      <c r="D1592" s="12">
        <v>5.34783696888049E-2</v>
      </c>
      <c r="E1592" s="12">
        <v>7.7657772868990699E-2</v>
      </c>
      <c r="F1592" s="12">
        <v>0</v>
      </c>
      <c r="G1592" s="12"/>
      <c r="H1592" s="12"/>
    </row>
    <row r="1593" spans="1:8" x14ac:dyDescent="0.35">
      <c r="A1593" s="1" t="s">
        <v>214</v>
      </c>
      <c r="C1593" s="11"/>
      <c r="D1593" s="11"/>
      <c r="E1593" s="11"/>
      <c r="F1593" s="11"/>
      <c r="G1593" s="11"/>
      <c r="H1593" s="11"/>
    </row>
    <row r="1594" spans="1:8" x14ac:dyDescent="0.35">
      <c r="A1594" s="1" t="s">
        <v>216</v>
      </c>
    </row>
    <row r="1595" spans="1:8" ht="29" x14ac:dyDescent="0.35">
      <c r="A1595" s="1" t="s">
        <v>212</v>
      </c>
      <c r="B1595" s="9" t="s">
        <v>237</v>
      </c>
      <c r="C1595" s="10">
        <v>33731135500.7808</v>
      </c>
      <c r="D1595" s="10">
        <v>15542848512.436899</v>
      </c>
      <c r="E1595" s="10">
        <v>2326675153.5135899</v>
      </c>
      <c r="F1595" s="10">
        <v>0</v>
      </c>
      <c r="G1595" s="10"/>
      <c r="H1595" s="10"/>
    </row>
    <row r="1596" spans="1:8" x14ac:dyDescent="0.35">
      <c r="A1596" s="1" t="s">
        <v>217</v>
      </c>
      <c r="C1596" s="12">
        <v>0.30980723392739901</v>
      </c>
      <c r="D1596" s="12">
        <v>0.29898739538163699</v>
      </c>
      <c r="E1596" s="12">
        <v>0.127266884545264</v>
      </c>
      <c r="F1596" s="12">
        <v>0</v>
      </c>
      <c r="G1596" s="12"/>
      <c r="H1596" s="12"/>
    </row>
    <row r="1597" spans="1:8" x14ac:dyDescent="0.35">
      <c r="A1597" s="1" t="s">
        <v>214</v>
      </c>
      <c r="C1597" s="11"/>
      <c r="D1597" s="11"/>
      <c r="E1597" s="11"/>
      <c r="F1597" s="11"/>
      <c r="G1597" s="11"/>
      <c r="H1597" s="11"/>
    </row>
    <row r="1598" spans="1:8" x14ac:dyDescent="0.35">
      <c r="A1598" s="1" t="s">
        <v>216</v>
      </c>
    </row>
    <row r="1599" spans="1:8" x14ac:dyDescent="0.35">
      <c r="A1599" s="1" t="s">
        <v>212</v>
      </c>
      <c r="B1599" s="9" t="s">
        <v>54</v>
      </c>
      <c r="C1599" s="10">
        <v>260733715.737638</v>
      </c>
      <c r="D1599" s="10">
        <v>97753328.513684496</v>
      </c>
      <c r="E1599" s="10">
        <v>32604715.1862875</v>
      </c>
      <c r="F1599" s="10">
        <v>0</v>
      </c>
      <c r="G1599" s="10"/>
      <c r="H1599" s="10"/>
    </row>
    <row r="1600" spans="1:8" x14ac:dyDescent="0.35">
      <c r="A1600" s="1" t="s">
        <v>217</v>
      </c>
      <c r="C1600" s="12">
        <v>2.3947367933232098E-3</v>
      </c>
      <c r="D1600" s="12">
        <v>1.8804154887571299E-3</v>
      </c>
      <c r="E1600" s="12">
        <v>1.7834464415791701E-3</v>
      </c>
      <c r="F1600" s="12">
        <v>0</v>
      </c>
      <c r="G1600" s="12"/>
      <c r="H1600" s="12"/>
    </row>
    <row r="1601" spans="1:8" x14ac:dyDescent="0.35">
      <c r="A1601" s="1" t="s">
        <v>214</v>
      </c>
      <c r="C1601" s="11"/>
      <c r="D1601" s="11"/>
      <c r="E1601" s="11"/>
      <c r="F1601" s="11"/>
      <c r="G1601" s="11"/>
      <c r="H1601" s="11"/>
    </row>
    <row r="1602" spans="1:8" x14ac:dyDescent="0.35">
      <c r="A1602" s="1" t="s">
        <v>216</v>
      </c>
    </row>
    <row r="1603" spans="1:8" ht="29" x14ac:dyDescent="0.35">
      <c r="A1603" s="1" t="s">
        <v>212</v>
      </c>
      <c r="B1603" s="9" t="s">
        <v>55</v>
      </c>
      <c r="C1603" s="10">
        <v>3952469710.3816099</v>
      </c>
      <c r="D1603" s="10">
        <v>1732730784.20911</v>
      </c>
      <c r="E1603" s="10">
        <v>198086204.89307001</v>
      </c>
      <c r="F1603" s="10">
        <v>0</v>
      </c>
      <c r="G1603" s="10"/>
      <c r="H1603" s="10"/>
    </row>
    <row r="1604" spans="1:8" x14ac:dyDescent="0.35">
      <c r="A1604" s="1" t="s">
        <v>217</v>
      </c>
      <c r="C1604" s="12">
        <v>3.63018822217476E-2</v>
      </c>
      <c r="D1604" s="12">
        <v>3.3331384762176897E-2</v>
      </c>
      <c r="E1604" s="12">
        <v>1.0835124159926501E-2</v>
      </c>
      <c r="F1604" s="12">
        <v>0</v>
      </c>
      <c r="G1604" s="12"/>
      <c r="H1604" s="12"/>
    </row>
    <row r="1605" spans="1:8" x14ac:dyDescent="0.35">
      <c r="A1605" s="1" t="s">
        <v>214</v>
      </c>
      <c r="C1605" s="11"/>
      <c r="D1605" s="11"/>
      <c r="E1605" s="11"/>
      <c r="F1605" s="11"/>
      <c r="G1605" s="11"/>
      <c r="H1605" s="11"/>
    </row>
    <row r="1606" spans="1:8" x14ac:dyDescent="0.35">
      <c r="A1606" s="1" t="s">
        <v>215</v>
      </c>
      <c r="B1606" s="2" t="s">
        <v>238</v>
      </c>
    </row>
    <row r="1607" spans="1:8" x14ac:dyDescent="0.35">
      <c r="A1607" s="1" t="s">
        <v>211</v>
      </c>
    </row>
    <row r="1608" spans="1:8" x14ac:dyDescent="0.35">
      <c r="A1608" s="1" t="s">
        <v>212</v>
      </c>
      <c r="B1608" s="9" t="s">
        <v>239</v>
      </c>
      <c r="C1608" s="10">
        <v>68466368821.0812</v>
      </c>
      <c r="D1608" s="10">
        <v>34770601019.140999</v>
      </c>
      <c r="E1608" s="10">
        <v>12094875981.742901</v>
      </c>
      <c r="F1608" s="10">
        <v>251060026.04042301</v>
      </c>
      <c r="G1608" s="10"/>
      <c r="H1608" s="10"/>
    </row>
    <row r="1609" spans="1:8" x14ac:dyDescent="0.35">
      <c r="A1609" s="1" t="s">
        <v>217</v>
      </c>
      <c r="C1609" s="12">
        <v>0.62883671203482905</v>
      </c>
      <c r="D1609" s="12">
        <v>0.66885882766267302</v>
      </c>
      <c r="E1609" s="12">
        <v>0.66157803887373201</v>
      </c>
      <c r="F1609" s="12">
        <v>0.51554316747949602</v>
      </c>
      <c r="G1609" s="12"/>
      <c r="H1609" s="12"/>
    </row>
    <row r="1610" spans="1:8" x14ac:dyDescent="0.35">
      <c r="A1610" s="1" t="s">
        <v>214</v>
      </c>
      <c r="C1610" s="11"/>
      <c r="D1610" s="11"/>
      <c r="E1610" s="11"/>
      <c r="F1610" s="11"/>
      <c r="G1610" s="11"/>
      <c r="H1610" s="11"/>
    </row>
    <row r="1611" spans="1:8" x14ac:dyDescent="0.35">
      <c r="A1611" s="1" t="s">
        <v>216</v>
      </c>
    </row>
    <row r="1612" spans="1:8" x14ac:dyDescent="0.35">
      <c r="A1612" s="1" t="s">
        <v>212</v>
      </c>
      <c r="B1612" s="9" t="s">
        <v>240</v>
      </c>
      <c r="C1612" s="10">
        <v>21778523997.535801</v>
      </c>
      <c r="D1612" s="10">
        <v>12914521787.897499</v>
      </c>
      <c r="E1612" s="10">
        <v>4718414228.1565504</v>
      </c>
      <c r="F1612" s="10">
        <v>206219877.933357</v>
      </c>
      <c r="G1612" s="10"/>
      <c r="H1612" s="10"/>
    </row>
    <row r="1613" spans="1:8" x14ac:dyDescent="0.35">
      <c r="A1613" s="1" t="s">
        <v>217</v>
      </c>
      <c r="C1613" s="12">
        <v>0.20002719085878001</v>
      </c>
      <c r="D1613" s="12">
        <v>0.24842802970595801</v>
      </c>
      <c r="E1613" s="12">
        <v>0.25809270275856899</v>
      </c>
      <c r="F1613" s="12">
        <v>0.42346545861458701</v>
      </c>
      <c r="G1613" s="12"/>
      <c r="H1613" s="12"/>
    </row>
    <row r="1614" spans="1:8" x14ac:dyDescent="0.35">
      <c r="A1614" s="1" t="s">
        <v>214</v>
      </c>
      <c r="C1614" s="11"/>
      <c r="D1614" s="11"/>
      <c r="E1614" s="11"/>
      <c r="F1614" s="11"/>
      <c r="G1614" s="11"/>
      <c r="H1614" s="11"/>
    </row>
    <row r="1615" spans="1:8" x14ac:dyDescent="0.35">
      <c r="A1615" s="1" t="s">
        <v>216</v>
      </c>
    </row>
    <row r="1616" spans="1:8" x14ac:dyDescent="0.35">
      <c r="A1616" s="1" t="s">
        <v>212</v>
      </c>
      <c r="B1616" s="9" t="s">
        <v>241</v>
      </c>
      <c r="C1616" s="10">
        <v>17313842271.746899</v>
      </c>
      <c r="D1616" s="10">
        <v>6907039297.4815502</v>
      </c>
      <c r="E1616" s="10">
        <v>2561467210.6459599</v>
      </c>
      <c r="F1616" s="10">
        <v>60545429.481874801</v>
      </c>
      <c r="G1616" s="10"/>
      <c r="H1616" s="10"/>
    </row>
    <row r="1617" spans="1:8" x14ac:dyDescent="0.35">
      <c r="A1617" s="1" t="s">
        <v>217</v>
      </c>
      <c r="C1617" s="12">
        <v>0.15902084241252401</v>
      </c>
      <c r="D1617" s="12">
        <v>0.13286610158364301</v>
      </c>
      <c r="E1617" s="12">
        <v>0.140109783384015</v>
      </c>
      <c r="F1617" s="12">
        <v>0.12432796643806</v>
      </c>
      <c r="G1617" s="12"/>
      <c r="H1617" s="12"/>
    </row>
    <row r="1618" spans="1:8" x14ac:dyDescent="0.35">
      <c r="A1618" s="1" t="s">
        <v>214</v>
      </c>
      <c r="C1618" s="11"/>
      <c r="D1618" s="11"/>
      <c r="E1618" s="11"/>
      <c r="F1618" s="11"/>
      <c r="G1618" s="11"/>
      <c r="H1618" s="11"/>
    </row>
    <row r="1619" spans="1:8" x14ac:dyDescent="0.35">
      <c r="A1619" s="1" t="s">
        <v>216</v>
      </c>
    </row>
    <row r="1620" spans="1:8" x14ac:dyDescent="0.35">
      <c r="A1620" s="1" t="s">
        <v>212</v>
      </c>
      <c r="B1620" s="9" t="s">
        <v>242</v>
      </c>
      <c r="C1620" s="10">
        <v>10654789123.007099</v>
      </c>
      <c r="D1620" s="10">
        <v>2845964373.4054899</v>
      </c>
      <c r="E1620" s="10">
        <v>1445538343.73069</v>
      </c>
      <c r="F1620" s="10">
        <v>35025201.710262299</v>
      </c>
      <c r="G1620" s="10"/>
      <c r="H1620" s="10"/>
    </row>
    <row r="1621" spans="1:8" x14ac:dyDescent="0.35">
      <c r="A1621" s="1" t="s">
        <v>217</v>
      </c>
      <c r="C1621" s="12">
        <v>9.7860054139066094E-2</v>
      </c>
      <c r="D1621" s="12">
        <v>5.4745915761359398E-2</v>
      </c>
      <c r="E1621" s="12">
        <v>7.9069551767683502E-2</v>
      </c>
      <c r="F1621" s="12">
        <v>7.1923052491078596E-2</v>
      </c>
      <c r="G1621" s="12"/>
      <c r="H1621" s="12"/>
    </row>
    <row r="1622" spans="1:8" x14ac:dyDescent="0.35">
      <c r="A1622" s="1" t="s">
        <v>214</v>
      </c>
      <c r="C1622" s="11"/>
      <c r="D1622" s="11"/>
      <c r="E1622" s="11"/>
      <c r="F1622" s="11"/>
      <c r="G1622" s="11"/>
      <c r="H1622" s="11"/>
    </row>
    <row r="1623" spans="1:8" x14ac:dyDescent="0.35">
      <c r="A1623" s="1" t="s">
        <v>216</v>
      </c>
    </row>
    <row r="1624" spans="1:8" x14ac:dyDescent="0.35">
      <c r="A1624" s="1" t="s">
        <v>212</v>
      </c>
      <c r="B1624" s="9" t="s">
        <v>243</v>
      </c>
      <c r="C1624" s="10">
        <v>2601866482.3067198</v>
      </c>
      <c r="D1624" s="10">
        <v>1629475255.23086</v>
      </c>
      <c r="E1624" s="10">
        <v>828743097.34552205</v>
      </c>
      <c r="F1624" s="10">
        <v>53222365.174322702</v>
      </c>
      <c r="G1624" s="10"/>
      <c r="H1624" s="10"/>
    </row>
    <row r="1625" spans="1:8" x14ac:dyDescent="0.35">
      <c r="A1625" s="1" t="s">
        <v>217</v>
      </c>
      <c r="C1625" s="12">
        <v>2.3897121930959001E-2</v>
      </c>
      <c r="D1625" s="12">
        <v>3.1345127118138499E-2</v>
      </c>
      <c r="E1625" s="12">
        <v>4.5331447292193301E-2</v>
      </c>
      <c r="F1625" s="12">
        <v>0.10929030461545</v>
      </c>
      <c r="G1625" s="12"/>
      <c r="H1625" s="12"/>
    </row>
    <row r="1626" spans="1:8" x14ac:dyDescent="0.35">
      <c r="A1626" s="1" t="s">
        <v>214</v>
      </c>
      <c r="C1626" s="11"/>
      <c r="D1626" s="11"/>
      <c r="E1626" s="11"/>
      <c r="F1626" s="11"/>
      <c r="G1626" s="11"/>
      <c r="H1626" s="11"/>
    </row>
    <row r="1627" spans="1:8" x14ac:dyDescent="0.35">
      <c r="A1627" s="1" t="s">
        <v>216</v>
      </c>
    </row>
    <row r="1628" spans="1:8" x14ac:dyDescent="0.35">
      <c r="A1628" s="1" t="s">
        <v>212</v>
      </c>
      <c r="B1628" s="9" t="s">
        <v>74</v>
      </c>
      <c r="C1628" s="10">
        <v>1560424752.02057</v>
      </c>
      <c r="D1628" s="10">
        <v>487328720.15372199</v>
      </c>
      <c r="E1628" s="10">
        <v>148460355.88616699</v>
      </c>
      <c r="F1628" s="10">
        <v>19363302.778184101</v>
      </c>
      <c r="G1628" s="10"/>
      <c r="H1628" s="10"/>
    </row>
    <row r="1629" spans="1:8" x14ac:dyDescent="0.35">
      <c r="A1629" s="1" t="s">
        <v>217</v>
      </c>
      <c r="C1629" s="12">
        <v>1.43318885948607E-2</v>
      </c>
      <c r="D1629" s="12">
        <v>9.3744170907179101E-3</v>
      </c>
      <c r="E1629" s="12">
        <v>8.1206381318771701E-3</v>
      </c>
      <c r="F1629" s="12">
        <v>3.9761879278711797E-2</v>
      </c>
      <c r="G1629" s="12"/>
      <c r="H1629" s="12"/>
    </row>
    <row r="1630" spans="1:8" x14ac:dyDescent="0.35">
      <c r="A1630" s="1" t="s">
        <v>214</v>
      </c>
      <c r="C1630" s="11"/>
      <c r="D1630" s="11"/>
      <c r="E1630" s="11"/>
      <c r="F1630" s="11"/>
      <c r="G1630" s="11"/>
      <c r="H1630" s="11"/>
    </row>
    <row r="1631" spans="1:8" x14ac:dyDescent="0.35">
      <c r="A1631" s="1" t="s">
        <v>216</v>
      </c>
    </row>
    <row r="1632" spans="1:8" x14ac:dyDescent="0.35">
      <c r="A1632" s="1" t="s">
        <v>212</v>
      </c>
      <c r="B1632" s="9" t="s">
        <v>73</v>
      </c>
      <c r="C1632" s="10">
        <v>704153514.36145103</v>
      </c>
      <c r="D1632" s="10">
        <v>124301095.412421</v>
      </c>
      <c r="E1632" s="10">
        <v>74904369.097297505</v>
      </c>
      <c r="F1632" s="10">
        <v>0</v>
      </c>
      <c r="G1632" s="10"/>
      <c r="H1632" s="10"/>
    </row>
    <row r="1633" spans="1:8" x14ac:dyDescent="0.35">
      <c r="A1633" s="1" t="s">
        <v>217</v>
      </c>
      <c r="C1633" s="12">
        <v>6.4673735202163199E-3</v>
      </c>
      <c r="D1633" s="12">
        <v>2.3910971486794199E-3</v>
      </c>
      <c r="E1633" s="12">
        <v>4.0971966711578697E-3</v>
      </c>
      <c r="F1633" s="12">
        <v>0</v>
      </c>
      <c r="G1633" s="12"/>
      <c r="H1633" s="12"/>
    </row>
    <row r="1634" spans="1:8" x14ac:dyDescent="0.35">
      <c r="A1634" s="1" t="s">
        <v>214</v>
      </c>
      <c r="C1634" s="11"/>
      <c r="D1634" s="11"/>
      <c r="E1634" s="11"/>
      <c r="F1634" s="11"/>
      <c r="G1634" s="11"/>
      <c r="H1634" s="11"/>
    </row>
    <row r="1635" spans="1:8" x14ac:dyDescent="0.35">
      <c r="A1635" s="1" t="s">
        <v>216</v>
      </c>
    </row>
    <row r="1636" spans="1:8" ht="29" x14ac:dyDescent="0.35">
      <c r="A1636" s="1" t="s">
        <v>212</v>
      </c>
      <c r="B1636" s="9" t="s">
        <v>56</v>
      </c>
      <c r="C1636" s="10">
        <v>64211972107.278999</v>
      </c>
      <c r="D1636" s="10">
        <v>32871509917.660198</v>
      </c>
      <c r="E1636" s="10">
        <v>11382157283.8613</v>
      </c>
      <c r="F1636" s="10">
        <v>212718601.27927101</v>
      </c>
      <c r="G1636" s="10"/>
      <c r="H1636" s="10"/>
    </row>
    <row r="1637" spans="1:8" x14ac:dyDescent="0.35">
      <c r="A1637" s="1" t="s">
        <v>217</v>
      </c>
      <c r="C1637" s="12">
        <v>0.58976174884829902</v>
      </c>
      <c r="D1637" s="12">
        <v>0.63232728059330101</v>
      </c>
      <c r="E1637" s="12">
        <v>0.62259301421329805</v>
      </c>
      <c r="F1637" s="12">
        <v>0.43681036449692101</v>
      </c>
      <c r="G1637" s="12"/>
      <c r="H1637" s="12"/>
    </row>
    <row r="1638" spans="1:8" x14ac:dyDescent="0.35">
      <c r="A1638" s="1" t="s">
        <v>214</v>
      </c>
      <c r="C1638" s="11"/>
      <c r="D1638" s="11"/>
      <c r="E1638" s="11"/>
      <c r="F1638" s="11"/>
      <c r="G1638" s="11"/>
      <c r="H1638" s="11"/>
    </row>
    <row r="1639" spans="1:8" x14ac:dyDescent="0.35">
      <c r="A1639" s="1" t="s">
        <v>216</v>
      </c>
    </row>
    <row r="1640" spans="1:8" x14ac:dyDescent="0.35">
      <c r="A1640" s="1" t="s">
        <v>212</v>
      </c>
      <c r="B1640" s="9" t="s">
        <v>57</v>
      </c>
      <c r="C1640" s="10">
        <v>4190906112.6588302</v>
      </c>
      <c r="D1640" s="10">
        <v>1717023920.3805301</v>
      </c>
      <c r="E1640" s="10">
        <v>573555563.64026594</v>
      </c>
      <c r="F1640" s="10">
        <v>38341424.761151403</v>
      </c>
      <c r="G1640" s="10"/>
      <c r="H1640" s="10"/>
    </row>
    <row r="1641" spans="1:8" x14ac:dyDescent="0.35">
      <c r="A1641" s="1" t="s">
        <v>217</v>
      </c>
      <c r="C1641" s="12">
        <v>3.8491826946715303E-2</v>
      </c>
      <c r="D1641" s="12">
        <v>3.3029242313708497E-2</v>
      </c>
      <c r="E1641" s="12">
        <v>3.1372935576274102E-2</v>
      </c>
      <c r="F1641" s="12">
        <v>7.8732802982574998E-2</v>
      </c>
      <c r="G1641" s="12"/>
      <c r="H1641" s="12"/>
    </row>
    <row r="1642" spans="1:8" x14ac:dyDescent="0.35">
      <c r="A1642" s="1" t="s">
        <v>214</v>
      </c>
      <c r="C1642" s="11"/>
      <c r="D1642" s="11"/>
      <c r="E1642" s="11"/>
      <c r="F1642" s="11"/>
      <c r="G1642" s="11"/>
      <c r="H1642" s="11"/>
    </row>
    <row r="1643" spans="1:8" x14ac:dyDescent="0.35">
      <c r="A1643" s="1" t="s">
        <v>216</v>
      </c>
    </row>
    <row r="1644" spans="1:8" x14ac:dyDescent="0.35">
      <c r="A1644" s="1" t="s">
        <v>212</v>
      </c>
      <c r="B1644" s="9" t="s">
        <v>58</v>
      </c>
      <c r="C1644" s="10">
        <v>19006710609.9907</v>
      </c>
      <c r="D1644" s="10">
        <v>11174066783.153799</v>
      </c>
      <c r="E1644" s="10">
        <v>4047751389.68049</v>
      </c>
      <c r="F1644" s="10">
        <v>197598706.624275</v>
      </c>
      <c r="G1644" s="10"/>
      <c r="H1644" s="10"/>
    </row>
    <row r="1645" spans="1:8" x14ac:dyDescent="0.35">
      <c r="A1645" s="1" t="s">
        <v>217</v>
      </c>
      <c r="C1645" s="12">
        <v>0.17456917333848601</v>
      </c>
      <c r="D1645" s="12">
        <v>0.214948059272555</v>
      </c>
      <c r="E1645" s="12">
        <v>0.221408093003641</v>
      </c>
      <c r="F1645" s="12">
        <v>0.40576217850996499</v>
      </c>
      <c r="G1645" s="12"/>
      <c r="H1645" s="12"/>
    </row>
    <row r="1646" spans="1:8" x14ac:dyDescent="0.35">
      <c r="A1646" s="1" t="s">
        <v>214</v>
      </c>
      <c r="C1646" s="11"/>
      <c r="D1646" s="11"/>
      <c r="E1646" s="11"/>
      <c r="F1646" s="11"/>
      <c r="G1646" s="11"/>
      <c r="H1646" s="11"/>
    </row>
    <row r="1647" spans="1:8" x14ac:dyDescent="0.35">
      <c r="A1647" s="1" t="s">
        <v>216</v>
      </c>
    </row>
    <row r="1648" spans="1:8" x14ac:dyDescent="0.35">
      <c r="A1648" s="1" t="s">
        <v>212</v>
      </c>
      <c r="B1648" s="9" t="s">
        <v>59</v>
      </c>
      <c r="C1648" s="10">
        <v>11274482209.4067</v>
      </c>
      <c r="D1648" s="10">
        <v>4587719545.4665003</v>
      </c>
      <c r="E1648" s="10">
        <v>1846855231.73318</v>
      </c>
      <c r="F1648" s="10">
        <v>25344417.6818632</v>
      </c>
      <c r="G1648" s="10"/>
      <c r="H1648" s="10"/>
    </row>
    <row r="1649" spans="1:8" x14ac:dyDescent="0.35">
      <c r="A1649" s="1" t="s">
        <v>217</v>
      </c>
      <c r="C1649" s="12">
        <v>0.103551691794636</v>
      </c>
      <c r="D1649" s="12">
        <v>8.8250896645031801E-2</v>
      </c>
      <c r="E1649" s="12">
        <v>0.101021198079094</v>
      </c>
      <c r="F1649" s="12">
        <v>5.2043893947208202E-2</v>
      </c>
      <c r="G1649" s="12"/>
      <c r="H1649" s="12"/>
    </row>
    <row r="1650" spans="1:8" x14ac:dyDescent="0.35">
      <c r="A1650" s="1" t="s">
        <v>214</v>
      </c>
      <c r="C1650" s="11"/>
      <c r="D1650" s="11"/>
      <c r="E1650" s="11"/>
      <c r="F1650" s="11"/>
      <c r="G1650" s="11"/>
      <c r="H1650" s="11"/>
    </row>
    <row r="1651" spans="1:8" x14ac:dyDescent="0.35">
      <c r="A1651" s="1" t="s">
        <v>216</v>
      </c>
    </row>
    <row r="1652" spans="1:8" x14ac:dyDescent="0.35">
      <c r="A1652" s="1" t="s">
        <v>212</v>
      </c>
      <c r="B1652" s="9" t="s">
        <v>60</v>
      </c>
      <c r="C1652" s="10">
        <v>1441994776.9033899</v>
      </c>
      <c r="D1652" s="10">
        <v>485959630.65339899</v>
      </c>
      <c r="E1652" s="10">
        <v>251604576.21684301</v>
      </c>
      <c r="F1652" s="10">
        <v>4978817.4405396897</v>
      </c>
      <c r="G1652" s="10"/>
      <c r="H1652" s="10"/>
    </row>
    <row r="1653" spans="1:8" x14ac:dyDescent="0.35">
      <c r="A1653" s="1" t="s">
        <v>217</v>
      </c>
      <c r="C1653" s="12">
        <v>1.32441557788606E-2</v>
      </c>
      <c r="D1653" s="12">
        <v>9.3480808304488607E-3</v>
      </c>
      <c r="E1653" s="12">
        <v>1.3762527400566899E-2</v>
      </c>
      <c r="F1653" s="12">
        <v>1.02238311454039E-2</v>
      </c>
      <c r="G1653" s="12"/>
      <c r="H1653" s="12"/>
    </row>
    <row r="1654" spans="1:8" x14ac:dyDescent="0.35">
      <c r="A1654" s="1" t="s">
        <v>214</v>
      </c>
      <c r="C1654" s="11"/>
      <c r="D1654" s="11"/>
      <c r="E1654" s="11"/>
      <c r="F1654" s="11"/>
      <c r="G1654" s="11"/>
      <c r="H1654" s="11"/>
    </row>
    <row r="1655" spans="1:8" x14ac:dyDescent="0.35">
      <c r="A1655" s="1" t="s">
        <v>216</v>
      </c>
    </row>
    <row r="1656" spans="1:8" x14ac:dyDescent="0.35">
      <c r="A1656" s="1" t="s">
        <v>212</v>
      </c>
      <c r="B1656" s="9" t="s">
        <v>61</v>
      </c>
      <c r="C1656" s="10">
        <v>5446610123.4165602</v>
      </c>
      <c r="D1656" s="10">
        <v>2220005462.54811</v>
      </c>
      <c r="E1656" s="10">
        <v>642005552.07327199</v>
      </c>
      <c r="F1656" s="10">
        <v>32558635.307370901</v>
      </c>
      <c r="G1656" s="10"/>
      <c r="H1656" s="10"/>
    </row>
    <row r="1657" spans="1:8" x14ac:dyDescent="0.35">
      <c r="A1657" s="1" t="s">
        <v>217</v>
      </c>
      <c r="C1657" s="12">
        <v>5.0024975191765901E-2</v>
      </c>
      <c r="D1657" s="12">
        <v>4.2704762286600799E-2</v>
      </c>
      <c r="E1657" s="12">
        <v>3.5117083856652902E-2</v>
      </c>
      <c r="F1657" s="12">
        <v>6.6858042835019602E-2</v>
      </c>
      <c r="G1657" s="12"/>
      <c r="H1657" s="12"/>
    </row>
    <row r="1658" spans="1:8" x14ac:dyDescent="0.35">
      <c r="A1658" s="1" t="s">
        <v>214</v>
      </c>
      <c r="C1658" s="11"/>
      <c r="D1658" s="11"/>
      <c r="E1658" s="11"/>
      <c r="F1658" s="11"/>
      <c r="G1658" s="11"/>
      <c r="H1658" s="11"/>
    </row>
    <row r="1659" spans="1:8" x14ac:dyDescent="0.35">
      <c r="A1659" s="1" t="s">
        <v>216</v>
      </c>
    </row>
    <row r="1660" spans="1:8" x14ac:dyDescent="0.35">
      <c r="A1660" s="1" t="s">
        <v>212</v>
      </c>
      <c r="B1660" s="9" t="s">
        <v>244</v>
      </c>
      <c r="C1660" s="10">
        <v>9646777125.8264599</v>
      </c>
      <c r="D1660" s="10">
        <v>2705056832.3772202</v>
      </c>
      <c r="E1660" s="10">
        <v>1401976558.1453199</v>
      </c>
      <c r="F1660" s="10">
        <v>35025201.710262299</v>
      </c>
      <c r="G1660" s="10"/>
      <c r="H1660" s="10"/>
    </row>
    <row r="1661" spans="1:8" x14ac:dyDescent="0.35">
      <c r="A1661" s="1" t="s">
        <v>217</v>
      </c>
      <c r="C1661" s="12">
        <v>8.8601859774249794E-2</v>
      </c>
      <c r="D1661" s="12">
        <v>5.2035371510222597E-2</v>
      </c>
      <c r="E1661" s="12">
        <v>7.6686764154076895E-2</v>
      </c>
      <c r="F1661" s="12">
        <v>7.1923052491078596E-2</v>
      </c>
      <c r="G1661" s="12"/>
      <c r="H1661" s="12"/>
    </row>
    <row r="1662" spans="1:8" x14ac:dyDescent="0.35">
      <c r="A1662" s="1" t="s">
        <v>214</v>
      </c>
      <c r="C1662" s="11"/>
      <c r="D1662" s="11"/>
      <c r="E1662" s="11"/>
      <c r="F1662" s="11"/>
      <c r="G1662" s="11"/>
      <c r="H1662" s="11"/>
    </row>
    <row r="1663" spans="1:8" x14ac:dyDescent="0.35">
      <c r="A1663" s="1" t="s">
        <v>216</v>
      </c>
    </row>
    <row r="1664" spans="1:8" x14ac:dyDescent="0.35">
      <c r="A1664" s="1" t="s">
        <v>212</v>
      </c>
      <c r="B1664" s="9" t="s">
        <v>63</v>
      </c>
      <c r="C1664" s="10">
        <v>1090696466.64484</v>
      </c>
      <c r="D1664" s="10">
        <v>162090539.52686599</v>
      </c>
      <c r="E1664" s="10">
        <v>61196330.5664979</v>
      </c>
      <c r="F1664" s="10">
        <v>0</v>
      </c>
      <c r="G1664" s="10"/>
      <c r="H1664" s="10"/>
    </row>
    <row r="1665" spans="1:8" x14ac:dyDescent="0.35">
      <c r="A1665" s="1" t="s">
        <v>217</v>
      </c>
      <c r="C1665" s="12">
        <v>1.0017618748049699E-2</v>
      </c>
      <c r="D1665" s="12">
        <v>3.1180274446066499E-3</v>
      </c>
      <c r="E1665" s="12">
        <v>3.3473801983224701E-3</v>
      </c>
      <c r="F1665" s="12">
        <v>0</v>
      </c>
      <c r="G1665" s="12"/>
      <c r="H1665" s="12"/>
    </row>
    <row r="1666" spans="1:8" x14ac:dyDescent="0.35">
      <c r="A1666" s="1" t="s">
        <v>214</v>
      </c>
      <c r="C1666" s="11"/>
      <c r="D1666" s="11"/>
      <c r="E1666" s="11"/>
      <c r="F1666" s="11"/>
      <c r="G1666" s="11"/>
      <c r="H1666" s="11"/>
    </row>
    <row r="1667" spans="1:8" x14ac:dyDescent="0.35">
      <c r="A1667" s="1" t="s">
        <v>216</v>
      </c>
    </row>
    <row r="1668" spans="1:8" x14ac:dyDescent="0.35">
      <c r="A1668" s="1" t="s">
        <v>212</v>
      </c>
      <c r="B1668" s="9" t="s">
        <v>245</v>
      </c>
      <c r="C1668" s="10">
        <v>3966871546.3687901</v>
      </c>
      <c r="D1668" s="10">
        <v>3009981433.5496702</v>
      </c>
      <c r="E1668" s="10">
        <v>1233070115.62766</v>
      </c>
      <c r="F1668" s="10">
        <v>43356023.999828301</v>
      </c>
      <c r="G1668" s="10"/>
      <c r="H1668" s="10"/>
    </row>
    <row r="1669" spans="1:8" x14ac:dyDescent="0.35">
      <c r="A1669" s="1" t="s">
        <v>217</v>
      </c>
      <c r="C1669" s="12">
        <v>3.6434157429932099E-2</v>
      </c>
      <c r="D1669" s="12">
        <v>5.7901002396310602E-2</v>
      </c>
      <c r="E1669" s="12">
        <v>6.7447744823688205E-2</v>
      </c>
      <c r="F1669" s="12">
        <v>8.9030110825327899E-2</v>
      </c>
      <c r="G1669" s="12"/>
      <c r="H1669" s="12"/>
    </row>
    <row r="1670" spans="1:8" x14ac:dyDescent="0.35">
      <c r="A1670" s="1" t="s">
        <v>214</v>
      </c>
      <c r="C1670" s="11"/>
      <c r="D1670" s="11"/>
      <c r="E1670" s="11"/>
      <c r="F1670" s="11"/>
      <c r="G1670" s="11"/>
      <c r="H1670" s="11"/>
    </row>
    <row r="1671" spans="1:8" x14ac:dyDescent="0.35">
      <c r="A1671" s="1" t="s">
        <v>216</v>
      </c>
    </row>
    <row r="1672" spans="1:8" x14ac:dyDescent="0.35">
      <c r="A1672" s="1" t="s">
        <v>212</v>
      </c>
      <c r="B1672" s="9" t="s">
        <v>65</v>
      </c>
      <c r="C1672" s="10">
        <v>1296550080.5676301</v>
      </c>
      <c r="D1672" s="10">
        <v>603592530.67413604</v>
      </c>
      <c r="E1672" s="10">
        <v>241662615.656883</v>
      </c>
      <c r="F1672" s="10">
        <v>12109803.906371601</v>
      </c>
      <c r="G1672" s="10"/>
      <c r="H1672" s="10"/>
    </row>
    <row r="1673" spans="1:8" x14ac:dyDescent="0.35">
      <c r="A1673" s="1" t="s">
        <v>217</v>
      </c>
      <c r="C1673" s="12">
        <v>1.19083033566927E-2</v>
      </c>
      <c r="D1673" s="12">
        <v>1.1610906358230699E-2</v>
      </c>
      <c r="E1673" s="12">
        <v>1.32187117566739E-2</v>
      </c>
      <c r="F1673" s="12">
        <v>2.4867067696556399E-2</v>
      </c>
      <c r="G1673" s="12"/>
      <c r="H1673" s="12"/>
    </row>
    <row r="1674" spans="1:8" x14ac:dyDescent="0.35">
      <c r="A1674" s="1" t="s">
        <v>214</v>
      </c>
      <c r="C1674" s="11"/>
      <c r="D1674" s="11"/>
      <c r="E1674" s="11"/>
      <c r="F1674" s="11"/>
      <c r="G1674" s="11"/>
      <c r="H1674" s="11"/>
    </row>
    <row r="1675" spans="1:8" x14ac:dyDescent="0.35">
      <c r="A1675" s="1" t="s">
        <v>216</v>
      </c>
    </row>
    <row r="1676" spans="1:8" x14ac:dyDescent="0.35">
      <c r="A1676" s="1" t="s">
        <v>212</v>
      </c>
      <c r="B1676" s="9" t="s">
        <v>66</v>
      </c>
      <c r="C1676" s="10">
        <v>335901767.849006</v>
      </c>
      <c r="D1676" s="10">
        <v>224258935.670589</v>
      </c>
      <c r="E1676" s="10">
        <v>206698610.732382</v>
      </c>
      <c r="F1676" s="10">
        <v>0</v>
      </c>
      <c r="G1676" s="10"/>
      <c r="H1676" s="10"/>
    </row>
    <row r="1677" spans="1:8" x14ac:dyDescent="0.35">
      <c r="A1677" s="1" t="s">
        <v>217</v>
      </c>
      <c r="C1677" s="12">
        <v>3.0851258347414702E-3</v>
      </c>
      <c r="D1677" s="12">
        <v>4.3139193574173798E-3</v>
      </c>
      <c r="E1677" s="12">
        <v>1.1306214444254999E-2</v>
      </c>
      <c r="F1677" s="12">
        <v>0</v>
      </c>
      <c r="G1677" s="12"/>
      <c r="H1677" s="12"/>
    </row>
    <row r="1678" spans="1:8" x14ac:dyDescent="0.35">
      <c r="A1678" s="1" t="s">
        <v>214</v>
      </c>
      <c r="C1678" s="11"/>
      <c r="D1678" s="11"/>
      <c r="E1678" s="11"/>
      <c r="F1678" s="11"/>
      <c r="G1678" s="11"/>
      <c r="H1678" s="11"/>
    </row>
    <row r="1679" spans="1:8" x14ac:dyDescent="0.35">
      <c r="A1679" s="1" t="s">
        <v>216</v>
      </c>
    </row>
    <row r="1680" spans="1:8" x14ac:dyDescent="0.35">
      <c r="A1680" s="1" t="s">
        <v>212</v>
      </c>
      <c r="B1680" s="9" t="s">
        <v>67</v>
      </c>
      <c r="C1680" s="10">
        <v>1628579415.5067301</v>
      </c>
      <c r="D1680" s="10">
        <v>1065858003.83137</v>
      </c>
      <c r="E1680" s="10">
        <v>438569595.48260897</v>
      </c>
      <c r="F1680" s="10">
        <v>39452220.981528804</v>
      </c>
      <c r="G1680" s="10"/>
      <c r="H1680" s="10"/>
    </row>
    <row r="1681" spans="1:8" x14ac:dyDescent="0.35">
      <c r="A1681" s="1" t="s">
        <v>217</v>
      </c>
      <c r="C1681" s="12">
        <v>1.4957862415795701E-2</v>
      </c>
      <c r="D1681" s="12">
        <v>2.0503198506838401E-2</v>
      </c>
      <c r="E1681" s="12">
        <v>2.3989333443931601E-2</v>
      </c>
      <c r="F1681" s="12">
        <v>8.1013784988788098E-2</v>
      </c>
      <c r="G1681" s="12"/>
      <c r="H1681" s="12"/>
    </row>
    <row r="1682" spans="1:8" x14ac:dyDescent="0.35">
      <c r="A1682" s="1" t="s">
        <v>214</v>
      </c>
      <c r="C1682" s="11"/>
      <c r="D1682" s="11"/>
      <c r="E1682" s="11"/>
      <c r="F1682" s="11"/>
      <c r="G1682" s="11"/>
      <c r="H1682" s="11"/>
    </row>
    <row r="1683" spans="1:8" x14ac:dyDescent="0.35">
      <c r="A1683" s="1" t="s">
        <v>216</v>
      </c>
    </row>
    <row r="1684" spans="1:8" x14ac:dyDescent="0.35">
      <c r="A1684" s="1" t="s">
        <v>212</v>
      </c>
      <c r="B1684" s="9" t="s">
        <v>68</v>
      </c>
      <c r="C1684" s="10">
        <v>250569397.63303599</v>
      </c>
      <c r="D1684" s="10">
        <v>67152738.040665597</v>
      </c>
      <c r="E1684" s="10">
        <v>19359669.0910936</v>
      </c>
      <c r="F1684" s="10">
        <v>3661138.9291479201</v>
      </c>
      <c r="G1684" s="10"/>
      <c r="H1684" s="10"/>
    </row>
    <row r="1685" spans="1:8" x14ac:dyDescent="0.35">
      <c r="A1685" s="1" t="s">
        <v>217</v>
      </c>
      <c r="C1685" s="12">
        <v>2.3013815228885102E-3</v>
      </c>
      <c r="D1685" s="12">
        <v>1.2917723687172499E-3</v>
      </c>
      <c r="E1685" s="12">
        <v>1.05895520796274E-3</v>
      </c>
      <c r="F1685" s="12">
        <v>7.51802343799449E-3</v>
      </c>
      <c r="G1685" s="12"/>
      <c r="H1685" s="12"/>
    </row>
    <row r="1686" spans="1:8" x14ac:dyDescent="0.35">
      <c r="A1686" s="1" t="s">
        <v>214</v>
      </c>
      <c r="C1686" s="11"/>
      <c r="D1686" s="11"/>
      <c r="E1686" s="11"/>
      <c r="F1686" s="11"/>
      <c r="G1686" s="11"/>
      <c r="H1686" s="11"/>
    </row>
    <row r="1687" spans="1:8" x14ac:dyDescent="0.35">
      <c r="A1687" s="1" t="s">
        <v>216</v>
      </c>
    </row>
    <row r="1688" spans="1:8" x14ac:dyDescent="0.35">
      <c r="A1688" s="1" t="s">
        <v>212</v>
      </c>
      <c r="B1688" s="9" t="s">
        <v>69</v>
      </c>
      <c r="C1688" s="10">
        <v>351095720.85801297</v>
      </c>
      <c r="D1688" s="10">
        <v>12180652.077178299</v>
      </c>
      <c r="E1688" s="10">
        <v>10354925.158111099</v>
      </c>
      <c r="F1688" s="10">
        <v>0</v>
      </c>
      <c r="G1688" s="10"/>
      <c r="H1688" s="10"/>
    </row>
    <row r="1689" spans="1:8" x14ac:dyDescent="0.35">
      <c r="A1689" s="1" t="s">
        <v>217</v>
      </c>
      <c r="C1689" s="12">
        <v>3.2246763267204399E-3</v>
      </c>
      <c r="D1689" s="12">
        <v>2.3431106825054501E-4</v>
      </c>
      <c r="E1689" s="12">
        <v>5.6640440870400701E-4</v>
      </c>
      <c r="F1689" s="12">
        <v>0</v>
      </c>
      <c r="G1689" s="12"/>
      <c r="H1689" s="12"/>
    </row>
    <row r="1690" spans="1:8" x14ac:dyDescent="0.35">
      <c r="A1690" s="1" t="s">
        <v>214</v>
      </c>
      <c r="C1690" s="11"/>
      <c r="D1690" s="11"/>
      <c r="E1690" s="11"/>
      <c r="F1690" s="11"/>
      <c r="G1690" s="11"/>
      <c r="H1690" s="11"/>
    </row>
    <row r="1691" spans="1:8" x14ac:dyDescent="0.35">
      <c r="A1691" s="1" t="s">
        <v>216</v>
      </c>
    </row>
    <row r="1692" spans="1:8" x14ac:dyDescent="0.35">
      <c r="A1692" s="1" t="s">
        <v>212</v>
      </c>
      <c r="B1692" s="9" t="s">
        <v>246</v>
      </c>
      <c r="C1692" s="10">
        <v>655896805.48623002</v>
      </c>
      <c r="D1692" s="10">
        <v>535058340.471852</v>
      </c>
      <c r="E1692" s="10">
        <v>399404115.99921101</v>
      </c>
      <c r="F1692" s="10">
        <v>10109005.263645999</v>
      </c>
      <c r="G1692" s="10"/>
      <c r="H1692" s="10"/>
    </row>
    <row r="1693" spans="1:8" x14ac:dyDescent="0.35">
      <c r="A1693" s="1" t="s">
        <v>217</v>
      </c>
      <c r="C1693" s="12">
        <v>6.0241545987920397E-3</v>
      </c>
      <c r="D1693" s="12">
        <v>1.02925599169864E-2</v>
      </c>
      <c r="E1693" s="12">
        <v>2.18470195295692E-2</v>
      </c>
      <c r="F1693" s="12">
        <v>2.0758496188667701E-2</v>
      </c>
      <c r="G1693" s="12"/>
      <c r="H1693" s="12"/>
    </row>
    <row r="1694" spans="1:8" x14ac:dyDescent="0.35">
      <c r="A1694" s="1" t="s">
        <v>214</v>
      </c>
      <c r="C1694" s="11"/>
      <c r="D1694" s="11"/>
      <c r="E1694" s="11"/>
      <c r="F1694" s="11"/>
      <c r="G1694" s="11"/>
      <c r="H1694" s="11"/>
    </row>
    <row r="1695" spans="1:8" x14ac:dyDescent="0.35">
      <c r="A1695" s="1" t="s">
        <v>216</v>
      </c>
    </row>
    <row r="1696" spans="1:8" x14ac:dyDescent="0.35">
      <c r="A1696" s="1" t="s">
        <v>212</v>
      </c>
      <c r="B1696" s="9" t="s">
        <v>247</v>
      </c>
      <c r="C1696" s="10">
        <v>762519563.50796199</v>
      </c>
      <c r="D1696" s="10">
        <v>354908290.23696798</v>
      </c>
      <c r="E1696" s="10">
        <v>110516734.86859401</v>
      </c>
      <c r="F1696" s="10">
        <v>19363302.778184101</v>
      </c>
      <c r="G1696" s="10"/>
      <c r="H1696" s="10"/>
    </row>
    <row r="1697" spans="1:8" x14ac:dyDescent="0.35">
      <c r="A1697" s="1" t="s">
        <v>217</v>
      </c>
      <c r="C1697" s="12">
        <v>7.0034427622651897E-3</v>
      </c>
      <c r="D1697" s="12">
        <v>6.8271337272825198E-3</v>
      </c>
      <c r="E1697" s="12">
        <v>6.0451586959187897E-3</v>
      </c>
      <c r="F1697" s="12">
        <v>3.9761879278711797E-2</v>
      </c>
      <c r="G1697" s="12"/>
      <c r="H1697" s="12"/>
    </row>
    <row r="1698" spans="1:8" x14ac:dyDescent="0.35">
      <c r="A1698" s="1" t="s">
        <v>214</v>
      </c>
      <c r="C1698" s="11"/>
      <c r="D1698" s="11"/>
      <c r="E1698" s="11"/>
      <c r="F1698" s="11"/>
      <c r="G1698" s="11"/>
      <c r="H1698" s="11"/>
    </row>
    <row r="1699" spans="1:8" x14ac:dyDescent="0.35">
      <c r="A1699" s="1" t="s">
        <v>216</v>
      </c>
    </row>
    <row r="1700" spans="1:8" x14ac:dyDescent="0.35">
      <c r="A1700" s="1" t="s">
        <v>212</v>
      </c>
      <c r="B1700" s="9" t="s">
        <v>72</v>
      </c>
      <c r="C1700" s="10">
        <v>306809248.35138702</v>
      </c>
      <c r="D1700" s="10">
        <v>107720942.223139</v>
      </c>
      <c r="E1700" s="10">
        <v>13642312.1567527</v>
      </c>
      <c r="F1700" s="10">
        <v>0</v>
      </c>
      <c r="G1700" s="10"/>
      <c r="H1700" s="10"/>
    </row>
    <row r="1701" spans="1:8" x14ac:dyDescent="0.35">
      <c r="A1701" s="1" t="s">
        <v>217</v>
      </c>
      <c r="C1701" s="12">
        <v>2.8179224672969399E-3</v>
      </c>
      <c r="D1701" s="12">
        <v>2.0721558160707002E-3</v>
      </c>
      <c r="E1701" s="12">
        <v>7.4622130363234402E-4</v>
      </c>
      <c r="F1701" s="12">
        <v>0</v>
      </c>
      <c r="G1701" s="12"/>
      <c r="H1701" s="12"/>
    </row>
    <row r="1702" spans="1:8" x14ac:dyDescent="0.35">
      <c r="A1702" s="1" t="s">
        <v>214</v>
      </c>
      <c r="C1702" s="11"/>
      <c r="D1702" s="11"/>
      <c r="E1702" s="11"/>
      <c r="F1702" s="11"/>
      <c r="G1702" s="11"/>
      <c r="H1702" s="11"/>
    </row>
    <row r="1703" spans="1:8" x14ac:dyDescent="0.35">
      <c r="A1703" s="1" t="s">
        <v>216</v>
      </c>
    </row>
    <row r="1704" spans="1:8" x14ac:dyDescent="0.35">
      <c r="A1704" s="1" t="s">
        <v>212</v>
      </c>
      <c r="B1704" s="9" t="s">
        <v>248</v>
      </c>
      <c r="C1704" s="10">
        <v>797905188.512604</v>
      </c>
      <c r="D1704" s="10">
        <v>132420429.91675401</v>
      </c>
      <c r="E1704" s="10">
        <v>37943621.017573498</v>
      </c>
      <c r="F1704" s="10">
        <v>0</v>
      </c>
      <c r="G1704" s="10"/>
      <c r="H1704" s="10"/>
    </row>
    <row r="1705" spans="1:8" x14ac:dyDescent="0.35">
      <c r="A1705" s="1" t="s">
        <v>217</v>
      </c>
      <c r="C1705" s="12">
        <v>7.3284458325954599E-3</v>
      </c>
      <c r="D1705" s="12">
        <v>2.5472833634353899E-3</v>
      </c>
      <c r="E1705" s="12">
        <v>2.0754794359583899E-3</v>
      </c>
      <c r="F1705" s="12">
        <v>0</v>
      </c>
      <c r="G1705" s="12"/>
      <c r="H1705" s="12"/>
    </row>
    <row r="1706" spans="1:8" x14ac:dyDescent="0.35">
      <c r="A1706" s="1" t="s">
        <v>214</v>
      </c>
      <c r="C1706" s="11"/>
      <c r="D1706" s="11"/>
      <c r="E1706" s="11"/>
      <c r="F1706" s="11"/>
      <c r="G1706" s="11"/>
      <c r="H1706" s="11"/>
    </row>
    <row r="1707" spans="1:8" x14ac:dyDescent="0.35">
      <c r="A1707" s="1" t="s">
        <v>216</v>
      </c>
    </row>
    <row r="1708" spans="1:8" x14ac:dyDescent="0.35">
      <c r="A1708" s="1" t="s">
        <v>212</v>
      </c>
      <c r="B1708" s="9" t="s">
        <v>73</v>
      </c>
      <c r="C1708" s="10">
        <v>704153514.36145103</v>
      </c>
      <c r="D1708" s="10">
        <v>124301095.412421</v>
      </c>
      <c r="E1708" s="10">
        <v>74904369.097297505</v>
      </c>
      <c r="F1708" s="10">
        <v>0</v>
      </c>
      <c r="G1708" s="10"/>
      <c r="H1708" s="10"/>
    </row>
    <row r="1709" spans="1:8" x14ac:dyDescent="0.35">
      <c r="A1709" s="1" t="s">
        <v>217</v>
      </c>
      <c r="C1709" s="12">
        <v>6.4673735202163199E-3</v>
      </c>
      <c r="D1709" s="12">
        <v>2.3910971486794199E-3</v>
      </c>
      <c r="E1709" s="12">
        <v>4.0971966711578697E-3</v>
      </c>
      <c r="F1709" s="12">
        <v>0</v>
      </c>
      <c r="G1709" s="12"/>
      <c r="H1709" s="12"/>
    </row>
    <row r="1710" spans="1:8" x14ac:dyDescent="0.35">
      <c r="A1710" s="1" t="s">
        <v>214</v>
      </c>
      <c r="C1710" s="11"/>
      <c r="D1710" s="11"/>
      <c r="E1710" s="11"/>
      <c r="F1710" s="11"/>
      <c r="G1710" s="11"/>
      <c r="H1710" s="11"/>
    </row>
    <row r="1711" spans="1:8" x14ac:dyDescent="0.35">
      <c r="A1711" s="1" t="s">
        <v>215</v>
      </c>
      <c r="B1711" s="2" t="s">
        <v>75</v>
      </c>
    </row>
    <row r="1712" spans="1:8" x14ac:dyDescent="0.35">
      <c r="A1712" s="1" t="s">
        <v>211</v>
      </c>
    </row>
    <row r="1713" spans="1:8" x14ac:dyDescent="0.35">
      <c r="A1713" s="1" t="s">
        <v>212</v>
      </c>
      <c r="B1713" s="9" t="s">
        <v>76</v>
      </c>
      <c r="C1713" s="10">
        <v>29717204436.273399</v>
      </c>
      <c r="D1713" s="10">
        <v>3471914113.50559</v>
      </c>
      <c r="E1713" s="10">
        <v>2112600004.32742</v>
      </c>
      <c r="F1713" s="10">
        <v>2344781.88225694</v>
      </c>
      <c r="G1713" s="10"/>
      <c r="H1713" s="10"/>
    </row>
    <row r="1714" spans="1:8" x14ac:dyDescent="0.35">
      <c r="A1714" s="1" t="s">
        <v>217</v>
      </c>
      <c r="C1714" s="12">
        <v>0.27294085330284201</v>
      </c>
      <c r="D1714" s="12">
        <v>6.6786892824385394E-2</v>
      </c>
      <c r="E1714" s="12">
        <v>0.115557180569467</v>
      </c>
      <c r="F1714" s="12">
        <v>4.81492931269211E-3</v>
      </c>
      <c r="G1714" s="12"/>
      <c r="H1714" s="12"/>
    </row>
    <row r="1715" spans="1:8" x14ac:dyDescent="0.35">
      <c r="A1715" s="1" t="s">
        <v>214</v>
      </c>
      <c r="C1715" s="11"/>
      <c r="D1715" s="11"/>
      <c r="E1715" s="11"/>
      <c r="F1715" s="11"/>
      <c r="G1715" s="11"/>
      <c r="H1715" s="11"/>
    </row>
    <row r="1716" spans="1:8" x14ac:dyDescent="0.35">
      <c r="A1716" s="1" t="s">
        <v>216</v>
      </c>
    </row>
    <row r="1717" spans="1:8" x14ac:dyDescent="0.35">
      <c r="A1717" s="1" t="s">
        <v>212</v>
      </c>
      <c r="B1717" s="9" t="s">
        <v>77</v>
      </c>
      <c r="C1717" s="10">
        <v>9209511021.3203392</v>
      </c>
      <c r="D1717" s="10">
        <v>4117359774.0143499</v>
      </c>
      <c r="E1717" s="10">
        <v>968663707.807374</v>
      </c>
      <c r="F1717" s="10">
        <v>20789466.537218999</v>
      </c>
      <c r="G1717" s="10"/>
      <c r="H1717" s="10"/>
    </row>
    <row r="1718" spans="1:8" x14ac:dyDescent="0.35">
      <c r="A1718" s="1" t="s">
        <v>217</v>
      </c>
      <c r="C1718" s="12">
        <v>8.4585742311376E-2</v>
      </c>
      <c r="D1718" s="12">
        <v>7.92028998865065E-2</v>
      </c>
      <c r="E1718" s="12">
        <v>5.2984969594290401E-2</v>
      </c>
      <c r="F1718" s="12">
        <v>4.2690457727751603E-2</v>
      </c>
      <c r="G1718" s="12"/>
      <c r="H1718" s="12"/>
    </row>
    <row r="1719" spans="1:8" x14ac:dyDescent="0.35">
      <c r="A1719" s="1" t="s">
        <v>214</v>
      </c>
      <c r="C1719" s="11"/>
      <c r="D1719" s="11"/>
      <c r="E1719" s="11"/>
      <c r="F1719" s="11"/>
      <c r="G1719" s="11"/>
      <c r="H1719" s="11"/>
    </row>
    <row r="1720" spans="1:8" x14ac:dyDescent="0.35">
      <c r="A1720" s="1" t="s">
        <v>216</v>
      </c>
    </row>
    <row r="1721" spans="1:8" x14ac:dyDescent="0.35">
      <c r="A1721" s="1" t="s">
        <v>212</v>
      </c>
      <c r="B1721" s="9" t="s">
        <v>78</v>
      </c>
      <c r="C1721" s="10">
        <v>13202869186.7344</v>
      </c>
      <c r="D1721" s="10">
        <v>7223775408.6567802</v>
      </c>
      <c r="E1721" s="10">
        <v>1882226187.25543</v>
      </c>
      <c r="F1721" s="10">
        <v>9980918.6525097508</v>
      </c>
      <c r="G1721" s="10"/>
      <c r="H1721" s="10"/>
    </row>
    <row r="1722" spans="1:8" x14ac:dyDescent="0.35">
      <c r="A1722" s="1" t="s">
        <v>217</v>
      </c>
      <c r="C1722" s="12">
        <v>0.121263168936391</v>
      </c>
      <c r="D1722" s="12">
        <v>0.13895894259845501</v>
      </c>
      <c r="E1722" s="12">
        <v>0.102955955196309</v>
      </c>
      <c r="F1722" s="12">
        <v>2.0495474718231599E-2</v>
      </c>
      <c r="G1722" s="12"/>
      <c r="H1722" s="12"/>
    </row>
    <row r="1723" spans="1:8" x14ac:dyDescent="0.35">
      <c r="A1723" s="1" t="s">
        <v>214</v>
      </c>
      <c r="C1723" s="11"/>
      <c r="D1723" s="11"/>
      <c r="E1723" s="11"/>
      <c r="F1723" s="11"/>
      <c r="G1723" s="11"/>
      <c r="H1723" s="11"/>
    </row>
    <row r="1724" spans="1:8" x14ac:dyDescent="0.35">
      <c r="A1724" s="1" t="s">
        <v>216</v>
      </c>
    </row>
    <row r="1725" spans="1:8" x14ac:dyDescent="0.35">
      <c r="A1725" s="1" t="s">
        <v>212</v>
      </c>
      <c r="B1725" s="9" t="s">
        <v>79</v>
      </c>
      <c r="C1725" s="10">
        <v>13439091468.7327</v>
      </c>
      <c r="D1725" s="10">
        <v>9272276847.0972691</v>
      </c>
      <c r="E1725" s="10">
        <v>2686841506.9703498</v>
      </c>
      <c r="F1725" s="10">
        <v>49934518.839804403</v>
      </c>
      <c r="G1725" s="10"/>
      <c r="H1725" s="10"/>
    </row>
    <row r="1726" spans="1:8" x14ac:dyDescent="0.35">
      <c r="A1726" s="1" t="s">
        <v>217</v>
      </c>
      <c r="C1726" s="12">
        <v>0.12343277783604401</v>
      </c>
      <c r="D1726" s="12">
        <v>0.178364596525068</v>
      </c>
      <c r="E1726" s="12">
        <v>0.146967636346928</v>
      </c>
      <c r="F1726" s="12">
        <v>0.102538824739437</v>
      </c>
      <c r="G1726" s="12"/>
      <c r="H1726" s="12"/>
    </row>
    <row r="1727" spans="1:8" x14ac:dyDescent="0.35">
      <c r="A1727" s="1" t="s">
        <v>214</v>
      </c>
      <c r="C1727" s="11"/>
      <c r="D1727" s="11"/>
      <c r="E1727" s="11"/>
      <c r="F1727" s="11"/>
      <c r="G1727" s="11"/>
      <c r="H1727" s="11"/>
    </row>
    <row r="1728" spans="1:8" x14ac:dyDescent="0.35">
      <c r="A1728" s="1" t="s">
        <v>216</v>
      </c>
    </row>
    <row r="1729" spans="1:8" x14ac:dyDescent="0.35">
      <c r="A1729" s="1" t="s">
        <v>212</v>
      </c>
      <c r="B1729" s="9" t="s">
        <v>80</v>
      </c>
      <c r="C1729" s="10">
        <v>43309141467.8069</v>
      </c>
      <c r="D1729" s="10">
        <v>27899636274.949501</v>
      </c>
      <c r="E1729" s="10">
        <v>10631526924.870001</v>
      </c>
      <c r="F1729" s="10">
        <v>403931893.66739798</v>
      </c>
      <c r="G1729" s="10"/>
      <c r="H1729" s="10"/>
    </row>
    <row r="1730" spans="1:8" x14ac:dyDescent="0.35">
      <c r="A1730" s="1" t="s">
        <v>217</v>
      </c>
      <c r="C1730" s="12">
        <v>0.39777745761333999</v>
      </c>
      <c r="D1730" s="12">
        <v>0.53668666816558497</v>
      </c>
      <c r="E1730" s="12">
        <v>0.58153425829300698</v>
      </c>
      <c r="F1730" s="12">
        <v>0.82946031350188798</v>
      </c>
      <c r="G1730" s="12"/>
      <c r="H1730" s="12"/>
    </row>
    <row r="1731" spans="1:8" x14ac:dyDescent="0.35">
      <c r="A1731" s="1" t="s">
        <v>214</v>
      </c>
      <c r="C1731" s="11"/>
      <c r="D1731" s="11"/>
      <c r="E1731" s="11"/>
      <c r="F1731" s="11"/>
      <c r="G1731" s="11"/>
      <c r="H1731" s="11"/>
    </row>
    <row r="1732" spans="1:8" x14ac:dyDescent="0.35">
      <c r="A1732" s="1" t="s">
        <v>215</v>
      </c>
      <c r="B1732" s="2" t="s">
        <v>81</v>
      </c>
    </row>
    <row r="1733" spans="1:8" x14ac:dyDescent="0.35">
      <c r="A1733" s="1" t="s">
        <v>211</v>
      </c>
    </row>
    <row r="1734" spans="1:8" x14ac:dyDescent="0.35">
      <c r="A1734" s="1" t="s">
        <v>212</v>
      </c>
      <c r="B1734" s="9" t="s">
        <v>249</v>
      </c>
      <c r="C1734" s="10">
        <v>0</v>
      </c>
      <c r="D1734" s="10">
        <v>0</v>
      </c>
      <c r="E1734" s="10">
        <v>0</v>
      </c>
      <c r="F1734" s="10">
        <v>0</v>
      </c>
      <c r="G1734" s="10"/>
      <c r="H1734" s="10"/>
    </row>
    <row r="1735" spans="1:8" x14ac:dyDescent="0.35">
      <c r="A1735" s="1" t="s">
        <v>217</v>
      </c>
      <c r="C1735" s="12">
        <v>0</v>
      </c>
      <c r="D1735" s="12">
        <v>0</v>
      </c>
      <c r="E1735" s="12">
        <v>0</v>
      </c>
      <c r="F1735" s="12">
        <v>0</v>
      </c>
      <c r="G1735" s="12"/>
      <c r="H1735" s="12"/>
    </row>
    <row r="1736" spans="1:8" x14ac:dyDescent="0.35">
      <c r="A1736" s="1" t="s">
        <v>214</v>
      </c>
      <c r="C1736" s="11"/>
      <c r="D1736" s="11"/>
      <c r="E1736" s="11"/>
      <c r="F1736" s="11"/>
      <c r="G1736" s="11"/>
      <c r="H1736" s="11"/>
    </row>
    <row r="1737" spans="1:8" x14ac:dyDescent="0.35">
      <c r="A1737" s="1" t="s">
        <v>216</v>
      </c>
    </row>
    <row r="1738" spans="1:8" x14ac:dyDescent="0.35">
      <c r="A1738" s="1" t="s">
        <v>212</v>
      </c>
      <c r="B1738" s="9" t="s">
        <v>250</v>
      </c>
      <c r="C1738" s="10">
        <v>0</v>
      </c>
      <c r="D1738" s="10">
        <v>0</v>
      </c>
      <c r="E1738" s="10">
        <v>0</v>
      </c>
      <c r="F1738" s="10">
        <v>0</v>
      </c>
      <c r="G1738" s="10"/>
      <c r="H1738" s="10"/>
    </row>
    <row r="1739" spans="1:8" x14ac:dyDescent="0.35">
      <c r="A1739" s="1" t="s">
        <v>217</v>
      </c>
      <c r="C1739" s="12">
        <v>0</v>
      </c>
      <c r="D1739" s="12">
        <v>0</v>
      </c>
      <c r="E1739" s="12">
        <v>0</v>
      </c>
      <c r="F1739" s="12">
        <v>0</v>
      </c>
      <c r="G1739" s="12"/>
      <c r="H1739" s="12"/>
    </row>
    <row r="1740" spans="1:8" x14ac:dyDescent="0.35">
      <c r="A1740" s="1" t="s">
        <v>214</v>
      </c>
      <c r="C1740" s="11"/>
      <c r="D1740" s="11"/>
      <c r="E1740" s="11"/>
      <c r="F1740" s="11"/>
      <c r="G1740" s="11"/>
      <c r="H1740" s="11"/>
    </row>
    <row r="1741" spans="1:8" x14ac:dyDescent="0.35">
      <c r="A1741" s="1" t="s">
        <v>216</v>
      </c>
    </row>
    <row r="1742" spans="1:8" x14ac:dyDescent="0.35">
      <c r="A1742" s="1" t="s">
        <v>212</v>
      </c>
      <c r="B1742" s="9" t="s">
        <v>82</v>
      </c>
      <c r="C1742" s="10">
        <v>57656500204.125099</v>
      </c>
      <c r="D1742" s="10">
        <v>22747260133.152599</v>
      </c>
      <c r="E1742" s="10">
        <v>7388821332.3098698</v>
      </c>
      <c r="F1742" s="10">
        <v>110252661.248798</v>
      </c>
      <c r="G1742" s="10"/>
      <c r="H1742" s="10"/>
    </row>
    <row r="1743" spans="1:8" x14ac:dyDescent="0.35">
      <c r="A1743" s="1" t="s">
        <v>217</v>
      </c>
      <c r="C1743" s="12">
        <v>0.52955231364094002</v>
      </c>
      <c r="D1743" s="12">
        <v>0.437573849725022</v>
      </c>
      <c r="E1743" s="12">
        <v>0.40416139313844801</v>
      </c>
      <c r="F1743" s="12">
        <v>0.22640006495537299</v>
      </c>
      <c r="G1743" s="12"/>
      <c r="H1743" s="12"/>
    </row>
    <row r="1744" spans="1:8" x14ac:dyDescent="0.35">
      <c r="A1744" s="1" t="s">
        <v>214</v>
      </c>
      <c r="C1744" s="11"/>
      <c r="D1744" s="11"/>
      <c r="E1744" s="11"/>
      <c r="F1744" s="11"/>
      <c r="G1744" s="11"/>
      <c r="H1744" s="11"/>
    </row>
    <row r="1745" spans="1:8" x14ac:dyDescent="0.35">
      <c r="A1745" s="1" t="s">
        <v>216</v>
      </c>
    </row>
    <row r="1746" spans="1:8" x14ac:dyDescent="0.35">
      <c r="A1746" s="1" t="s">
        <v>212</v>
      </c>
      <c r="B1746" s="9" t="s">
        <v>83</v>
      </c>
      <c r="C1746" s="10">
        <v>51221317376.7425</v>
      </c>
      <c r="D1746" s="10">
        <v>29237702285.0709</v>
      </c>
      <c r="E1746" s="10">
        <v>10893036998.9207</v>
      </c>
      <c r="F1746" s="10">
        <v>376728918.33038998</v>
      </c>
      <c r="G1746" s="10"/>
      <c r="H1746" s="10"/>
    </row>
    <row r="1747" spans="1:8" x14ac:dyDescent="0.35">
      <c r="A1747" s="1" t="s">
        <v>217</v>
      </c>
      <c r="C1747" s="12">
        <v>0.47044768635905199</v>
      </c>
      <c r="D1747" s="12">
        <v>0.562426150274981</v>
      </c>
      <c r="E1747" s="12">
        <v>0.59583860686155099</v>
      </c>
      <c r="F1747" s="12">
        <v>0.77359993504462699</v>
      </c>
      <c r="G1747" s="12"/>
      <c r="H1747" s="12"/>
    </row>
    <row r="1748" spans="1:8" x14ac:dyDescent="0.35">
      <c r="A1748" s="1" t="s">
        <v>214</v>
      </c>
      <c r="C1748" s="11"/>
      <c r="D1748" s="11"/>
      <c r="E1748" s="11"/>
      <c r="F1748" s="11"/>
      <c r="G1748" s="11"/>
      <c r="H1748" s="11"/>
    </row>
    <row r="1749" spans="1:8" x14ac:dyDescent="0.35">
      <c r="A1749" s="1" t="s">
        <v>216</v>
      </c>
    </row>
    <row r="1750" spans="1:8" x14ac:dyDescent="0.35">
      <c r="A1750" s="1" t="s">
        <v>212</v>
      </c>
      <c r="B1750" s="9" t="s">
        <v>84</v>
      </c>
      <c r="C1750" s="10">
        <v>0</v>
      </c>
      <c r="D1750" s="10">
        <v>0</v>
      </c>
      <c r="E1750" s="10">
        <v>0</v>
      </c>
      <c r="F1750" s="10">
        <v>0</v>
      </c>
      <c r="G1750" s="10"/>
      <c r="H1750" s="10"/>
    </row>
    <row r="1751" spans="1:8" x14ac:dyDescent="0.35">
      <c r="A1751" s="1" t="s">
        <v>217</v>
      </c>
      <c r="C1751" s="12">
        <v>0</v>
      </c>
      <c r="D1751" s="12">
        <v>0</v>
      </c>
      <c r="E1751" s="12">
        <v>0</v>
      </c>
      <c r="F1751" s="12">
        <v>0</v>
      </c>
      <c r="G1751" s="12"/>
      <c r="H1751" s="12"/>
    </row>
    <row r="1752" spans="1:8" x14ac:dyDescent="0.35">
      <c r="A1752" s="1" t="s">
        <v>214</v>
      </c>
      <c r="C1752" s="11"/>
      <c r="D1752" s="11"/>
      <c r="E1752" s="11"/>
      <c r="F1752" s="11"/>
      <c r="G1752" s="11"/>
      <c r="H1752" s="11"/>
    </row>
    <row r="1753" spans="1:8" x14ac:dyDescent="0.35">
      <c r="A1753" s="1" t="s">
        <v>215</v>
      </c>
      <c r="B1753" s="2" t="s">
        <v>403</v>
      </c>
    </row>
    <row r="1754" spans="1:8" x14ac:dyDescent="0.35">
      <c r="A1754" s="1" t="s">
        <v>211</v>
      </c>
    </row>
    <row r="1755" spans="1:8" x14ac:dyDescent="0.35">
      <c r="A1755" s="1" t="s">
        <v>212</v>
      </c>
      <c r="B1755" s="9" t="s">
        <v>85</v>
      </c>
      <c r="C1755" s="10">
        <v>86532791428.682007</v>
      </c>
      <c r="D1755" s="10">
        <v>41259277174.175201</v>
      </c>
      <c r="E1755" s="10">
        <v>14475670818.8804</v>
      </c>
      <c r="F1755" s="10">
        <v>405893519.930457</v>
      </c>
      <c r="G1755" s="10"/>
      <c r="H1755" s="10"/>
    </row>
    <row r="1756" spans="1:8" x14ac:dyDescent="0.35">
      <c r="A1756" s="1" t="s">
        <v>217</v>
      </c>
      <c r="C1756" s="12">
        <v>0.79476970930658297</v>
      </c>
      <c r="D1756" s="12">
        <v>0.79367715691012397</v>
      </c>
      <c r="E1756" s="12">
        <v>0.79180521786189795</v>
      </c>
      <c r="F1756" s="12">
        <v>0.83348844586934601</v>
      </c>
      <c r="G1756" s="12"/>
      <c r="H1756" s="12"/>
    </row>
    <row r="1757" spans="1:8" x14ac:dyDescent="0.35">
      <c r="A1757" s="1" t="s">
        <v>214</v>
      </c>
      <c r="C1757" s="11"/>
      <c r="D1757" s="11"/>
      <c r="E1757" s="11"/>
      <c r="F1757" s="11"/>
      <c r="G1757" s="11"/>
      <c r="H1757" s="11"/>
    </row>
    <row r="1758" spans="1:8" x14ac:dyDescent="0.35">
      <c r="A1758" s="1" t="s">
        <v>216</v>
      </c>
    </row>
    <row r="1759" spans="1:8" x14ac:dyDescent="0.35">
      <c r="A1759" s="1" t="s">
        <v>212</v>
      </c>
      <c r="B1759" s="9" t="s">
        <v>86</v>
      </c>
      <c r="C1759" s="10">
        <v>18179160244.403198</v>
      </c>
      <c r="D1759" s="10">
        <v>8835678291.0099506</v>
      </c>
      <c r="E1759" s="10">
        <v>3031930950.1501999</v>
      </c>
      <c r="F1759" s="10">
        <v>67814330.498264894</v>
      </c>
      <c r="G1759" s="10"/>
      <c r="H1759" s="10"/>
    </row>
    <row r="1760" spans="1:8" x14ac:dyDescent="0.35">
      <c r="A1760" s="1" t="s">
        <v>217</v>
      </c>
      <c r="C1760" s="12">
        <v>0.16696844819561801</v>
      </c>
      <c r="D1760" s="12">
        <v>0.16996604171656701</v>
      </c>
      <c r="E1760" s="12">
        <v>0.16584369571285901</v>
      </c>
      <c r="F1760" s="12">
        <v>0.13925440579675499</v>
      </c>
      <c r="G1760" s="12"/>
      <c r="H1760" s="12"/>
    </row>
    <row r="1761" spans="1:8" x14ac:dyDescent="0.35">
      <c r="A1761" s="1" t="s">
        <v>214</v>
      </c>
      <c r="C1761" s="11"/>
      <c r="D1761" s="11"/>
      <c r="E1761" s="11"/>
      <c r="F1761" s="11"/>
      <c r="G1761" s="11"/>
      <c r="H1761" s="11"/>
    </row>
    <row r="1762" spans="1:8" x14ac:dyDescent="0.35">
      <c r="A1762" s="1" t="s">
        <v>216</v>
      </c>
    </row>
    <row r="1763" spans="1:8" x14ac:dyDescent="0.35">
      <c r="A1763" s="1" t="s">
        <v>212</v>
      </c>
      <c r="B1763" s="9" t="s">
        <v>251</v>
      </c>
      <c r="C1763" s="10">
        <v>4165865907.7824202</v>
      </c>
      <c r="D1763" s="10">
        <v>1890006953.0383401</v>
      </c>
      <c r="E1763" s="10">
        <v>774256562.19999301</v>
      </c>
      <c r="F1763" s="10">
        <v>13273729.150466301</v>
      </c>
      <c r="G1763" s="10"/>
      <c r="H1763" s="10"/>
    </row>
    <row r="1764" spans="1:8" x14ac:dyDescent="0.35">
      <c r="A1764" s="1" t="s">
        <v>217</v>
      </c>
      <c r="C1764" s="12">
        <v>3.8261842497791097E-2</v>
      </c>
      <c r="D1764" s="12">
        <v>3.6356801373310099E-2</v>
      </c>
      <c r="E1764" s="12">
        <v>4.2351086425242997E-2</v>
      </c>
      <c r="F1764" s="12">
        <v>2.72571483338989E-2</v>
      </c>
      <c r="G1764" s="12"/>
      <c r="H1764" s="12"/>
    </row>
    <row r="1765" spans="1:8" x14ac:dyDescent="0.35">
      <c r="A1765" s="1" t="s">
        <v>214</v>
      </c>
      <c r="C1765" s="11"/>
      <c r="D1765" s="11"/>
      <c r="E1765" s="11"/>
      <c r="F1765" s="11"/>
      <c r="G1765" s="11"/>
      <c r="H1765" s="11"/>
    </row>
    <row r="1766" spans="1:8" x14ac:dyDescent="0.35">
      <c r="A1766" s="1" t="s">
        <v>215</v>
      </c>
      <c r="B1766" s="2" t="s">
        <v>252</v>
      </c>
    </row>
    <row r="1767" spans="1:8" x14ac:dyDescent="0.35">
      <c r="A1767" s="1" t="s">
        <v>211</v>
      </c>
    </row>
    <row r="1768" spans="1:8" x14ac:dyDescent="0.35">
      <c r="A1768" s="1" t="s">
        <v>212</v>
      </c>
      <c r="B1768" s="9" t="s">
        <v>253</v>
      </c>
      <c r="C1768" s="10">
        <v>33133129422.014702</v>
      </c>
      <c r="D1768" s="10">
        <v>12334783480.507299</v>
      </c>
      <c r="E1768" s="10">
        <v>2881119972.8628602</v>
      </c>
      <c r="F1768" s="10">
        <v>294589202.52811497</v>
      </c>
      <c r="G1768" s="10"/>
      <c r="H1768" s="10"/>
    </row>
    <row r="1769" spans="1:8" x14ac:dyDescent="0.35">
      <c r="A1769" s="1" t="s">
        <v>217</v>
      </c>
      <c r="C1769" s="12">
        <v>0.30431478292082098</v>
      </c>
      <c r="D1769" s="12">
        <v>0.23727599110821501</v>
      </c>
      <c r="E1769" s="12">
        <v>0.15759448085980901</v>
      </c>
      <c r="F1769" s="12">
        <v>0.60492884101011801</v>
      </c>
      <c r="G1769" s="12"/>
      <c r="H1769" s="12"/>
    </row>
    <row r="1770" spans="1:8" x14ac:dyDescent="0.35">
      <c r="A1770" s="1" t="s">
        <v>214</v>
      </c>
      <c r="C1770" s="11"/>
      <c r="D1770" s="11"/>
      <c r="E1770" s="11"/>
      <c r="F1770" s="11"/>
      <c r="G1770" s="11"/>
      <c r="H1770" s="11"/>
    </row>
    <row r="1771" spans="1:8" x14ac:dyDescent="0.35">
      <c r="A1771" s="1" t="s">
        <v>216</v>
      </c>
    </row>
    <row r="1772" spans="1:8" x14ac:dyDescent="0.35">
      <c r="A1772" s="1" t="s">
        <v>212</v>
      </c>
      <c r="B1772" s="9" t="s">
        <v>87</v>
      </c>
      <c r="C1772" s="10">
        <v>39248921834.930298</v>
      </c>
      <c r="D1772" s="10">
        <v>20809347786.226501</v>
      </c>
      <c r="E1772" s="10">
        <v>7437165590.7242899</v>
      </c>
      <c r="F1772" s="10">
        <v>122380032.94716901</v>
      </c>
      <c r="G1772" s="10"/>
      <c r="H1772" s="10"/>
    </row>
    <row r="1773" spans="1:8" x14ac:dyDescent="0.35">
      <c r="A1773" s="1" t="s">
        <v>217</v>
      </c>
      <c r="C1773" s="12">
        <v>0.36048593466505102</v>
      </c>
      <c r="D1773" s="12">
        <v>0.40029552428668702</v>
      </c>
      <c r="E1773" s="12">
        <v>0.40680577739843499</v>
      </c>
      <c r="F1773" s="12">
        <v>0.25130320751129998</v>
      </c>
      <c r="G1773" s="12"/>
      <c r="H1773" s="12"/>
    </row>
    <row r="1774" spans="1:8" x14ac:dyDescent="0.35">
      <c r="A1774" s="1" t="s">
        <v>214</v>
      </c>
      <c r="C1774" s="11"/>
      <c r="D1774" s="11"/>
      <c r="E1774" s="11"/>
      <c r="F1774" s="11"/>
      <c r="G1774" s="11"/>
      <c r="H1774" s="11"/>
    </row>
    <row r="1775" spans="1:8" x14ac:dyDescent="0.35">
      <c r="A1775" s="1" t="s">
        <v>216</v>
      </c>
    </row>
    <row r="1776" spans="1:8" x14ac:dyDescent="0.35">
      <c r="A1776" s="1" t="s">
        <v>212</v>
      </c>
      <c r="B1776" s="9" t="s">
        <v>88</v>
      </c>
      <c r="C1776" s="10">
        <v>23864031352.8316</v>
      </c>
      <c r="D1776" s="10">
        <v>12575174462.710199</v>
      </c>
      <c r="E1776" s="10">
        <v>5474971395.6316299</v>
      </c>
      <c r="F1776" s="10">
        <v>46044671.690750599</v>
      </c>
      <c r="G1776" s="10"/>
      <c r="H1776" s="10"/>
    </row>
    <row r="1777" spans="1:8" x14ac:dyDescent="0.35">
      <c r="A1777" s="1" t="s">
        <v>217</v>
      </c>
      <c r="C1777" s="12">
        <v>0.219181756973653</v>
      </c>
      <c r="D1777" s="12">
        <v>0.24190023186978299</v>
      </c>
      <c r="E1777" s="12">
        <v>0.29947564938072202</v>
      </c>
      <c r="F1777" s="12">
        <v>9.4551156802560904E-2</v>
      </c>
      <c r="G1777" s="12"/>
      <c r="H1777" s="12"/>
    </row>
    <row r="1778" spans="1:8" x14ac:dyDescent="0.35">
      <c r="A1778" s="1" t="s">
        <v>214</v>
      </c>
      <c r="C1778" s="11"/>
      <c r="D1778" s="11"/>
      <c r="E1778" s="11"/>
      <c r="F1778" s="11"/>
      <c r="G1778" s="11"/>
      <c r="H1778" s="11"/>
    </row>
    <row r="1779" spans="1:8" x14ac:dyDescent="0.35">
      <c r="A1779" s="1" t="s">
        <v>216</v>
      </c>
    </row>
    <row r="1780" spans="1:8" x14ac:dyDescent="0.35">
      <c r="A1780" s="1" t="s">
        <v>212</v>
      </c>
      <c r="B1780" s="9" t="s">
        <v>89</v>
      </c>
      <c r="C1780" s="10">
        <v>9564085781.6862698</v>
      </c>
      <c r="D1780" s="10">
        <v>5030569838.5265503</v>
      </c>
      <c r="E1780" s="10">
        <v>1968815964.79617</v>
      </c>
      <c r="F1780" s="10">
        <v>17913400.086125799</v>
      </c>
      <c r="G1780" s="10"/>
      <c r="H1780" s="10"/>
    </row>
    <row r="1781" spans="1:8" x14ac:dyDescent="0.35">
      <c r="A1781" s="1" t="s">
        <v>217</v>
      </c>
      <c r="C1781" s="12">
        <v>8.78423722498166E-2</v>
      </c>
      <c r="D1781" s="12">
        <v>9.6769711941987996E-2</v>
      </c>
      <c r="E1781" s="12">
        <v>0.10769233242732699</v>
      </c>
      <c r="F1781" s="12">
        <v>3.67845537435013E-2</v>
      </c>
      <c r="G1781" s="12"/>
      <c r="H1781" s="12"/>
    </row>
    <row r="1782" spans="1:8" x14ac:dyDescent="0.35">
      <c r="A1782" s="1" t="s">
        <v>214</v>
      </c>
      <c r="C1782" s="11"/>
      <c r="D1782" s="11"/>
      <c r="E1782" s="11"/>
      <c r="F1782" s="11"/>
      <c r="G1782" s="11"/>
      <c r="H1782" s="11"/>
    </row>
    <row r="1783" spans="1:8" x14ac:dyDescent="0.35">
      <c r="A1783" s="1" t="s">
        <v>216</v>
      </c>
    </row>
    <row r="1784" spans="1:8" x14ac:dyDescent="0.35">
      <c r="A1784" s="1" t="s">
        <v>212</v>
      </c>
      <c r="B1784" s="9" t="s">
        <v>90</v>
      </c>
      <c r="C1784" s="10">
        <v>3067649189.4047599</v>
      </c>
      <c r="D1784" s="10">
        <v>1235086850.2530899</v>
      </c>
      <c r="E1784" s="10">
        <v>519785407.21558899</v>
      </c>
      <c r="F1784" s="10">
        <v>6054272.3270272901</v>
      </c>
      <c r="G1784" s="10"/>
      <c r="H1784" s="10"/>
    </row>
    <row r="1785" spans="1:8" x14ac:dyDescent="0.35">
      <c r="A1785" s="1" t="s">
        <v>217</v>
      </c>
      <c r="C1785" s="12">
        <v>2.8175153190651302E-2</v>
      </c>
      <c r="D1785" s="12">
        <v>2.37585407933299E-2</v>
      </c>
      <c r="E1785" s="12">
        <v>2.8431759933707099E-2</v>
      </c>
      <c r="F1785" s="12">
        <v>1.24322409325193E-2</v>
      </c>
      <c r="G1785" s="12"/>
      <c r="H1785" s="12"/>
    </row>
    <row r="1786" spans="1:8" x14ac:dyDescent="0.35">
      <c r="A1786" s="1" t="s">
        <v>214</v>
      </c>
      <c r="C1786" s="11"/>
      <c r="D1786" s="11"/>
      <c r="E1786" s="11"/>
      <c r="F1786" s="11"/>
      <c r="G1786" s="11"/>
      <c r="H1786" s="11"/>
    </row>
    <row r="1787" spans="1:8" x14ac:dyDescent="0.35">
      <c r="A1787" s="1" t="s">
        <v>215</v>
      </c>
      <c r="B1787" s="2" t="s">
        <v>254</v>
      </c>
    </row>
    <row r="1788" spans="1:8" x14ac:dyDescent="0.35">
      <c r="A1788" s="1" t="s">
        <v>211</v>
      </c>
    </row>
    <row r="1789" spans="1:8" x14ac:dyDescent="0.35">
      <c r="A1789" s="1" t="s">
        <v>212</v>
      </c>
      <c r="B1789" s="9" t="s">
        <v>91</v>
      </c>
      <c r="C1789" s="10">
        <v>24367731596.973301</v>
      </c>
      <c r="D1789" s="10">
        <v>13040647334.6441</v>
      </c>
      <c r="E1789" s="10">
        <v>6005473665.9101</v>
      </c>
      <c r="F1789" s="10">
        <v>11944183.962157199</v>
      </c>
      <c r="G1789" s="10"/>
      <c r="H1789" s="10"/>
    </row>
    <row r="1790" spans="1:8" x14ac:dyDescent="0.35">
      <c r="A1790" s="1" t="s">
        <v>217</v>
      </c>
      <c r="C1790" s="12">
        <v>0.22380804592151499</v>
      </c>
      <c r="D1790" s="12">
        <v>0.25085422260635598</v>
      </c>
      <c r="E1790" s="12">
        <v>0.328493611377081</v>
      </c>
      <c r="F1790" s="12">
        <v>2.4526972811740499E-2</v>
      </c>
      <c r="G1790" s="12"/>
      <c r="H1790" s="12"/>
    </row>
    <row r="1791" spans="1:8" x14ac:dyDescent="0.35">
      <c r="A1791" s="1" t="s">
        <v>214</v>
      </c>
      <c r="C1791" s="11"/>
      <c r="D1791" s="11"/>
      <c r="E1791" s="11"/>
      <c r="F1791" s="11"/>
      <c r="G1791" s="11"/>
      <c r="H1791" s="11"/>
    </row>
    <row r="1792" spans="1:8" x14ac:dyDescent="0.35">
      <c r="A1792" s="1" t="s">
        <v>216</v>
      </c>
    </row>
    <row r="1793" spans="1:8" x14ac:dyDescent="0.35">
      <c r="A1793" s="1" t="s">
        <v>212</v>
      </c>
      <c r="B1793" s="9" t="s">
        <v>92</v>
      </c>
      <c r="C1793" s="10">
        <v>84510085983.894196</v>
      </c>
      <c r="D1793" s="10">
        <v>38944315083.579498</v>
      </c>
      <c r="E1793" s="10">
        <v>12276384665.320499</v>
      </c>
      <c r="F1793" s="10">
        <v>475037395.61703098</v>
      </c>
      <c r="G1793" s="10"/>
      <c r="H1793" s="10"/>
    </row>
    <row r="1794" spans="1:8" x14ac:dyDescent="0.35">
      <c r="A1794" s="1" t="s">
        <v>217</v>
      </c>
      <c r="C1794" s="12">
        <v>0.77619195407847696</v>
      </c>
      <c r="D1794" s="12">
        <v>0.74914577739364696</v>
      </c>
      <c r="E1794" s="12">
        <v>0.671506388622919</v>
      </c>
      <c r="F1794" s="12">
        <v>0.97547302718825901</v>
      </c>
      <c r="G1794" s="12"/>
      <c r="H1794" s="12"/>
    </row>
    <row r="1795" spans="1:8" x14ac:dyDescent="0.35">
      <c r="A1795" s="1" t="s">
        <v>214</v>
      </c>
      <c r="C1795" s="11"/>
      <c r="D1795" s="11"/>
      <c r="E1795" s="11"/>
      <c r="F1795" s="11"/>
      <c r="G1795" s="11"/>
      <c r="H1795" s="11"/>
    </row>
    <row r="1796" spans="1:8" x14ac:dyDescent="0.35">
      <c r="A1796" s="1" t="s">
        <v>215</v>
      </c>
      <c r="B1796" s="2" t="s">
        <v>255</v>
      </c>
    </row>
    <row r="1797" spans="1:8" x14ac:dyDescent="0.35">
      <c r="A1797" s="1" t="s">
        <v>211</v>
      </c>
    </row>
    <row r="1798" spans="1:8" x14ac:dyDescent="0.35">
      <c r="A1798" s="1" t="s">
        <v>212</v>
      </c>
      <c r="B1798" s="9" t="s">
        <v>91</v>
      </c>
      <c r="C1798" s="10">
        <v>22367007831.698502</v>
      </c>
      <c r="D1798" s="10">
        <v>10312555863.6789</v>
      </c>
      <c r="E1798" s="10">
        <v>3972702588.90727</v>
      </c>
      <c r="F1798" s="10">
        <v>87069037.547319204</v>
      </c>
      <c r="G1798" s="10"/>
      <c r="H1798" s="10"/>
    </row>
    <row r="1799" spans="1:8" x14ac:dyDescent="0.35">
      <c r="A1799" s="1" t="s">
        <v>217</v>
      </c>
      <c r="C1799" s="12">
        <v>0.20543218378790001</v>
      </c>
      <c r="D1799" s="12">
        <v>0.19837574913902001</v>
      </c>
      <c r="E1799" s="12">
        <v>0.21730299605925599</v>
      </c>
      <c r="F1799" s="12">
        <v>0.17879328746388601</v>
      </c>
      <c r="G1799" s="12"/>
      <c r="H1799" s="12"/>
    </row>
    <row r="1800" spans="1:8" x14ac:dyDescent="0.35">
      <c r="A1800" s="1" t="s">
        <v>214</v>
      </c>
      <c r="C1800" s="11"/>
      <c r="D1800" s="11"/>
      <c r="E1800" s="11"/>
      <c r="F1800" s="11"/>
      <c r="G1800" s="11"/>
      <c r="H1800" s="11"/>
    </row>
    <row r="1801" spans="1:8" x14ac:dyDescent="0.35">
      <c r="A1801" s="1" t="s">
        <v>216</v>
      </c>
    </row>
    <row r="1802" spans="1:8" x14ac:dyDescent="0.35">
      <c r="A1802" s="1" t="s">
        <v>212</v>
      </c>
      <c r="B1802" s="9" t="s">
        <v>92</v>
      </c>
      <c r="C1802" s="10">
        <v>81500365607.019394</v>
      </c>
      <c r="D1802" s="10">
        <v>39871413175.134399</v>
      </c>
      <c r="E1802" s="10">
        <v>13712748346.4119</v>
      </c>
      <c r="F1802" s="10">
        <v>380087943.00340301</v>
      </c>
      <c r="G1802" s="10"/>
      <c r="H1802" s="10"/>
    </row>
    <row r="1803" spans="1:8" x14ac:dyDescent="0.35">
      <c r="A1803" s="1" t="s">
        <v>217</v>
      </c>
      <c r="C1803" s="12">
        <v>0.74854885428324702</v>
      </c>
      <c r="D1803" s="12">
        <v>0.76697974414919301</v>
      </c>
      <c r="E1803" s="12">
        <v>0.75007409520216195</v>
      </c>
      <c r="F1803" s="12">
        <v>0.78049757720167801</v>
      </c>
      <c r="G1803" s="12"/>
      <c r="H1803" s="12"/>
    </row>
    <row r="1804" spans="1:8" x14ac:dyDescent="0.35">
      <c r="A1804" s="1" t="s">
        <v>214</v>
      </c>
      <c r="C1804" s="11"/>
      <c r="D1804" s="11"/>
      <c r="E1804" s="11"/>
      <c r="F1804" s="11"/>
      <c r="G1804" s="11"/>
      <c r="H1804" s="11"/>
    </row>
    <row r="1805" spans="1:8" x14ac:dyDescent="0.35">
      <c r="A1805" s="1" t="s">
        <v>216</v>
      </c>
    </row>
    <row r="1806" spans="1:8" x14ac:dyDescent="0.35">
      <c r="A1806" s="1" t="s">
        <v>212</v>
      </c>
      <c r="B1806" s="9" t="s">
        <v>115</v>
      </c>
      <c r="C1806" s="10">
        <v>5010444142.1498499</v>
      </c>
      <c r="D1806" s="10">
        <v>1800993379.4102199</v>
      </c>
      <c r="E1806" s="10">
        <v>596407395.91140401</v>
      </c>
      <c r="F1806" s="10">
        <v>19824599.028466199</v>
      </c>
      <c r="G1806" s="10"/>
      <c r="H1806" s="10"/>
    </row>
    <row r="1807" spans="1:8" x14ac:dyDescent="0.35">
      <c r="A1807" s="1" t="s">
        <v>217</v>
      </c>
      <c r="C1807" s="12">
        <v>4.6018961928846198E-2</v>
      </c>
      <c r="D1807" s="12">
        <v>3.4644506711788703E-2</v>
      </c>
      <c r="E1807" s="12">
        <v>3.2622908738581202E-2</v>
      </c>
      <c r="F1807" s="12">
        <v>4.0709135334435202E-2</v>
      </c>
      <c r="G1807" s="12"/>
      <c r="H1807" s="12"/>
    </row>
    <row r="1808" spans="1:8" x14ac:dyDescent="0.35">
      <c r="A1808" s="1" t="s">
        <v>214</v>
      </c>
      <c r="C1808" s="11"/>
      <c r="D1808" s="11"/>
      <c r="E1808" s="11"/>
      <c r="F1808" s="11"/>
      <c r="G1808" s="11"/>
      <c r="H1808" s="11"/>
    </row>
    <row r="1809" spans="1:8" x14ac:dyDescent="0.35">
      <c r="A1809" s="1" t="s">
        <v>215</v>
      </c>
      <c r="B1809" s="2" t="s">
        <v>398</v>
      </c>
    </row>
    <row r="1810" spans="1:8" x14ac:dyDescent="0.35">
      <c r="A1810" s="1" t="s">
        <v>211</v>
      </c>
    </row>
    <row r="1811" spans="1:8" x14ac:dyDescent="0.35">
      <c r="A1811" s="1" t="s">
        <v>212</v>
      </c>
      <c r="B1811" s="9" t="s">
        <v>257</v>
      </c>
      <c r="C1811" s="10">
        <v>11763430695.8666</v>
      </c>
      <c r="D1811" s="10">
        <v>5249101157.1736698</v>
      </c>
      <c r="E1811" s="10">
        <v>2032052448.2323401</v>
      </c>
      <c r="F1811" s="10">
        <v>34074204.435329698</v>
      </c>
      <c r="G1811" s="10"/>
      <c r="H1811" s="10"/>
    </row>
    <row r="1812" spans="1:8" x14ac:dyDescent="0.35">
      <c r="A1812" s="1" t="s">
        <v>217</v>
      </c>
      <c r="C1812" s="12">
        <v>0.108042491640957</v>
      </c>
      <c r="D1812" s="12">
        <v>0.100973452956342</v>
      </c>
      <c r="E1812" s="12">
        <v>0.11115130701789901</v>
      </c>
      <c r="F1812" s="12">
        <v>6.9970212148011801E-2</v>
      </c>
      <c r="G1812" s="12"/>
      <c r="H1812" s="12"/>
    </row>
    <row r="1813" spans="1:8" x14ac:dyDescent="0.35">
      <c r="A1813" s="1" t="s">
        <v>214</v>
      </c>
      <c r="C1813" s="11"/>
      <c r="D1813" s="11"/>
      <c r="E1813" s="11"/>
      <c r="F1813" s="11"/>
      <c r="G1813" s="11"/>
      <c r="H1813" s="11"/>
    </row>
    <row r="1814" spans="1:8" x14ac:dyDescent="0.35">
      <c r="A1814" s="1" t="s">
        <v>216</v>
      </c>
    </row>
    <row r="1815" spans="1:8" x14ac:dyDescent="0.35">
      <c r="A1815" s="1" t="s">
        <v>212</v>
      </c>
      <c r="B1815" s="9" t="s">
        <v>258</v>
      </c>
      <c r="C1815" s="10">
        <v>4062314137.3331099</v>
      </c>
      <c r="D1815" s="10">
        <v>1746467729.5762899</v>
      </c>
      <c r="E1815" s="10">
        <v>675539212.29974306</v>
      </c>
      <c r="F1815" s="10">
        <v>10980331.2525841</v>
      </c>
      <c r="G1815" s="10"/>
      <c r="H1815" s="10"/>
    </row>
    <row r="1816" spans="1:8" x14ac:dyDescent="0.35">
      <c r="A1816" s="1" t="s">
        <v>217</v>
      </c>
      <c r="C1816" s="12">
        <v>3.7310760149245698E-2</v>
      </c>
      <c r="D1816" s="12">
        <v>3.3595633204960597E-2</v>
      </c>
      <c r="E1816" s="12">
        <v>3.6951342695054797E-2</v>
      </c>
      <c r="F1816" s="12">
        <v>2.25477342737943E-2</v>
      </c>
      <c r="G1816" s="12"/>
      <c r="H1816" s="12"/>
    </row>
    <row r="1817" spans="1:8" x14ac:dyDescent="0.35">
      <c r="A1817" s="1" t="s">
        <v>214</v>
      </c>
      <c r="C1817" s="11"/>
      <c r="D1817" s="11"/>
      <c r="E1817" s="11"/>
      <c r="F1817" s="11"/>
      <c r="G1817" s="11"/>
      <c r="H1817" s="11"/>
    </row>
    <row r="1818" spans="1:8" x14ac:dyDescent="0.35">
      <c r="A1818" s="1" t="s">
        <v>216</v>
      </c>
    </row>
    <row r="1819" spans="1:8" x14ac:dyDescent="0.35">
      <c r="A1819" s="1" t="s">
        <v>212</v>
      </c>
      <c r="B1819" s="9" t="s">
        <v>259</v>
      </c>
      <c r="C1819" s="10">
        <v>10951906916.410601</v>
      </c>
      <c r="D1819" s="10">
        <v>5170102209.30196</v>
      </c>
      <c r="E1819" s="10">
        <v>1781680975.88291</v>
      </c>
      <c r="F1819" s="10">
        <v>29594115.271224301</v>
      </c>
      <c r="G1819" s="10"/>
      <c r="H1819" s="10"/>
    </row>
    <row r="1820" spans="1:8" x14ac:dyDescent="0.35">
      <c r="A1820" s="1" t="s">
        <v>217</v>
      </c>
      <c r="C1820" s="12">
        <v>0.10058896439833701</v>
      </c>
      <c r="D1820" s="12">
        <v>9.94538029614805E-2</v>
      </c>
      <c r="E1820" s="12">
        <v>9.7456229208345804E-2</v>
      </c>
      <c r="F1820" s="12">
        <v>6.0770502442407101E-2</v>
      </c>
      <c r="G1820" s="12"/>
      <c r="H1820" s="12"/>
    </row>
    <row r="1821" spans="1:8" x14ac:dyDescent="0.35">
      <c r="A1821" s="1" t="s">
        <v>214</v>
      </c>
      <c r="C1821" s="11"/>
      <c r="D1821" s="11"/>
      <c r="E1821" s="11"/>
      <c r="F1821" s="11"/>
      <c r="G1821" s="11"/>
      <c r="H1821" s="11"/>
    </row>
    <row r="1822" spans="1:8" x14ac:dyDescent="0.35">
      <c r="A1822" s="1" t="s">
        <v>216</v>
      </c>
    </row>
    <row r="1823" spans="1:8" x14ac:dyDescent="0.35">
      <c r="A1823" s="1" t="s">
        <v>212</v>
      </c>
      <c r="B1823" s="9" t="s">
        <v>74</v>
      </c>
      <c r="C1823" s="10">
        <v>3324821780.8182101</v>
      </c>
      <c r="D1823" s="10">
        <v>1393226948.80932</v>
      </c>
      <c r="E1823" s="10">
        <v>679910566.03956795</v>
      </c>
      <c r="F1823" s="10">
        <v>25525262.228846699</v>
      </c>
      <c r="G1823" s="10"/>
      <c r="H1823" s="10"/>
    </row>
    <row r="1824" spans="1:8" x14ac:dyDescent="0.35">
      <c r="A1824" s="1" t="s">
        <v>217</v>
      </c>
      <c r="C1824" s="12">
        <v>3.0537182455450201E-2</v>
      </c>
      <c r="D1824" s="12">
        <v>2.6800576243581599E-2</v>
      </c>
      <c r="E1824" s="12">
        <v>3.7190451524180601E-2</v>
      </c>
      <c r="F1824" s="12">
        <v>5.2415252032538197E-2</v>
      </c>
      <c r="G1824" s="12"/>
      <c r="H1824" s="12"/>
    </row>
    <row r="1825" spans="1:8" x14ac:dyDescent="0.35">
      <c r="A1825" s="1" t="s">
        <v>214</v>
      </c>
      <c r="C1825" s="11"/>
      <c r="D1825" s="11"/>
      <c r="E1825" s="11"/>
      <c r="F1825" s="11"/>
      <c r="G1825" s="11"/>
      <c r="H1825" s="11"/>
    </row>
    <row r="1826" spans="1:8" x14ac:dyDescent="0.35">
      <c r="A1826" s="1" t="s">
        <v>216</v>
      </c>
    </row>
    <row r="1827" spans="1:8" ht="29" x14ac:dyDescent="0.35">
      <c r="A1827" s="1" t="s">
        <v>212</v>
      </c>
      <c r="B1827" s="9" t="s">
        <v>116</v>
      </c>
      <c r="C1827" s="10">
        <v>2536639688.0429702</v>
      </c>
      <c r="D1827" s="10">
        <v>1055067997.7488</v>
      </c>
      <c r="E1827" s="10">
        <v>395187711.55004501</v>
      </c>
      <c r="F1827" s="10">
        <v>0</v>
      </c>
      <c r="G1827" s="10"/>
      <c r="H1827" s="10"/>
    </row>
    <row r="1828" spans="1:8" x14ac:dyDescent="0.35">
      <c r="A1828" s="1" t="s">
        <v>217</v>
      </c>
      <c r="C1828" s="12">
        <v>2.3298039439107E-2</v>
      </c>
      <c r="D1828" s="12">
        <v>2.0295638366739401E-2</v>
      </c>
      <c r="E1828" s="12">
        <v>2.1616386277042401E-2</v>
      </c>
      <c r="F1828" s="12">
        <v>0</v>
      </c>
      <c r="G1828" s="12"/>
      <c r="H1828" s="12"/>
    </row>
    <row r="1829" spans="1:8" x14ac:dyDescent="0.35">
      <c r="A1829" s="1" t="s">
        <v>214</v>
      </c>
      <c r="C1829" s="11"/>
      <c r="D1829" s="11"/>
      <c r="E1829" s="11"/>
      <c r="F1829" s="11"/>
      <c r="G1829" s="11"/>
      <c r="H1829" s="11"/>
    </row>
    <row r="1830" spans="1:8" x14ac:dyDescent="0.35">
      <c r="A1830" s="1" t="s">
        <v>216</v>
      </c>
    </row>
    <row r="1831" spans="1:8" ht="29" x14ac:dyDescent="0.35">
      <c r="A1831" s="1" t="s">
        <v>212</v>
      </c>
      <c r="B1831" s="9" t="s">
        <v>117</v>
      </c>
      <c r="C1831" s="10">
        <v>1826955856.7270501</v>
      </c>
      <c r="D1831" s="10">
        <v>804823017.58381295</v>
      </c>
      <c r="E1831" s="10">
        <v>319046705.80321199</v>
      </c>
      <c r="F1831" s="10">
        <v>10980331.2525841</v>
      </c>
      <c r="G1831" s="10"/>
      <c r="H1831" s="10"/>
    </row>
    <row r="1832" spans="1:8" x14ac:dyDescent="0.35">
      <c r="A1832" s="1" t="s">
        <v>217</v>
      </c>
      <c r="C1832" s="12">
        <v>1.6779872129325898E-2</v>
      </c>
      <c r="D1832" s="12">
        <v>1.5481842828103699E-2</v>
      </c>
      <c r="E1832" s="12">
        <v>1.74515467750995E-2</v>
      </c>
      <c r="F1832" s="12">
        <v>2.25477342737943E-2</v>
      </c>
      <c r="G1832" s="12"/>
      <c r="H1832" s="12"/>
    </row>
    <row r="1833" spans="1:8" x14ac:dyDescent="0.35">
      <c r="A1833" s="1" t="s">
        <v>214</v>
      </c>
      <c r="C1833" s="11"/>
      <c r="D1833" s="11"/>
      <c r="E1833" s="11"/>
      <c r="F1833" s="11"/>
      <c r="G1833" s="11"/>
      <c r="H1833" s="11"/>
    </row>
    <row r="1834" spans="1:8" x14ac:dyDescent="0.35">
      <c r="A1834" s="1" t="s">
        <v>216</v>
      </c>
    </row>
    <row r="1835" spans="1:8" ht="29" x14ac:dyDescent="0.35">
      <c r="A1835" s="1" t="s">
        <v>212</v>
      </c>
      <c r="B1835" s="9" t="s">
        <v>118</v>
      </c>
      <c r="C1835" s="10">
        <v>8513302148.5864496</v>
      </c>
      <c r="D1835" s="10">
        <v>4036816331.4984598</v>
      </c>
      <c r="E1835" s="10">
        <v>1535525409.2153699</v>
      </c>
      <c r="F1835" s="10">
        <v>14138507.574359501</v>
      </c>
      <c r="G1835" s="10"/>
      <c r="H1835" s="10"/>
    </row>
    <row r="1836" spans="1:8" x14ac:dyDescent="0.35">
      <c r="A1836" s="1" t="s">
        <v>217</v>
      </c>
      <c r="C1836" s="12">
        <v>7.8191337204782302E-2</v>
      </c>
      <c r="D1836" s="12">
        <v>7.7653539479781195E-2</v>
      </c>
      <c r="E1836" s="12">
        <v>8.3991757369230993E-2</v>
      </c>
      <c r="F1836" s="12">
        <v>2.9032941218386399E-2</v>
      </c>
      <c r="G1836" s="12"/>
      <c r="H1836" s="12"/>
    </row>
    <row r="1837" spans="1:8" x14ac:dyDescent="0.35">
      <c r="A1837" s="1" t="s">
        <v>214</v>
      </c>
      <c r="C1837" s="11"/>
      <c r="D1837" s="11"/>
      <c r="E1837" s="11"/>
      <c r="F1837" s="11"/>
      <c r="G1837" s="11"/>
      <c r="H1837" s="11"/>
    </row>
    <row r="1838" spans="1:8" x14ac:dyDescent="0.35">
      <c r="A1838" s="1" t="s">
        <v>216</v>
      </c>
    </row>
    <row r="1839" spans="1:8" ht="29" x14ac:dyDescent="0.35">
      <c r="A1839" s="1" t="s">
        <v>212</v>
      </c>
      <c r="B1839" s="9" t="s">
        <v>119</v>
      </c>
      <c r="C1839" s="10">
        <v>2281167915.44069</v>
      </c>
      <c r="D1839" s="10">
        <v>903498199.84460795</v>
      </c>
      <c r="E1839" s="10">
        <v>287344438.65931702</v>
      </c>
      <c r="F1839" s="10">
        <v>6089102.3415232198</v>
      </c>
      <c r="G1839" s="10"/>
      <c r="H1839" s="10"/>
    </row>
    <row r="1840" spans="1:8" x14ac:dyDescent="0.35">
      <c r="A1840" s="1" t="s">
        <v>217</v>
      </c>
      <c r="C1840" s="12">
        <v>2.0951631527205802E-2</v>
      </c>
      <c r="D1840" s="12">
        <v>1.7379991401665101E-2</v>
      </c>
      <c r="E1840" s="12">
        <v>1.5717463370146099E-2</v>
      </c>
      <c r="F1840" s="12">
        <v>1.2503763174748699E-2</v>
      </c>
      <c r="G1840" s="12"/>
      <c r="H1840" s="12"/>
    </row>
    <row r="1841" spans="1:8" x14ac:dyDescent="0.35">
      <c r="A1841" s="1" t="s">
        <v>214</v>
      </c>
      <c r="C1841" s="11"/>
      <c r="D1841" s="11"/>
      <c r="E1841" s="11"/>
      <c r="F1841" s="11"/>
      <c r="G1841" s="11"/>
      <c r="H1841" s="11"/>
    </row>
    <row r="1842" spans="1:8" x14ac:dyDescent="0.35">
      <c r="A1842" s="1" t="s">
        <v>216</v>
      </c>
    </row>
    <row r="1843" spans="1:8" ht="29" x14ac:dyDescent="0.35">
      <c r="A1843" s="1" t="s">
        <v>212</v>
      </c>
      <c r="B1843" s="9" t="s">
        <v>120</v>
      </c>
      <c r="C1843" s="10">
        <v>1969968443.9530001</v>
      </c>
      <c r="D1843" s="10">
        <v>927255596.66503096</v>
      </c>
      <c r="E1843" s="10">
        <v>416969407.20216203</v>
      </c>
      <c r="F1843" s="10">
        <v>1729559.45444182</v>
      </c>
      <c r="G1843" s="10"/>
      <c r="H1843" s="10"/>
    </row>
    <row r="1844" spans="1:8" x14ac:dyDescent="0.35">
      <c r="A1844" s="1" t="s">
        <v>217</v>
      </c>
      <c r="C1844" s="12">
        <v>1.80933865843684E-2</v>
      </c>
      <c r="D1844" s="12">
        <v>1.7836996576148002E-2</v>
      </c>
      <c r="E1844" s="12">
        <v>2.28078239994816E-2</v>
      </c>
      <c r="F1844" s="12">
        <v>3.55159112165264E-3</v>
      </c>
      <c r="G1844" s="12"/>
      <c r="H1844" s="12"/>
    </row>
    <row r="1845" spans="1:8" x14ac:dyDescent="0.35">
      <c r="A1845" s="1" t="s">
        <v>214</v>
      </c>
      <c r="C1845" s="11"/>
      <c r="D1845" s="11"/>
      <c r="E1845" s="11"/>
      <c r="F1845" s="11"/>
      <c r="G1845" s="11"/>
      <c r="H1845" s="11"/>
    </row>
    <row r="1846" spans="1:8" x14ac:dyDescent="0.35">
      <c r="A1846" s="1" t="s">
        <v>216</v>
      </c>
    </row>
    <row r="1847" spans="1:8" x14ac:dyDescent="0.35">
      <c r="A1847" s="1" t="s">
        <v>212</v>
      </c>
      <c r="B1847" s="9" t="s">
        <v>121</v>
      </c>
      <c r="C1847" s="10">
        <v>1905897862.2612801</v>
      </c>
      <c r="D1847" s="10">
        <v>622950897.04012799</v>
      </c>
      <c r="E1847" s="10">
        <v>213267185.99807999</v>
      </c>
      <c r="F1847" s="10">
        <v>6790935.7006973503</v>
      </c>
      <c r="G1847" s="10"/>
      <c r="H1847" s="10"/>
    </row>
    <row r="1848" spans="1:8" x14ac:dyDescent="0.35">
      <c r="A1848" s="1" t="s">
        <v>217</v>
      </c>
      <c r="C1848" s="12">
        <v>1.7504923450965399E-2</v>
      </c>
      <c r="D1848" s="12">
        <v>1.19832903220827E-2</v>
      </c>
      <c r="E1848" s="12">
        <v>1.1665509169478699E-2</v>
      </c>
      <c r="F1848" s="12">
        <v>1.3944953947879399E-2</v>
      </c>
      <c r="G1848" s="12"/>
      <c r="H1848" s="12"/>
    </row>
    <row r="1849" spans="1:8" x14ac:dyDescent="0.35">
      <c r="A1849" s="1" t="s">
        <v>214</v>
      </c>
      <c r="C1849" s="11"/>
      <c r="D1849" s="11"/>
      <c r="E1849" s="11"/>
      <c r="F1849" s="11"/>
      <c r="G1849" s="11"/>
      <c r="H1849" s="11"/>
    </row>
    <row r="1850" spans="1:8" x14ac:dyDescent="0.35">
      <c r="A1850" s="1" t="s">
        <v>216</v>
      </c>
    </row>
    <row r="1851" spans="1:8" x14ac:dyDescent="0.35">
      <c r="A1851" s="1" t="s">
        <v>212</v>
      </c>
      <c r="B1851" s="9" t="s">
        <v>122</v>
      </c>
      <c r="C1851" s="10">
        <v>9523435665.30867</v>
      </c>
      <c r="D1851" s="10">
        <v>4194383319.75424</v>
      </c>
      <c r="E1851" s="10">
        <v>1548393134.32236</v>
      </c>
      <c r="F1851" s="10">
        <v>29012828.1890742</v>
      </c>
      <c r="G1851" s="10"/>
      <c r="H1851" s="10"/>
    </row>
    <row r="1852" spans="1:8" x14ac:dyDescent="0.35">
      <c r="A1852" s="1" t="s">
        <v>217</v>
      </c>
      <c r="C1852" s="12">
        <v>8.7469016893502505E-2</v>
      </c>
      <c r="D1852" s="12">
        <v>8.06845503899776E-2</v>
      </c>
      <c r="E1852" s="12">
        <v>8.4695609509087694E-2</v>
      </c>
      <c r="F1852" s="12">
        <v>5.95768493217851E-2</v>
      </c>
      <c r="G1852" s="12"/>
      <c r="H1852" s="12"/>
    </row>
    <row r="1853" spans="1:8" x14ac:dyDescent="0.35">
      <c r="A1853" s="1" t="s">
        <v>214</v>
      </c>
      <c r="C1853" s="11"/>
      <c r="D1853" s="11"/>
      <c r="E1853" s="11"/>
      <c r="F1853" s="11"/>
      <c r="G1853" s="11"/>
      <c r="H1853" s="11"/>
    </row>
    <row r="1854" spans="1:8" x14ac:dyDescent="0.35">
      <c r="A1854" s="1" t="s">
        <v>216</v>
      </c>
    </row>
    <row r="1855" spans="1:8" x14ac:dyDescent="0.35">
      <c r="A1855" s="1" t="s">
        <v>212</v>
      </c>
      <c r="B1855" s="9" t="s">
        <v>123</v>
      </c>
      <c r="C1855" s="10">
        <v>4100728201.93294</v>
      </c>
      <c r="D1855" s="10">
        <v>1917964251.3228199</v>
      </c>
      <c r="E1855" s="10">
        <v>541952127.86101103</v>
      </c>
      <c r="F1855" s="10">
        <v>9366505.3553415593</v>
      </c>
      <c r="G1855" s="10"/>
      <c r="H1855" s="10"/>
    </row>
    <row r="1856" spans="1:8" x14ac:dyDescent="0.35">
      <c r="A1856" s="1" t="s">
        <v>217</v>
      </c>
      <c r="C1856" s="12">
        <v>3.7663578248040702E-2</v>
      </c>
      <c r="D1856" s="12">
        <v>3.6894597247039203E-2</v>
      </c>
      <c r="E1856" s="12">
        <v>2.9644258151547101E-2</v>
      </c>
      <c r="F1856" s="12">
        <v>1.9233798049271899E-2</v>
      </c>
      <c r="G1856" s="12"/>
      <c r="H1856" s="12"/>
    </row>
    <row r="1857" spans="1:8" x14ac:dyDescent="0.35">
      <c r="A1857" s="1" t="s">
        <v>214</v>
      </c>
      <c r="C1857" s="11"/>
      <c r="D1857" s="11"/>
      <c r="E1857" s="11"/>
      <c r="F1857" s="11"/>
      <c r="G1857" s="11"/>
      <c r="H1857" s="11"/>
    </row>
    <row r="1858" spans="1:8" x14ac:dyDescent="0.35">
      <c r="A1858" s="1" t="s">
        <v>216</v>
      </c>
    </row>
    <row r="1859" spans="1:8" ht="58" x14ac:dyDescent="0.35">
      <c r="A1859" s="1" t="s">
        <v>212</v>
      </c>
      <c r="B1859" s="9" t="s">
        <v>124</v>
      </c>
      <c r="C1859" s="10">
        <v>3112378529.9850898</v>
      </c>
      <c r="D1859" s="10">
        <v>1589079924.5341301</v>
      </c>
      <c r="E1859" s="10">
        <v>749167629.88398194</v>
      </c>
      <c r="F1859" s="10">
        <v>1729559.45444182</v>
      </c>
      <c r="G1859" s="10"/>
      <c r="H1859" s="10"/>
    </row>
    <row r="1860" spans="1:8" x14ac:dyDescent="0.35">
      <c r="A1860" s="1" t="s">
        <v>217</v>
      </c>
      <c r="C1860" s="12">
        <v>2.8585974619425001E-2</v>
      </c>
      <c r="D1860" s="12">
        <v>3.0568069122563699E-2</v>
      </c>
      <c r="E1860" s="12">
        <v>4.0978746050350602E-2</v>
      </c>
      <c r="F1860" s="12">
        <v>3.55159112165264E-3</v>
      </c>
      <c r="G1860" s="12"/>
      <c r="H1860" s="12"/>
    </row>
    <row r="1861" spans="1:8" x14ac:dyDescent="0.35">
      <c r="A1861" s="1" t="s">
        <v>214</v>
      </c>
      <c r="C1861" s="11"/>
      <c r="D1861" s="11"/>
      <c r="E1861" s="11"/>
      <c r="F1861" s="11"/>
      <c r="G1861" s="11"/>
      <c r="H1861" s="11"/>
    </row>
    <row r="1862" spans="1:8" x14ac:dyDescent="0.35">
      <c r="A1862" s="1" t="s">
        <v>216</v>
      </c>
    </row>
    <row r="1863" spans="1:8" x14ac:dyDescent="0.35">
      <c r="A1863" s="1" t="s">
        <v>212</v>
      </c>
      <c r="B1863" s="9" t="s">
        <v>248</v>
      </c>
      <c r="C1863" s="10">
        <v>1405836551.4893799</v>
      </c>
      <c r="D1863" s="10">
        <v>679789066.05903006</v>
      </c>
      <c r="E1863" s="10">
        <v>306180676.07456303</v>
      </c>
      <c r="F1863" s="10">
        <v>13882066.805888399</v>
      </c>
      <c r="G1863" s="10"/>
      <c r="H1863" s="10"/>
    </row>
    <row r="1864" spans="1:8" x14ac:dyDescent="0.35">
      <c r="A1864" s="1" t="s">
        <v>217</v>
      </c>
      <c r="C1864" s="12">
        <v>1.2912056677157399E-2</v>
      </c>
      <c r="D1864" s="12">
        <v>1.30766482158835E-2</v>
      </c>
      <c r="E1864" s="12">
        <v>1.67477873708014E-2</v>
      </c>
      <c r="F1864" s="12">
        <v>2.8506348880555601E-2</v>
      </c>
      <c r="G1864" s="12"/>
      <c r="H1864" s="12"/>
    </row>
    <row r="1865" spans="1:8" x14ac:dyDescent="0.35">
      <c r="A1865" s="1" t="s">
        <v>214</v>
      </c>
      <c r="C1865" s="11"/>
      <c r="D1865" s="11"/>
      <c r="E1865" s="11"/>
      <c r="F1865" s="11"/>
      <c r="G1865" s="11"/>
      <c r="H1865" s="11"/>
    </row>
    <row r="1866" spans="1:8" x14ac:dyDescent="0.35">
      <c r="A1866" s="1" t="s">
        <v>216</v>
      </c>
    </row>
    <row r="1867" spans="1:8" x14ac:dyDescent="0.35">
      <c r="A1867" s="1" t="s">
        <v>212</v>
      </c>
      <c r="B1867" s="9" t="s">
        <v>276</v>
      </c>
      <c r="C1867" s="10">
        <v>1833122326.27665</v>
      </c>
      <c r="D1867" s="10">
        <v>667441186.75864005</v>
      </c>
      <c r="E1867" s="10">
        <v>356585699.70648199</v>
      </c>
      <c r="F1867" s="10">
        <v>11643195.4229583</v>
      </c>
      <c r="G1867" s="10"/>
      <c r="H1867" s="10"/>
    </row>
    <row r="1868" spans="1:8" x14ac:dyDescent="0.35">
      <c r="A1868" s="1" t="s">
        <v>217</v>
      </c>
      <c r="C1868" s="12">
        <v>1.68365087306705E-2</v>
      </c>
      <c r="D1868" s="12">
        <v>1.2839120309235201E-2</v>
      </c>
      <c r="E1868" s="12">
        <v>1.95048934985638E-2</v>
      </c>
      <c r="F1868" s="12">
        <v>2.3908903151982599E-2</v>
      </c>
      <c r="G1868" s="12"/>
      <c r="H1868" s="12"/>
    </row>
    <row r="1869" spans="1:8" x14ac:dyDescent="0.35">
      <c r="A1869" s="1" t="s">
        <v>214</v>
      </c>
      <c r="C1869" s="11"/>
      <c r="D1869" s="11"/>
      <c r="E1869" s="11"/>
      <c r="F1869" s="11"/>
      <c r="G1869" s="11"/>
      <c r="H1869" s="11"/>
    </row>
    <row r="1870" spans="1:8" x14ac:dyDescent="0.35">
      <c r="A1870" s="1" t="s">
        <v>216</v>
      </c>
    </row>
    <row r="1871" spans="1:8" x14ac:dyDescent="0.35">
      <c r="A1871" s="1" t="s">
        <v>212</v>
      </c>
      <c r="B1871" s="9" t="s">
        <v>277</v>
      </c>
      <c r="C1871" s="10">
        <v>85862903.052180305</v>
      </c>
      <c r="D1871" s="10">
        <v>45996695.991650403</v>
      </c>
      <c r="E1871" s="10">
        <v>17144190.258521799</v>
      </c>
      <c r="F1871" s="10">
        <v>0</v>
      </c>
      <c r="G1871" s="10"/>
      <c r="H1871" s="10"/>
    </row>
    <row r="1872" spans="1:8" x14ac:dyDescent="0.35">
      <c r="A1872" s="1" t="s">
        <v>217</v>
      </c>
      <c r="C1872" s="12">
        <v>7.8861704762226803E-4</v>
      </c>
      <c r="D1872" s="12">
        <v>8.8480771846294901E-4</v>
      </c>
      <c r="E1872" s="12">
        <v>9.3777065481547603E-4</v>
      </c>
      <c r="F1872" s="12">
        <v>0</v>
      </c>
      <c r="G1872" s="12"/>
      <c r="H1872" s="12"/>
    </row>
    <row r="1873" spans="1:8" x14ac:dyDescent="0.35">
      <c r="A1873" s="1" t="s">
        <v>214</v>
      </c>
      <c r="C1873" s="11"/>
      <c r="D1873" s="11"/>
      <c r="E1873" s="11"/>
      <c r="F1873" s="11"/>
      <c r="G1873" s="11"/>
      <c r="H1873" s="11"/>
    </row>
    <row r="1874" spans="1:8" x14ac:dyDescent="0.35">
      <c r="A1874" s="1" t="s">
        <v>215</v>
      </c>
      <c r="B1874" s="2" t="s">
        <v>256</v>
      </c>
    </row>
    <row r="1875" spans="1:8" x14ac:dyDescent="0.35">
      <c r="A1875" s="1" t="s">
        <v>211</v>
      </c>
    </row>
    <row r="1876" spans="1:8" x14ac:dyDescent="0.35">
      <c r="A1876" s="1" t="s">
        <v>212</v>
      </c>
      <c r="B1876" s="9" t="s">
        <v>257</v>
      </c>
      <c r="C1876" s="10">
        <v>0</v>
      </c>
      <c r="D1876" s="10">
        <v>0</v>
      </c>
      <c r="E1876" s="10">
        <v>0</v>
      </c>
      <c r="F1876" s="10">
        <v>0</v>
      </c>
      <c r="G1876" s="10"/>
      <c r="H1876" s="10"/>
    </row>
    <row r="1877" spans="1:8" x14ac:dyDescent="0.35">
      <c r="A1877" s="1" t="s">
        <v>217</v>
      </c>
      <c r="C1877" s="12">
        <v>0</v>
      </c>
      <c r="D1877" s="12">
        <v>0</v>
      </c>
      <c r="E1877" s="12">
        <v>0</v>
      </c>
      <c r="F1877" s="12">
        <v>0</v>
      </c>
      <c r="G1877" s="12"/>
      <c r="H1877" s="12"/>
    </row>
    <row r="1878" spans="1:8" x14ac:dyDescent="0.35">
      <c r="A1878" s="1" t="s">
        <v>214</v>
      </c>
      <c r="C1878" s="11"/>
      <c r="D1878" s="11"/>
      <c r="E1878" s="11"/>
      <c r="F1878" s="11"/>
      <c r="G1878" s="11"/>
      <c r="H1878" s="11"/>
    </row>
    <row r="1879" spans="1:8" x14ac:dyDescent="0.35">
      <c r="A1879" s="1" t="s">
        <v>216</v>
      </c>
    </row>
    <row r="1880" spans="1:8" x14ac:dyDescent="0.35">
      <c r="A1880" s="1" t="s">
        <v>212</v>
      </c>
      <c r="B1880" s="9" t="s">
        <v>258</v>
      </c>
      <c r="C1880" s="10">
        <v>0</v>
      </c>
      <c r="D1880" s="10">
        <v>0</v>
      </c>
      <c r="E1880" s="10">
        <v>0</v>
      </c>
      <c r="F1880" s="10">
        <v>0</v>
      </c>
      <c r="G1880" s="10"/>
      <c r="H1880" s="10"/>
    </row>
    <row r="1881" spans="1:8" x14ac:dyDescent="0.35">
      <c r="A1881" s="1" t="s">
        <v>217</v>
      </c>
      <c r="C1881" s="12">
        <v>0</v>
      </c>
      <c r="D1881" s="12">
        <v>0</v>
      </c>
      <c r="E1881" s="12">
        <v>0</v>
      </c>
      <c r="F1881" s="12">
        <v>0</v>
      </c>
      <c r="G1881" s="12"/>
      <c r="H1881" s="12"/>
    </row>
    <row r="1882" spans="1:8" x14ac:dyDescent="0.35">
      <c r="A1882" s="1" t="s">
        <v>214</v>
      </c>
      <c r="C1882" s="11"/>
      <c r="D1882" s="11"/>
      <c r="E1882" s="11"/>
      <c r="F1882" s="11"/>
      <c r="G1882" s="11"/>
      <c r="H1882" s="11"/>
    </row>
    <row r="1883" spans="1:8" x14ac:dyDescent="0.35">
      <c r="A1883" s="1" t="s">
        <v>216</v>
      </c>
    </row>
    <row r="1884" spans="1:8" x14ac:dyDescent="0.35">
      <c r="A1884" s="1" t="s">
        <v>212</v>
      </c>
      <c r="B1884" s="9" t="s">
        <v>259</v>
      </c>
      <c r="C1884" s="10">
        <v>0</v>
      </c>
      <c r="D1884" s="10">
        <v>0</v>
      </c>
      <c r="E1884" s="10">
        <v>0</v>
      </c>
      <c r="F1884" s="10">
        <v>0</v>
      </c>
      <c r="G1884" s="10"/>
      <c r="H1884" s="10"/>
    </row>
    <row r="1885" spans="1:8" x14ac:dyDescent="0.35">
      <c r="A1885" s="1" t="s">
        <v>217</v>
      </c>
      <c r="C1885" s="12">
        <v>0</v>
      </c>
      <c r="D1885" s="12">
        <v>0</v>
      </c>
      <c r="E1885" s="12">
        <v>0</v>
      </c>
      <c r="F1885" s="12">
        <v>0</v>
      </c>
      <c r="G1885" s="12"/>
      <c r="H1885" s="12"/>
    </row>
    <row r="1886" spans="1:8" x14ac:dyDescent="0.35">
      <c r="A1886" s="1" t="s">
        <v>214</v>
      </c>
      <c r="C1886" s="11"/>
      <c r="D1886" s="11"/>
      <c r="E1886" s="11"/>
      <c r="F1886" s="11"/>
      <c r="G1886" s="11"/>
      <c r="H1886" s="11"/>
    </row>
    <row r="1887" spans="1:8" x14ac:dyDescent="0.35">
      <c r="A1887" s="1" t="s">
        <v>216</v>
      </c>
    </row>
    <row r="1888" spans="1:8" x14ac:dyDescent="0.35">
      <c r="A1888" s="1" t="s">
        <v>212</v>
      </c>
      <c r="B1888" s="9" t="s">
        <v>74</v>
      </c>
      <c r="C1888" s="10">
        <v>0</v>
      </c>
      <c r="D1888" s="10">
        <v>0</v>
      </c>
      <c r="E1888" s="10">
        <v>0</v>
      </c>
      <c r="F1888" s="10">
        <v>0</v>
      </c>
      <c r="G1888" s="10"/>
      <c r="H1888" s="10"/>
    </row>
    <row r="1889" spans="1:8" x14ac:dyDescent="0.35">
      <c r="A1889" s="1" t="s">
        <v>217</v>
      </c>
      <c r="C1889" s="12">
        <v>0</v>
      </c>
      <c r="D1889" s="12">
        <v>0</v>
      </c>
      <c r="E1889" s="12">
        <v>0</v>
      </c>
      <c r="F1889" s="12">
        <v>0</v>
      </c>
      <c r="G1889" s="12"/>
      <c r="H1889" s="12"/>
    </row>
    <row r="1890" spans="1:8" x14ac:dyDescent="0.35">
      <c r="A1890" s="1" t="s">
        <v>214</v>
      </c>
      <c r="C1890" s="11"/>
      <c r="D1890" s="11"/>
      <c r="E1890" s="11"/>
      <c r="F1890" s="11"/>
      <c r="G1890" s="11"/>
      <c r="H1890" s="11"/>
    </row>
    <row r="1891" spans="1:8" x14ac:dyDescent="0.35">
      <c r="A1891" s="1" t="s">
        <v>216</v>
      </c>
    </row>
    <row r="1892" spans="1:8" x14ac:dyDescent="0.35">
      <c r="A1892" s="1" t="s">
        <v>212</v>
      </c>
      <c r="B1892" s="9" t="s">
        <v>260</v>
      </c>
      <c r="C1892" s="10">
        <v>0</v>
      </c>
      <c r="D1892" s="10">
        <v>0</v>
      </c>
      <c r="E1892" s="10">
        <v>0</v>
      </c>
      <c r="F1892" s="10">
        <v>0</v>
      </c>
      <c r="G1892" s="10"/>
      <c r="H1892" s="10"/>
    </row>
    <row r="1893" spans="1:8" x14ac:dyDescent="0.35">
      <c r="A1893" s="1" t="s">
        <v>217</v>
      </c>
      <c r="C1893" s="12">
        <v>0</v>
      </c>
      <c r="D1893" s="12">
        <v>0</v>
      </c>
      <c r="E1893" s="12">
        <v>0</v>
      </c>
      <c r="F1893" s="12">
        <v>0</v>
      </c>
      <c r="G1893" s="12"/>
      <c r="H1893" s="12"/>
    </row>
    <row r="1894" spans="1:8" x14ac:dyDescent="0.35">
      <c r="A1894" s="1" t="s">
        <v>214</v>
      </c>
      <c r="C1894" s="11"/>
      <c r="D1894" s="11"/>
      <c r="E1894" s="11"/>
      <c r="F1894" s="11"/>
      <c r="G1894" s="11"/>
      <c r="H1894" s="11"/>
    </row>
    <row r="1895" spans="1:8" x14ac:dyDescent="0.35">
      <c r="A1895" s="1" t="s">
        <v>216</v>
      </c>
    </row>
    <row r="1896" spans="1:8" ht="29" x14ac:dyDescent="0.35">
      <c r="A1896" s="1" t="s">
        <v>212</v>
      </c>
      <c r="B1896" s="9" t="s">
        <v>261</v>
      </c>
      <c r="C1896" s="10">
        <v>0</v>
      </c>
      <c r="D1896" s="10">
        <v>0</v>
      </c>
      <c r="E1896" s="10">
        <v>0</v>
      </c>
      <c r="F1896" s="10">
        <v>0</v>
      </c>
      <c r="G1896" s="10"/>
      <c r="H1896" s="10"/>
    </row>
    <row r="1897" spans="1:8" x14ac:dyDescent="0.35">
      <c r="A1897" s="1" t="s">
        <v>217</v>
      </c>
      <c r="C1897" s="12">
        <v>0</v>
      </c>
      <c r="D1897" s="12">
        <v>0</v>
      </c>
      <c r="E1897" s="12">
        <v>0</v>
      </c>
      <c r="F1897" s="12">
        <v>0</v>
      </c>
      <c r="G1897" s="12"/>
      <c r="H1897" s="12"/>
    </row>
    <row r="1898" spans="1:8" x14ac:dyDescent="0.35">
      <c r="A1898" s="1" t="s">
        <v>214</v>
      </c>
      <c r="C1898" s="11"/>
      <c r="D1898" s="11"/>
      <c r="E1898" s="11"/>
      <c r="F1898" s="11"/>
      <c r="G1898" s="11"/>
      <c r="H1898" s="11"/>
    </row>
    <row r="1899" spans="1:8" x14ac:dyDescent="0.35">
      <c r="A1899" s="1" t="s">
        <v>216</v>
      </c>
    </row>
    <row r="1900" spans="1:8" x14ac:dyDescent="0.35">
      <c r="A1900" s="1" t="s">
        <v>212</v>
      </c>
      <c r="B1900" s="9" t="s">
        <v>262</v>
      </c>
      <c r="C1900" s="10">
        <v>0</v>
      </c>
      <c r="D1900" s="10">
        <v>0</v>
      </c>
      <c r="E1900" s="10">
        <v>0</v>
      </c>
      <c r="F1900" s="10">
        <v>0</v>
      </c>
      <c r="G1900" s="10"/>
      <c r="H1900" s="10"/>
    </row>
    <row r="1901" spans="1:8" x14ac:dyDescent="0.35">
      <c r="A1901" s="1" t="s">
        <v>217</v>
      </c>
      <c r="C1901" s="12">
        <v>0</v>
      </c>
      <c r="D1901" s="12">
        <v>0</v>
      </c>
      <c r="E1901" s="12">
        <v>0</v>
      </c>
      <c r="F1901" s="12">
        <v>0</v>
      </c>
      <c r="G1901" s="12"/>
      <c r="H1901" s="12"/>
    </row>
    <row r="1902" spans="1:8" x14ac:dyDescent="0.35">
      <c r="A1902" s="1" t="s">
        <v>214</v>
      </c>
      <c r="C1902" s="11"/>
      <c r="D1902" s="11"/>
      <c r="E1902" s="11"/>
      <c r="F1902" s="11"/>
      <c r="G1902" s="11"/>
      <c r="H1902" s="11"/>
    </row>
    <row r="1903" spans="1:8" x14ac:dyDescent="0.35">
      <c r="A1903" s="1" t="s">
        <v>216</v>
      </c>
    </row>
    <row r="1904" spans="1:8" x14ac:dyDescent="0.35">
      <c r="A1904" s="1" t="s">
        <v>212</v>
      </c>
      <c r="B1904" s="9" t="s">
        <v>263</v>
      </c>
      <c r="C1904" s="10">
        <v>0</v>
      </c>
      <c r="D1904" s="10">
        <v>0</v>
      </c>
      <c r="E1904" s="10">
        <v>0</v>
      </c>
      <c r="F1904" s="10">
        <v>0</v>
      </c>
      <c r="G1904" s="10"/>
      <c r="H1904" s="10"/>
    </row>
    <row r="1905" spans="1:8" x14ac:dyDescent="0.35">
      <c r="A1905" s="1" t="s">
        <v>217</v>
      </c>
      <c r="C1905" s="12">
        <v>0</v>
      </c>
      <c r="D1905" s="12">
        <v>0</v>
      </c>
      <c r="E1905" s="12">
        <v>0</v>
      </c>
      <c r="F1905" s="12">
        <v>0</v>
      </c>
      <c r="G1905" s="12"/>
      <c r="H1905" s="12"/>
    </row>
    <row r="1906" spans="1:8" x14ac:dyDescent="0.35">
      <c r="A1906" s="1" t="s">
        <v>214</v>
      </c>
      <c r="C1906" s="11"/>
      <c r="D1906" s="11"/>
      <c r="E1906" s="11"/>
      <c r="F1906" s="11"/>
      <c r="G1906" s="11"/>
      <c r="H1906" s="11"/>
    </row>
    <row r="1907" spans="1:8" x14ac:dyDescent="0.35">
      <c r="A1907" s="1" t="s">
        <v>216</v>
      </c>
    </row>
    <row r="1908" spans="1:8" ht="29" x14ac:dyDescent="0.35">
      <c r="A1908" s="1" t="s">
        <v>212</v>
      </c>
      <c r="B1908" s="9" t="s">
        <v>264</v>
      </c>
      <c r="C1908" s="10">
        <v>0</v>
      </c>
      <c r="D1908" s="10">
        <v>0</v>
      </c>
      <c r="E1908" s="10">
        <v>0</v>
      </c>
      <c r="F1908" s="10">
        <v>0</v>
      </c>
      <c r="G1908" s="10"/>
      <c r="H1908" s="10"/>
    </row>
    <row r="1909" spans="1:8" x14ac:dyDescent="0.35">
      <c r="A1909" s="1" t="s">
        <v>217</v>
      </c>
      <c r="C1909" s="12">
        <v>0</v>
      </c>
      <c r="D1909" s="12">
        <v>0</v>
      </c>
      <c r="E1909" s="12">
        <v>0</v>
      </c>
      <c r="F1909" s="12">
        <v>0</v>
      </c>
      <c r="G1909" s="12"/>
      <c r="H1909" s="12"/>
    </row>
    <row r="1910" spans="1:8" x14ac:dyDescent="0.35">
      <c r="A1910" s="1" t="s">
        <v>214</v>
      </c>
      <c r="C1910" s="11"/>
      <c r="D1910" s="11"/>
      <c r="E1910" s="11"/>
      <c r="F1910" s="11"/>
      <c r="G1910" s="11"/>
      <c r="H1910" s="11"/>
    </row>
    <row r="1911" spans="1:8" x14ac:dyDescent="0.35">
      <c r="A1911" s="1" t="s">
        <v>216</v>
      </c>
    </row>
    <row r="1912" spans="1:8" ht="29" x14ac:dyDescent="0.35">
      <c r="A1912" s="1" t="s">
        <v>212</v>
      </c>
      <c r="B1912" s="9" t="s">
        <v>265</v>
      </c>
      <c r="C1912" s="10">
        <v>0</v>
      </c>
      <c r="D1912" s="10">
        <v>0</v>
      </c>
      <c r="E1912" s="10">
        <v>0</v>
      </c>
      <c r="F1912" s="10">
        <v>0</v>
      </c>
      <c r="G1912" s="10"/>
      <c r="H1912" s="10"/>
    </row>
    <row r="1913" spans="1:8" x14ac:dyDescent="0.35">
      <c r="A1913" s="1" t="s">
        <v>217</v>
      </c>
      <c r="C1913" s="12">
        <v>0</v>
      </c>
      <c r="D1913" s="12">
        <v>0</v>
      </c>
      <c r="E1913" s="12">
        <v>0</v>
      </c>
      <c r="F1913" s="12">
        <v>0</v>
      </c>
      <c r="G1913" s="12"/>
      <c r="H1913" s="12"/>
    </row>
    <row r="1914" spans="1:8" x14ac:dyDescent="0.35">
      <c r="A1914" s="1" t="s">
        <v>214</v>
      </c>
      <c r="C1914" s="11"/>
      <c r="D1914" s="11"/>
      <c r="E1914" s="11"/>
      <c r="F1914" s="11"/>
      <c r="G1914" s="11"/>
      <c r="H1914" s="11"/>
    </row>
    <row r="1915" spans="1:8" x14ac:dyDescent="0.35">
      <c r="A1915" s="1" t="s">
        <v>216</v>
      </c>
    </row>
    <row r="1916" spans="1:8" ht="29" x14ac:dyDescent="0.35">
      <c r="A1916" s="1" t="s">
        <v>212</v>
      </c>
      <c r="B1916" s="9" t="s">
        <v>266</v>
      </c>
      <c r="C1916" s="10">
        <v>0</v>
      </c>
      <c r="D1916" s="10">
        <v>0</v>
      </c>
      <c r="E1916" s="10">
        <v>0</v>
      </c>
      <c r="F1916" s="10">
        <v>0</v>
      </c>
      <c r="G1916" s="10"/>
      <c r="H1916" s="10"/>
    </row>
    <row r="1917" spans="1:8" x14ac:dyDescent="0.35">
      <c r="A1917" s="1" t="s">
        <v>217</v>
      </c>
      <c r="C1917" s="12">
        <v>0</v>
      </c>
      <c r="D1917" s="12">
        <v>0</v>
      </c>
      <c r="E1917" s="12">
        <v>0</v>
      </c>
      <c r="F1917" s="12">
        <v>0</v>
      </c>
      <c r="G1917" s="12"/>
      <c r="H1917" s="12"/>
    </row>
    <row r="1918" spans="1:8" x14ac:dyDescent="0.35">
      <c r="A1918" s="1" t="s">
        <v>214</v>
      </c>
      <c r="C1918" s="11"/>
      <c r="D1918" s="11"/>
      <c r="E1918" s="11"/>
      <c r="F1918" s="11"/>
      <c r="G1918" s="11"/>
      <c r="H1918" s="11"/>
    </row>
    <row r="1919" spans="1:8" x14ac:dyDescent="0.35">
      <c r="A1919" s="1" t="s">
        <v>216</v>
      </c>
    </row>
    <row r="1920" spans="1:8" ht="58" x14ac:dyDescent="0.35">
      <c r="A1920" s="1" t="s">
        <v>212</v>
      </c>
      <c r="B1920" s="9" t="s">
        <v>267</v>
      </c>
      <c r="C1920" s="10">
        <v>0</v>
      </c>
      <c r="D1920" s="10">
        <v>0</v>
      </c>
      <c r="E1920" s="10">
        <v>0</v>
      </c>
      <c r="F1920" s="10">
        <v>0</v>
      </c>
      <c r="G1920" s="10"/>
      <c r="H1920" s="10"/>
    </row>
    <row r="1921" spans="1:8" x14ac:dyDescent="0.35">
      <c r="A1921" s="1" t="s">
        <v>217</v>
      </c>
      <c r="C1921" s="12">
        <v>0</v>
      </c>
      <c r="D1921" s="12">
        <v>0</v>
      </c>
      <c r="E1921" s="12">
        <v>0</v>
      </c>
      <c r="F1921" s="12">
        <v>0</v>
      </c>
      <c r="G1921" s="12"/>
      <c r="H1921" s="12"/>
    </row>
    <row r="1922" spans="1:8" x14ac:dyDescent="0.35">
      <c r="A1922" s="1" t="s">
        <v>214</v>
      </c>
      <c r="C1922" s="11"/>
      <c r="D1922" s="11"/>
      <c r="E1922" s="11"/>
      <c r="F1922" s="11"/>
      <c r="G1922" s="11"/>
      <c r="H1922" s="11"/>
    </row>
    <row r="1923" spans="1:8" x14ac:dyDescent="0.35">
      <c r="A1923" s="1" t="s">
        <v>216</v>
      </c>
    </row>
    <row r="1924" spans="1:8" ht="29" x14ac:dyDescent="0.35">
      <c r="A1924" s="1" t="s">
        <v>212</v>
      </c>
      <c r="B1924" s="9" t="s">
        <v>268</v>
      </c>
      <c r="C1924" s="10">
        <v>0</v>
      </c>
      <c r="D1924" s="10">
        <v>0</v>
      </c>
      <c r="E1924" s="10">
        <v>0</v>
      </c>
      <c r="F1924" s="10">
        <v>0</v>
      </c>
      <c r="G1924" s="10"/>
      <c r="H1924" s="10"/>
    </row>
    <row r="1925" spans="1:8" x14ac:dyDescent="0.35">
      <c r="A1925" s="1" t="s">
        <v>217</v>
      </c>
      <c r="C1925" s="12">
        <v>0</v>
      </c>
      <c r="D1925" s="12">
        <v>0</v>
      </c>
      <c r="E1925" s="12">
        <v>0</v>
      </c>
      <c r="F1925" s="12">
        <v>0</v>
      </c>
      <c r="G1925" s="12"/>
      <c r="H1925" s="12"/>
    </row>
    <row r="1926" spans="1:8" x14ac:dyDescent="0.35">
      <c r="A1926" s="1" t="s">
        <v>214</v>
      </c>
      <c r="C1926" s="11"/>
      <c r="D1926" s="11"/>
      <c r="E1926" s="11"/>
      <c r="F1926" s="11"/>
      <c r="G1926" s="11"/>
      <c r="H1926" s="11"/>
    </row>
    <row r="1927" spans="1:8" x14ac:dyDescent="0.35">
      <c r="A1927" s="1" t="s">
        <v>216</v>
      </c>
    </row>
    <row r="1928" spans="1:8" ht="43.5" x14ac:dyDescent="0.35">
      <c r="A1928" s="1" t="s">
        <v>212</v>
      </c>
      <c r="B1928" s="9" t="s">
        <v>269</v>
      </c>
      <c r="C1928" s="10">
        <v>0</v>
      </c>
      <c r="D1928" s="10">
        <v>0</v>
      </c>
      <c r="E1928" s="10">
        <v>0</v>
      </c>
      <c r="F1928" s="10">
        <v>0</v>
      </c>
      <c r="G1928" s="10"/>
      <c r="H1928" s="10"/>
    </row>
    <row r="1929" spans="1:8" x14ac:dyDescent="0.35">
      <c r="A1929" s="1" t="s">
        <v>217</v>
      </c>
      <c r="C1929" s="12">
        <v>0</v>
      </c>
      <c r="D1929" s="12">
        <v>0</v>
      </c>
      <c r="E1929" s="12">
        <v>0</v>
      </c>
      <c r="F1929" s="12">
        <v>0</v>
      </c>
      <c r="G1929" s="12"/>
      <c r="H1929" s="12"/>
    </row>
    <row r="1930" spans="1:8" x14ac:dyDescent="0.35">
      <c r="A1930" s="1" t="s">
        <v>214</v>
      </c>
      <c r="C1930" s="11"/>
      <c r="D1930" s="11"/>
      <c r="E1930" s="11"/>
      <c r="F1930" s="11"/>
      <c r="G1930" s="11"/>
      <c r="H1930" s="11"/>
    </row>
    <row r="1931" spans="1:8" x14ac:dyDescent="0.35">
      <c r="A1931" s="1" t="s">
        <v>216</v>
      </c>
    </row>
    <row r="1932" spans="1:8" x14ac:dyDescent="0.35">
      <c r="A1932" s="1" t="s">
        <v>212</v>
      </c>
      <c r="B1932" s="9" t="s">
        <v>123</v>
      </c>
      <c r="C1932" s="10">
        <v>0</v>
      </c>
      <c r="D1932" s="10">
        <v>0</v>
      </c>
      <c r="E1932" s="10">
        <v>0</v>
      </c>
      <c r="F1932" s="10">
        <v>0</v>
      </c>
      <c r="G1932" s="10"/>
      <c r="H1932" s="10"/>
    </row>
    <row r="1933" spans="1:8" x14ac:dyDescent="0.35">
      <c r="A1933" s="1" t="s">
        <v>217</v>
      </c>
      <c r="C1933" s="12">
        <v>0</v>
      </c>
      <c r="D1933" s="12">
        <v>0</v>
      </c>
      <c r="E1933" s="12">
        <v>0</v>
      </c>
      <c r="F1933" s="12">
        <v>0</v>
      </c>
      <c r="G1933" s="12"/>
      <c r="H1933" s="12"/>
    </row>
    <row r="1934" spans="1:8" x14ac:dyDescent="0.35">
      <c r="A1934" s="1" t="s">
        <v>214</v>
      </c>
      <c r="C1934" s="11"/>
      <c r="D1934" s="11"/>
      <c r="E1934" s="11"/>
      <c r="F1934" s="11"/>
      <c r="G1934" s="11"/>
      <c r="H1934" s="11"/>
    </row>
    <row r="1935" spans="1:8" x14ac:dyDescent="0.35">
      <c r="A1935" s="1" t="s">
        <v>216</v>
      </c>
    </row>
    <row r="1936" spans="1:8" ht="43.5" x14ac:dyDescent="0.35">
      <c r="A1936" s="1" t="s">
        <v>212</v>
      </c>
      <c r="B1936" s="9" t="s">
        <v>270</v>
      </c>
      <c r="C1936" s="10">
        <v>0</v>
      </c>
      <c r="D1936" s="10">
        <v>0</v>
      </c>
      <c r="E1936" s="10">
        <v>0</v>
      </c>
      <c r="F1936" s="10">
        <v>0</v>
      </c>
      <c r="G1936" s="10"/>
      <c r="H1936" s="10"/>
    </row>
    <row r="1937" spans="1:8" x14ac:dyDescent="0.35">
      <c r="A1937" s="1" t="s">
        <v>217</v>
      </c>
      <c r="C1937" s="12">
        <v>0</v>
      </c>
      <c r="D1937" s="12">
        <v>0</v>
      </c>
      <c r="E1937" s="12">
        <v>0</v>
      </c>
      <c r="F1937" s="12">
        <v>0</v>
      </c>
      <c r="G1937" s="12"/>
      <c r="H1937" s="12"/>
    </row>
    <row r="1938" spans="1:8" x14ac:dyDescent="0.35">
      <c r="A1938" s="1" t="s">
        <v>214</v>
      </c>
      <c r="C1938" s="11"/>
      <c r="D1938" s="11"/>
      <c r="E1938" s="11"/>
      <c r="F1938" s="11"/>
      <c r="G1938" s="11"/>
      <c r="H1938" s="11"/>
    </row>
    <row r="1939" spans="1:8" x14ac:dyDescent="0.35">
      <c r="A1939" s="1" t="s">
        <v>216</v>
      </c>
    </row>
    <row r="1940" spans="1:8" ht="87" x14ac:dyDescent="0.35">
      <c r="A1940" s="1" t="s">
        <v>212</v>
      </c>
      <c r="B1940" s="9" t="s">
        <v>271</v>
      </c>
      <c r="C1940" s="10">
        <v>0</v>
      </c>
      <c r="D1940" s="10">
        <v>0</v>
      </c>
      <c r="E1940" s="10">
        <v>0</v>
      </c>
      <c r="F1940" s="10">
        <v>0</v>
      </c>
      <c r="G1940" s="10"/>
      <c r="H1940" s="10"/>
    </row>
    <row r="1941" spans="1:8" x14ac:dyDescent="0.35">
      <c r="A1941" s="1" t="s">
        <v>217</v>
      </c>
      <c r="C1941" s="12">
        <v>0</v>
      </c>
      <c r="D1941" s="12">
        <v>0</v>
      </c>
      <c r="E1941" s="12">
        <v>0</v>
      </c>
      <c r="F1941" s="12">
        <v>0</v>
      </c>
      <c r="G1941" s="12"/>
      <c r="H1941" s="12"/>
    </row>
    <row r="1942" spans="1:8" x14ac:dyDescent="0.35">
      <c r="A1942" s="1" t="s">
        <v>214</v>
      </c>
      <c r="C1942" s="11"/>
      <c r="D1942" s="11"/>
      <c r="E1942" s="11"/>
      <c r="F1942" s="11"/>
      <c r="G1942" s="11"/>
      <c r="H1942" s="11"/>
    </row>
    <row r="1943" spans="1:8" x14ac:dyDescent="0.35">
      <c r="A1943" s="1" t="s">
        <v>216</v>
      </c>
    </row>
    <row r="1944" spans="1:8" ht="29" x14ac:dyDescent="0.35">
      <c r="A1944" s="1" t="s">
        <v>212</v>
      </c>
      <c r="B1944" s="9" t="s">
        <v>272</v>
      </c>
      <c r="C1944" s="10">
        <v>0</v>
      </c>
      <c r="D1944" s="10">
        <v>0</v>
      </c>
      <c r="E1944" s="10">
        <v>0</v>
      </c>
      <c r="F1944" s="10">
        <v>0</v>
      </c>
      <c r="G1944" s="10"/>
      <c r="H1944" s="10"/>
    </row>
    <row r="1945" spans="1:8" x14ac:dyDescent="0.35">
      <c r="A1945" s="1" t="s">
        <v>217</v>
      </c>
      <c r="C1945" s="12">
        <v>0</v>
      </c>
      <c r="D1945" s="12">
        <v>0</v>
      </c>
      <c r="E1945" s="12">
        <v>0</v>
      </c>
      <c r="F1945" s="12">
        <v>0</v>
      </c>
      <c r="G1945" s="12"/>
      <c r="H1945" s="12"/>
    </row>
    <row r="1946" spans="1:8" x14ac:dyDescent="0.35">
      <c r="A1946" s="1" t="s">
        <v>214</v>
      </c>
      <c r="C1946" s="11"/>
      <c r="D1946" s="11"/>
      <c r="E1946" s="11"/>
      <c r="F1946" s="11"/>
      <c r="G1946" s="11"/>
      <c r="H1946" s="11"/>
    </row>
    <row r="1947" spans="1:8" x14ac:dyDescent="0.35">
      <c r="A1947" s="1" t="s">
        <v>216</v>
      </c>
    </row>
    <row r="1948" spans="1:8" ht="29" x14ac:dyDescent="0.35">
      <c r="A1948" s="1" t="s">
        <v>212</v>
      </c>
      <c r="B1948" s="9" t="s">
        <v>273</v>
      </c>
      <c r="C1948" s="10">
        <v>0</v>
      </c>
      <c r="D1948" s="10">
        <v>0</v>
      </c>
      <c r="E1948" s="10">
        <v>0</v>
      </c>
      <c r="F1948" s="10">
        <v>0</v>
      </c>
      <c r="G1948" s="10"/>
      <c r="H1948" s="10"/>
    </row>
    <row r="1949" spans="1:8" x14ac:dyDescent="0.35">
      <c r="A1949" s="1" t="s">
        <v>217</v>
      </c>
      <c r="C1949" s="12">
        <v>0</v>
      </c>
      <c r="D1949" s="12">
        <v>0</v>
      </c>
      <c r="E1949" s="12">
        <v>0</v>
      </c>
      <c r="F1949" s="12">
        <v>0</v>
      </c>
      <c r="G1949" s="12"/>
      <c r="H1949" s="12"/>
    </row>
    <row r="1950" spans="1:8" x14ac:dyDescent="0.35">
      <c r="A1950" s="1" t="s">
        <v>214</v>
      </c>
      <c r="C1950" s="11"/>
      <c r="D1950" s="11"/>
      <c r="E1950" s="11"/>
      <c r="F1950" s="11"/>
      <c r="G1950" s="11"/>
      <c r="H1950" s="11"/>
    </row>
    <row r="1951" spans="1:8" x14ac:dyDescent="0.35">
      <c r="A1951" s="1" t="s">
        <v>216</v>
      </c>
    </row>
    <row r="1952" spans="1:8" x14ac:dyDescent="0.35">
      <c r="A1952" s="1" t="s">
        <v>212</v>
      </c>
      <c r="B1952" s="9" t="s">
        <v>274</v>
      </c>
      <c r="C1952" s="10">
        <v>0</v>
      </c>
      <c r="D1952" s="10">
        <v>0</v>
      </c>
      <c r="E1952" s="10">
        <v>0</v>
      </c>
      <c r="F1952" s="10">
        <v>0</v>
      </c>
      <c r="G1952" s="10"/>
      <c r="H1952" s="10"/>
    </row>
    <row r="1953" spans="1:8" x14ac:dyDescent="0.35">
      <c r="A1953" s="1" t="s">
        <v>217</v>
      </c>
      <c r="C1953" s="12">
        <v>0</v>
      </c>
      <c r="D1953" s="12">
        <v>0</v>
      </c>
      <c r="E1953" s="12">
        <v>0</v>
      </c>
      <c r="F1953" s="12">
        <v>0</v>
      </c>
      <c r="G1953" s="12"/>
      <c r="H1953" s="12"/>
    </row>
    <row r="1954" spans="1:8" x14ac:dyDescent="0.35">
      <c r="A1954" s="1" t="s">
        <v>214</v>
      </c>
      <c r="C1954" s="11"/>
      <c r="D1954" s="11"/>
      <c r="E1954" s="11"/>
      <c r="F1954" s="11"/>
      <c r="G1954" s="11"/>
      <c r="H1954" s="11"/>
    </row>
    <row r="1955" spans="1:8" x14ac:dyDescent="0.35">
      <c r="A1955" s="1" t="s">
        <v>215</v>
      </c>
      <c r="B1955" s="2" t="s">
        <v>275</v>
      </c>
    </row>
    <row r="1956" spans="1:8" x14ac:dyDescent="0.35">
      <c r="A1956" s="1" t="s">
        <v>211</v>
      </c>
    </row>
    <row r="1957" spans="1:8" x14ac:dyDescent="0.35">
      <c r="A1957" s="1" t="s">
        <v>212</v>
      </c>
      <c r="B1957" s="9" t="s">
        <v>257</v>
      </c>
      <c r="C1957" s="10">
        <v>11763430695.8666</v>
      </c>
      <c r="D1957" s="10">
        <v>5249101157.1736698</v>
      </c>
      <c r="E1957" s="10">
        <v>2032052448.2323401</v>
      </c>
      <c r="F1957" s="10">
        <v>34074204.435329698</v>
      </c>
      <c r="G1957" s="10"/>
      <c r="H1957" s="10"/>
    </row>
    <row r="1958" spans="1:8" x14ac:dyDescent="0.35">
      <c r="A1958" s="1" t="s">
        <v>217</v>
      </c>
      <c r="C1958" s="12">
        <v>0.108042491640957</v>
      </c>
      <c r="D1958" s="12">
        <v>0.100973452956342</v>
      </c>
      <c r="E1958" s="12">
        <v>0.11115130701789901</v>
      </c>
      <c r="F1958" s="12">
        <v>6.9970212148011801E-2</v>
      </c>
      <c r="G1958" s="12"/>
      <c r="H1958" s="12"/>
    </row>
    <row r="1959" spans="1:8" x14ac:dyDescent="0.35">
      <c r="A1959" s="1" t="s">
        <v>214</v>
      </c>
      <c r="C1959" s="11"/>
      <c r="D1959" s="11"/>
      <c r="E1959" s="11"/>
      <c r="F1959" s="11"/>
      <c r="G1959" s="11"/>
      <c r="H1959" s="11"/>
    </row>
    <row r="1960" spans="1:8" x14ac:dyDescent="0.35">
      <c r="A1960" s="1" t="s">
        <v>216</v>
      </c>
    </row>
    <row r="1961" spans="1:8" x14ac:dyDescent="0.35">
      <c r="A1961" s="1" t="s">
        <v>212</v>
      </c>
      <c r="B1961" s="9" t="s">
        <v>258</v>
      </c>
      <c r="C1961" s="10">
        <v>4062314137.3331099</v>
      </c>
      <c r="D1961" s="10">
        <v>1746467729.5762899</v>
      </c>
      <c r="E1961" s="10">
        <v>675539212.29974306</v>
      </c>
      <c r="F1961" s="10">
        <v>10980331.2525841</v>
      </c>
      <c r="G1961" s="10"/>
      <c r="H1961" s="10"/>
    </row>
    <row r="1962" spans="1:8" x14ac:dyDescent="0.35">
      <c r="A1962" s="1" t="s">
        <v>217</v>
      </c>
      <c r="C1962" s="12">
        <v>3.7310760149245698E-2</v>
      </c>
      <c r="D1962" s="12">
        <v>3.3595633204960597E-2</v>
      </c>
      <c r="E1962" s="12">
        <v>3.6951342695054797E-2</v>
      </c>
      <c r="F1962" s="12">
        <v>2.25477342737943E-2</v>
      </c>
      <c r="G1962" s="12"/>
      <c r="H1962" s="12"/>
    </row>
    <row r="1963" spans="1:8" x14ac:dyDescent="0.35">
      <c r="A1963" s="1" t="s">
        <v>214</v>
      </c>
      <c r="C1963" s="11"/>
      <c r="D1963" s="11"/>
      <c r="E1963" s="11"/>
      <c r="F1963" s="11"/>
      <c r="G1963" s="11"/>
      <c r="H1963" s="11"/>
    </row>
    <row r="1964" spans="1:8" x14ac:dyDescent="0.35">
      <c r="A1964" s="1" t="s">
        <v>216</v>
      </c>
    </row>
    <row r="1965" spans="1:8" x14ac:dyDescent="0.35">
      <c r="A1965" s="1" t="s">
        <v>212</v>
      </c>
      <c r="B1965" s="9" t="s">
        <v>259</v>
      </c>
      <c r="C1965" s="10">
        <v>10951906916.410601</v>
      </c>
      <c r="D1965" s="10">
        <v>5170102209.30196</v>
      </c>
      <c r="E1965" s="10">
        <v>1781680975.88291</v>
      </c>
      <c r="F1965" s="10">
        <v>29594115.271224301</v>
      </c>
      <c r="G1965" s="10"/>
      <c r="H1965" s="10"/>
    </row>
    <row r="1966" spans="1:8" x14ac:dyDescent="0.35">
      <c r="A1966" s="1" t="s">
        <v>217</v>
      </c>
      <c r="C1966" s="12">
        <v>0.10058896439833701</v>
      </c>
      <c r="D1966" s="12">
        <v>9.94538029614805E-2</v>
      </c>
      <c r="E1966" s="12">
        <v>9.7456229208345804E-2</v>
      </c>
      <c r="F1966" s="12">
        <v>6.0770502442407101E-2</v>
      </c>
      <c r="G1966" s="12"/>
      <c r="H1966" s="12"/>
    </row>
    <row r="1967" spans="1:8" x14ac:dyDescent="0.35">
      <c r="A1967" s="1" t="s">
        <v>214</v>
      </c>
      <c r="C1967" s="11"/>
      <c r="D1967" s="11"/>
      <c r="E1967" s="11"/>
      <c r="F1967" s="11"/>
      <c r="G1967" s="11"/>
      <c r="H1967" s="11"/>
    </row>
    <row r="1968" spans="1:8" x14ac:dyDescent="0.35">
      <c r="A1968" s="1" t="s">
        <v>216</v>
      </c>
    </row>
    <row r="1969" spans="1:8" x14ac:dyDescent="0.35">
      <c r="A1969" s="1" t="s">
        <v>212</v>
      </c>
      <c r="B1969" s="9" t="s">
        <v>74</v>
      </c>
      <c r="C1969" s="10">
        <v>3324821780.8182101</v>
      </c>
      <c r="D1969" s="10">
        <v>1393226948.80932</v>
      </c>
      <c r="E1969" s="10">
        <v>679910566.03956795</v>
      </c>
      <c r="F1969" s="10">
        <v>25525262.228846699</v>
      </c>
      <c r="G1969" s="10"/>
      <c r="H1969" s="10"/>
    </row>
    <row r="1970" spans="1:8" x14ac:dyDescent="0.35">
      <c r="A1970" s="1" t="s">
        <v>217</v>
      </c>
      <c r="C1970" s="12">
        <v>3.0537182455450201E-2</v>
      </c>
      <c r="D1970" s="12">
        <v>2.6800576243581599E-2</v>
      </c>
      <c r="E1970" s="12">
        <v>3.7190451524180601E-2</v>
      </c>
      <c r="F1970" s="12">
        <v>5.2415252032538197E-2</v>
      </c>
      <c r="G1970" s="12"/>
      <c r="H1970" s="12"/>
    </row>
    <row r="1971" spans="1:8" x14ac:dyDescent="0.35">
      <c r="A1971" s="1" t="s">
        <v>214</v>
      </c>
      <c r="C1971" s="11"/>
      <c r="D1971" s="11"/>
      <c r="E1971" s="11"/>
      <c r="F1971" s="11"/>
      <c r="G1971" s="11"/>
      <c r="H1971" s="11"/>
    </row>
    <row r="1972" spans="1:8" x14ac:dyDescent="0.35">
      <c r="A1972" s="1" t="s">
        <v>216</v>
      </c>
    </row>
    <row r="1973" spans="1:8" ht="29" x14ac:dyDescent="0.35">
      <c r="A1973" s="1" t="s">
        <v>212</v>
      </c>
      <c r="B1973" s="9" t="s">
        <v>116</v>
      </c>
      <c r="C1973" s="10">
        <v>2536639688.0429702</v>
      </c>
      <c r="D1973" s="10">
        <v>1055067997.7488</v>
      </c>
      <c r="E1973" s="10">
        <v>395187711.55004501</v>
      </c>
      <c r="F1973" s="10">
        <v>0</v>
      </c>
      <c r="G1973" s="10"/>
      <c r="H1973" s="10"/>
    </row>
    <row r="1974" spans="1:8" x14ac:dyDescent="0.35">
      <c r="A1974" s="1" t="s">
        <v>217</v>
      </c>
      <c r="C1974" s="12">
        <v>2.3298039439107E-2</v>
      </c>
      <c r="D1974" s="12">
        <v>2.0295638366739401E-2</v>
      </c>
      <c r="E1974" s="12">
        <v>2.1616386277042401E-2</v>
      </c>
      <c r="F1974" s="12">
        <v>0</v>
      </c>
      <c r="G1974" s="12"/>
      <c r="H1974" s="12"/>
    </row>
    <row r="1975" spans="1:8" x14ac:dyDescent="0.35">
      <c r="A1975" s="1" t="s">
        <v>214</v>
      </c>
      <c r="C1975" s="11"/>
      <c r="D1975" s="11"/>
      <c r="E1975" s="11"/>
      <c r="F1975" s="11"/>
      <c r="G1975" s="11"/>
      <c r="H1975" s="11"/>
    </row>
    <row r="1976" spans="1:8" x14ac:dyDescent="0.35">
      <c r="A1976" s="1" t="s">
        <v>216</v>
      </c>
    </row>
    <row r="1977" spans="1:8" ht="29" x14ac:dyDescent="0.35">
      <c r="A1977" s="1" t="s">
        <v>212</v>
      </c>
      <c r="B1977" s="9" t="s">
        <v>117</v>
      </c>
      <c r="C1977" s="10">
        <v>1826955856.7270501</v>
      </c>
      <c r="D1977" s="10">
        <v>804823017.58381295</v>
      </c>
      <c r="E1977" s="10">
        <v>319046705.80321199</v>
      </c>
      <c r="F1977" s="10">
        <v>10980331.2525841</v>
      </c>
      <c r="G1977" s="10"/>
      <c r="H1977" s="10"/>
    </row>
    <row r="1978" spans="1:8" x14ac:dyDescent="0.35">
      <c r="A1978" s="1" t="s">
        <v>217</v>
      </c>
      <c r="C1978" s="12">
        <v>1.6779872129325898E-2</v>
      </c>
      <c r="D1978" s="12">
        <v>1.5481842828103699E-2</v>
      </c>
      <c r="E1978" s="12">
        <v>1.74515467750995E-2</v>
      </c>
      <c r="F1978" s="12">
        <v>2.25477342737943E-2</v>
      </c>
      <c r="G1978" s="12"/>
      <c r="H1978" s="12"/>
    </row>
    <row r="1979" spans="1:8" x14ac:dyDescent="0.35">
      <c r="A1979" s="1" t="s">
        <v>214</v>
      </c>
      <c r="C1979" s="11"/>
      <c r="D1979" s="11"/>
      <c r="E1979" s="11"/>
      <c r="F1979" s="11"/>
      <c r="G1979" s="11"/>
      <c r="H1979" s="11"/>
    </row>
    <row r="1980" spans="1:8" x14ac:dyDescent="0.35">
      <c r="A1980" s="1" t="s">
        <v>216</v>
      </c>
    </row>
    <row r="1981" spans="1:8" ht="29" x14ac:dyDescent="0.35">
      <c r="A1981" s="1" t="s">
        <v>212</v>
      </c>
      <c r="B1981" s="9" t="s">
        <v>118</v>
      </c>
      <c r="C1981" s="10">
        <v>8513302148.5864496</v>
      </c>
      <c r="D1981" s="10">
        <v>4036816331.4984598</v>
      </c>
      <c r="E1981" s="10">
        <v>1535525409.2153699</v>
      </c>
      <c r="F1981" s="10">
        <v>14138507.574359501</v>
      </c>
      <c r="G1981" s="10"/>
      <c r="H1981" s="10"/>
    </row>
    <row r="1982" spans="1:8" x14ac:dyDescent="0.35">
      <c r="A1982" s="1" t="s">
        <v>217</v>
      </c>
      <c r="C1982" s="12">
        <v>7.8191337204782302E-2</v>
      </c>
      <c r="D1982" s="12">
        <v>7.7653539479781195E-2</v>
      </c>
      <c r="E1982" s="12">
        <v>8.3991757369230993E-2</v>
      </c>
      <c r="F1982" s="12">
        <v>2.9032941218386399E-2</v>
      </c>
      <c r="G1982" s="12"/>
      <c r="H1982" s="12"/>
    </row>
    <row r="1983" spans="1:8" x14ac:dyDescent="0.35">
      <c r="A1983" s="1" t="s">
        <v>214</v>
      </c>
      <c r="C1983" s="11"/>
      <c r="D1983" s="11"/>
      <c r="E1983" s="11"/>
      <c r="F1983" s="11"/>
      <c r="G1983" s="11"/>
      <c r="H1983" s="11"/>
    </row>
    <row r="1984" spans="1:8" x14ac:dyDescent="0.35">
      <c r="A1984" s="1" t="s">
        <v>216</v>
      </c>
    </row>
    <row r="1985" spans="1:8" ht="29" x14ac:dyDescent="0.35">
      <c r="A1985" s="1" t="s">
        <v>212</v>
      </c>
      <c r="B1985" s="9" t="s">
        <v>119</v>
      </c>
      <c r="C1985" s="10">
        <v>2281167915.44069</v>
      </c>
      <c r="D1985" s="10">
        <v>903498199.84460795</v>
      </c>
      <c r="E1985" s="10">
        <v>287344438.65931702</v>
      </c>
      <c r="F1985" s="10">
        <v>6089102.3415232198</v>
      </c>
      <c r="G1985" s="10"/>
      <c r="H1985" s="10"/>
    </row>
    <row r="1986" spans="1:8" x14ac:dyDescent="0.35">
      <c r="A1986" s="1" t="s">
        <v>217</v>
      </c>
      <c r="C1986" s="12">
        <v>2.0951631527205802E-2</v>
      </c>
      <c r="D1986" s="12">
        <v>1.7379991401665101E-2</v>
      </c>
      <c r="E1986" s="12">
        <v>1.5717463370146099E-2</v>
      </c>
      <c r="F1986" s="12">
        <v>1.2503763174748699E-2</v>
      </c>
      <c r="G1986" s="12"/>
      <c r="H1986" s="12"/>
    </row>
    <row r="1987" spans="1:8" x14ac:dyDescent="0.35">
      <c r="A1987" s="1" t="s">
        <v>214</v>
      </c>
      <c r="C1987" s="11"/>
      <c r="D1987" s="11"/>
      <c r="E1987" s="11"/>
      <c r="F1987" s="11"/>
      <c r="G1987" s="11"/>
      <c r="H1987" s="11"/>
    </row>
    <row r="1988" spans="1:8" x14ac:dyDescent="0.35">
      <c r="A1988" s="1" t="s">
        <v>216</v>
      </c>
    </row>
    <row r="1989" spans="1:8" ht="29" x14ac:dyDescent="0.35">
      <c r="A1989" s="1" t="s">
        <v>212</v>
      </c>
      <c r="B1989" s="9" t="s">
        <v>120</v>
      </c>
      <c r="C1989" s="10">
        <v>1969968443.9530001</v>
      </c>
      <c r="D1989" s="10">
        <v>927255596.66503096</v>
      </c>
      <c r="E1989" s="10">
        <v>416969407.20216203</v>
      </c>
      <c r="F1989" s="10">
        <v>1729559.45444182</v>
      </c>
      <c r="G1989" s="10"/>
      <c r="H1989" s="10"/>
    </row>
    <row r="1990" spans="1:8" x14ac:dyDescent="0.35">
      <c r="A1990" s="1" t="s">
        <v>217</v>
      </c>
      <c r="C1990" s="12">
        <v>1.80933865843684E-2</v>
      </c>
      <c r="D1990" s="12">
        <v>1.7836996576148002E-2</v>
      </c>
      <c r="E1990" s="12">
        <v>2.28078239994816E-2</v>
      </c>
      <c r="F1990" s="12">
        <v>3.55159112165264E-3</v>
      </c>
      <c r="G1990" s="12"/>
      <c r="H1990" s="12"/>
    </row>
    <row r="1991" spans="1:8" x14ac:dyDescent="0.35">
      <c r="A1991" s="1" t="s">
        <v>214</v>
      </c>
      <c r="C1991" s="11"/>
      <c r="D1991" s="11"/>
      <c r="E1991" s="11"/>
      <c r="F1991" s="11"/>
      <c r="G1991" s="11"/>
      <c r="H1991" s="11"/>
    </row>
    <row r="1992" spans="1:8" x14ac:dyDescent="0.35">
      <c r="A1992" s="1" t="s">
        <v>216</v>
      </c>
    </row>
    <row r="1993" spans="1:8" x14ac:dyDescent="0.35">
      <c r="A1993" s="1" t="s">
        <v>212</v>
      </c>
      <c r="B1993" s="9" t="s">
        <v>121</v>
      </c>
      <c r="C1993" s="10">
        <v>1905897862.2612801</v>
      </c>
      <c r="D1993" s="10">
        <v>622950897.04012799</v>
      </c>
      <c r="E1993" s="10">
        <v>213267185.99807999</v>
      </c>
      <c r="F1993" s="10">
        <v>6790935.7006973503</v>
      </c>
      <c r="G1993" s="10"/>
      <c r="H1993" s="10"/>
    </row>
    <row r="1994" spans="1:8" x14ac:dyDescent="0.35">
      <c r="A1994" s="1" t="s">
        <v>217</v>
      </c>
      <c r="C1994" s="12">
        <v>1.7504923450965399E-2</v>
      </c>
      <c r="D1994" s="12">
        <v>1.19832903220827E-2</v>
      </c>
      <c r="E1994" s="12">
        <v>1.1665509169478699E-2</v>
      </c>
      <c r="F1994" s="12">
        <v>1.3944953947879399E-2</v>
      </c>
      <c r="G1994" s="12"/>
      <c r="H1994" s="12"/>
    </row>
    <row r="1995" spans="1:8" x14ac:dyDescent="0.35">
      <c r="A1995" s="1" t="s">
        <v>214</v>
      </c>
      <c r="C1995" s="11"/>
      <c r="D1995" s="11"/>
      <c r="E1995" s="11"/>
      <c r="F1995" s="11"/>
      <c r="G1995" s="11"/>
      <c r="H1995" s="11"/>
    </row>
    <row r="1996" spans="1:8" x14ac:dyDescent="0.35">
      <c r="A1996" s="1" t="s">
        <v>216</v>
      </c>
    </row>
    <row r="1997" spans="1:8" x14ac:dyDescent="0.35">
      <c r="A1997" s="1" t="s">
        <v>212</v>
      </c>
      <c r="B1997" s="9" t="s">
        <v>122</v>
      </c>
      <c r="C1997" s="10">
        <v>9523435665.30867</v>
      </c>
      <c r="D1997" s="10">
        <v>4194383319.75424</v>
      </c>
      <c r="E1997" s="10">
        <v>1548393134.32236</v>
      </c>
      <c r="F1997" s="10">
        <v>29012828.1890742</v>
      </c>
      <c r="G1997" s="10"/>
      <c r="H1997" s="10"/>
    </row>
    <row r="1998" spans="1:8" x14ac:dyDescent="0.35">
      <c r="A1998" s="1" t="s">
        <v>217</v>
      </c>
      <c r="C1998" s="12">
        <v>8.7469016893502505E-2</v>
      </c>
      <c r="D1998" s="12">
        <v>8.06845503899776E-2</v>
      </c>
      <c r="E1998" s="12">
        <v>8.4695609509087694E-2</v>
      </c>
      <c r="F1998" s="12">
        <v>5.95768493217851E-2</v>
      </c>
      <c r="G1998" s="12"/>
      <c r="H1998" s="12"/>
    </row>
    <row r="1999" spans="1:8" x14ac:dyDescent="0.35">
      <c r="A1999" s="1" t="s">
        <v>214</v>
      </c>
      <c r="C1999" s="11"/>
      <c r="D1999" s="11"/>
      <c r="E1999" s="11"/>
      <c r="F1999" s="11"/>
      <c r="G1999" s="11"/>
      <c r="H1999" s="11"/>
    </row>
    <row r="2000" spans="1:8" x14ac:dyDescent="0.35">
      <c r="A2000" s="1" t="s">
        <v>216</v>
      </c>
    </row>
    <row r="2001" spans="1:8" x14ac:dyDescent="0.35">
      <c r="A2001" s="1" t="s">
        <v>212</v>
      </c>
      <c r="B2001" s="9" t="s">
        <v>123</v>
      </c>
      <c r="C2001" s="10">
        <v>4100728201.93294</v>
      </c>
      <c r="D2001" s="10">
        <v>1917964251.3228199</v>
      </c>
      <c r="E2001" s="10">
        <v>541952127.86101103</v>
      </c>
      <c r="F2001" s="10">
        <v>9366505.3553415593</v>
      </c>
      <c r="G2001" s="10"/>
      <c r="H2001" s="10"/>
    </row>
    <row r="2002" spans="1:8" x14ac:dyDescent="0.35">
      <c r="A2002" s="1" t="s">
        <v>217</v>
      </c>
      <c r="C2002" s="12">
        <v>3.7663578248040702E-2</v>
      </c>
      <c r="D2002" s="12">
        <v>3.6894597247039203E-2</v>
      </c>
      <c r="E2002" s="12">
        <v>2.9644258151547101E-2</v>
      </c>
      <c r="F2002" s="12">
        <v>1.9233798049271899E-2</v>
      </c>
      <c r="G2002" s="12"/>
      <c r="H2002" s="12"/>
    </row>
    <row r="2003" spans="1:8" x14ac:dyDescent="0.35">
      <c r="A2003" s="1" t="s">
        <v>214</v>
      </c>
      <c r="C2003" s="11"/>
      <c r="D2003" s="11"/>
      <c r="E2003" s="11"/>
      <c r="F2003" s="11"/>
      <c r="G2003" s="11"/>
      <c r="H2003" s="11"/>
    </row>
    <row r="2004" spans="1:8" x14ac:dyDescent="0.35">
      <c r="A2004" s="1" t="s">
        <v>216</v>
      </c>
    </row>
    <row r="2005" spans="1:8" ht="58" x14ac:dyDescent="0.35">
      <c r="A2005" s="1" t="s">
        <v>212</v>
      </c>
      <c r="B2005" s="9" t="s">
        <v>124</v>
      </c>
      <c r="C2005" s="10">
        <v>3112378529.9850898</v>
      </c>
      <c r="D2005" s="10">
        <v>1589079924.5341301</v>
      </c>
      <c r="E2005" s="10">
        <v>749167629.88398194</v>
      </c>
      <c r="F2005" s="10">
        <v>1729559.45444182</v>
      </c>
      <c r="G2005" s="10"/>
      <c r="H2005" s="10"/>
    </row>
    <row r="2006" spans="1:8" x14ac:dyDescent="0.35">
      <c r="A2006" s="1" t="s">
        <v>217</v>
      </c>
      <c r="C2006" s="12">
        <v>2.8585974619425001E-2</v>
      </c>
      <c r="D2006" s="12">
        <v>3.0568069122563699E-2</v>
      </c>
      <c r="E2006" s="12">
        <v>4.0978746050350602E-2</v>
      </c>
      <c r="F2006" s="12">
        <v>3.55159112165264E-3</v>
      </c>
      <c r="G2006" s="12"/>
      <c r="H2006" s="12"/>
    </row>
    <row r="2007" spans="1:8" x14ac:dyDescent="0.35">
      <c r="A2007" s="1" t="s">
        <v>214</v>
      </c>
      <c r="C2007" s="11"/>
      <c r="D2007" s="11"/>
      <c r="E2007" s="11"/>
      <c r="F2007" s="11"/>
      <c r="G2007" s="11"/>
      <c r="H2007" s="11"/>
    </row>
    <row r="2008" spans="1:8" x14ac:dyDescent="0.35">
      <c r="A2008" s="1" t="s">
        <v>216</v>
      </c>
    </row>
    <row r="2009" spans="1:8" x14ac:dyDescent="0.35">
      <c r="A2009" s="1" t="s">
        <v>212</v>
      </c>
      <c r="B2009" s="9" t="s">
        <v>248</v>
      </c>
      <c r="C2009" s="10">
        <v>1405836551.4893799</v>
      </c>
      <c r="D2009" s="10">
        <v>679789066.05903006</v>
      </c>
      <c r="E2009" s="10">
        <v>306180676.07456303</v>
      </c>
      <c r="F2009" s="10">
        <v>13882066.805888399</v>
      </c>
      <c r="G2009" s="10"/>
      <c r="H2009" s="10"/>
    </row>
    <row r="2010" spans="1:8" x14ac:dyDescent="0.35">
      <c r="A2010" s="1" t="s">
        <v>217</v>
      </c>
      <c r="C2010" s="12">
        <v>1.2912056677157399E-2</v>
      </c>
      <c r="D2010" s="12">
        <v>1.30766482158835E-2</v>
      </c>
      <c r="E2010" s="12">
        <v>1.67477873708014E-2</v>
      </c>
      <c r="F2010" s="12">
        <v>2.8506348880555601E-2</v>
      </c>
      <c r="G2010" s="12"/>
      <c r="H2010" s="12"/>
    </row>
    <row r="2011" spans="1:8" x14ac:dyDescent="0.35">
      <c r="A2011" s="1" t="s">
        <v>214</v>
      </c>
      <c r="C2011" s="11"/>
      <c r="D2011" s="11"/>
      <c r="E2011" s="11"/>
      <c r="F2011" s="11"/>
      <c r="G2011" s="11"/>
      <c r="H2011" s="11"/>
    </row>
    <row r="2012" spans="1:8" x14ac:dyDescent="0.35">
      <c r="A2012" s="1" t="s">
        <v>216</v>
      </c>
    </row>
    <row r="2013" spans="1:8" x14ac:dyDescent="0.35">
      <c r="A2013" s="1" t="s">
        <v>212</v>
      </c>
      <c r="B2013" s="9" t="s">
        <v>276</v>
      </c>
      <c r="C2013" s="10">
        <v>1833122326.27665</v>
      </c>
      <c r="D2013" s="10">
        <v>667441186.75864005</v>
      </c>
      <c r="E2013" s="10">
        <v>356585699.70648199</v>
      </c>
      <c r="F2013" s="10">
        <v>11643195.4229583</v>
      </c>
      <c r="G2013" s="10"/>
      <c r="H2013" s="10"/>
    </row>
    <row r="2014" spans="1:8" x14ac:dyDescent="0.35">
      <c r="A2014" s="1" t="s">
        <v>217</v>
      </c>
      <c r="C2014" s="12">
        <v>1.68365087306705E-2</v>
      </c>
      <c r="D2014" s="12">
        <v>1.2839120309235201E-2</v>
      </c>
      <c r="E2014" s="12">
        <v>1.95048934985638E-2</v>
      </c>
      <c r="F2014" s="12">
        <v>2.3908903151982599E-2</v>
      </c>
      <c r="G2014" s="12"/>
      <c r="H2014" s="12"/>
    </row>
    <row r="2015" spans="1:8" x14ac:dyDescent="0.35">
      <c r="A2015" s="1" t="s">
        <v>214</v>
      </c>
      <c r="C2015" s="11"/>
      <c r="D2015" s="11"/>
      <c r="E2015" s="11"/>
      <c r="F2015" s="11"/>
      <c r="G2015" s="11"/>
      <c r="H2015" s="11"/>
    </row>
    <row r="2016" spans="1:8" x14ac:dyDescent="0.35">
      <c r="A2016" s="1" t="s">
        <v>216</v>
      </c>
    </row>
    <row r="2017" spans="1:8" x14ac:dyDescent="0.35">
      <c r="A2017" s="1" t="s">
        <v>212</v>
      </c>
      <c r="B2017" s="9" t="s">
        <v>277</v>
      </c>
      <c r="C2017" s="10">
        <v>85862903.052180305</v>
      </c>
      <c r="D2017" s="10">
        <v>45996695.991650403</v>
      </c>
      <c r="E2017" s="10">
        <v>17144190.258521799</v>
      </c>
      <c r="F2017" s="10">
        <v>0</v>
      </c>
      <c r="G2017" s="10"/>
      <c r="H2017" s="10"/>
    </row>
    <row r="2018" spans="1:8" x14ac:dyDescent="0.35">
      <c r="A2018" s="1" t="s">
        <v>217</v>
      </c>
      <c r="C2018" s="12">
        <v>7.8861704762226803E-4</v>
      </c>
      <c r="D2018" s="12">
        <v>8.8480771846294901E-4</v>
      </c>
      <c r="E2018" s="12">
        <v>9.3777065481547603E-4</v>
      </c>
      <c r="F2018" s="12">
        <v>0</v>
      </c>
      <c r="G2018" s="12"/>
      <c r="H2018" s="12"/>
    </row>
    <row r="2019" spans="1:8" x14ac:dyDescent="0.35">
      <c r="A2019" s="1" t="s">
        <v>214</v>
      </c>
      <c r="C2019" s="11"/>
      <c r="D2019" s="11"/>
      <c r="E2019" s="11"/>
      <c r="F2019" s="11"/>
      <c r="G2019" s="11"/>
      <c r="H2019" s="11"/>
    </row>
    <row r="2020" spans="1:8" x14ac:dyDescent="0.35">
      <c r="A2020" s="1" t="s">
        <v>215</v>
      </c>
      <c r="B2020" s="2" t="s">
        <v>93</v>
      </c>
    </row>
    <row r="2021" spans="1:8" x14ac:dyDescent="0.35">
      <c r="A2021" s="1" t="s">
        <v>211</v>
      </c>
    </row>
    <row r="2022" spans="1:8" x14ac:dyDescent="0.35">
      <c r="A2022" s="1" t="s">
        <v>212</v>
      </c>
      <c r="B2022" s="9" t="s">
        <v>278</v>
      </c>
      <c r="C2022" s="10">
        <v>18176317785.553001</v>
      </c>
      <c r="D2022" s="10">
        <v>7025411883.90769</v>
      </c>
      <c r="E2022" s="10">
        <v>2092818844.5851099</v>
      </c>
      <c r="F2022" s="10">
        <v>196647809.961678</v>
      </c>
      <c r="G2022" s="10"/>
      <c r="H2022" s="10"/>
    </row>
    <row r="2023" spans="1:8" x14ac:dyDescent="0.35">
      <c r="A2023" s="1" t="s">
        <v>217</v>
      </c>
      <c r="C2023" s="12">
        <v>0.16694234132726499</v>
      </c>
      <c r="D2023" s="12">
        <v>0.13514315596475099</v>
      </c>
      <c r="E2023" s="12">
        <v>0.114475170229822</v>
      </c>
      <c r="F2023" s="12">
        <v>0.40380954477088399</v>
      </c>
      <c r="G2023" s="12"/>
      <c r="H2023" s="12"/>
    </row>
    <row r="2024" spans="1:8" x14ac:dyDescent="0.35">
      <c r="A2024" s="1" t="s">
        <v>214</v>
      </c>
      <c r="C2024" s="11"/>
      <c r="D2024" s="11"/>
      <c r="E2024" s="11"/>
      <c r="F2024" s="11"/>
      <c r="G2024" s="11"/>
      <c r="H2024" s="11"/>
    </row>
    <row r="2025" spans="1:8" x14ac:dyDescent="0.35">
      <c r="A2025" s="1" t="s">
        <v>216</v>
      </c>
    </row>
    <row r="2026" spans="1:8" x14ac:dyDescent="0.35">
      <c r="A2026" s="1" t="s">
        <v>212</v>
      </c>
      <c r="B2026" s="9" t="s">
        <v>92</v>
      </c>
      <c r="C2026" s="10">
        <v>88917039493.805695</v>
      </c>
      <c r="D2026" s="10">
        <v>44404118538.2883</v>
      </c>
      <c r="E2026" s="10">
        <v>16009904418.158501</v>
      </c>
      <c r="F2026" s="10">
        <v>275082672.84858501</v>
      </c>
      <c r="G2026" s="10"/>
      <c r="H2026" s="10"/>
    </row>
    <row r="2027" spans="1:8" x14ac:dyDescent="0.35">
      <c r="A2027" s="1" t="s">
        <v>217</v>
      </c>
      <c r="C2027" s="12">
        <v>0.816668091530794</v>
      </c>
      <c r="D2027" s="12">
        <v>0.85417236971440802</v>
      </c>
      <c r="E2027" s="12">
        <v>0.875726314474777</v>
      </c>
      <c r="F2027" s="12">
        <v>0.56487285019341005</v>
      </c>
      <c r="G2027" s="12"/>
      <c r="H2027" s="12"/>
    </row>
    <row r="2028" spans="1:8" x14ac:dyDescent="0.35">
      <c r="A2028" s="1" t="s">
        <v>214</v>
      </c>
      <c r="C2028" s="11"/>
      <c r="D2028" s="11"/>
      <c r="E2028" s="11"/>
      <c r="F2028" s="11"/>
      <c r="G2028" s="11"/>
      <c r="H2028" s="11"/>
    </row>
    <row r="2029" spans="1:8" x14ac:dyDescent="0.35">
      <c r="A2029" s="1" t="s">
        <v>216</v>
      </c>
    </row>
    <row r="2030" spans="1:8" ht="29" x14ac:dyDescent="0.35">
      <c r="A2030" s="1" t="s">
        <v>212</v>
      </c>
      <c r="B2030" s="9" t="s">
        <v>178</v>
      </c>
      <c r="C2030" s="10">
        <v>4645224724.81287</v>
      </c>
      <c r="D2030" s="10">
        <v>1479399414.5539401</v>
      </c>
      <c r="E2030" s="10">
        <v>434292694.83925599</v>
      </c>
      <c r="F2030" s="10">
        <v>19405034.053092599</v>
      </c>
      <c r="G2030" s="10"/>
      <c r="H2030" s="10"/>
    </row>
    <row r="2031" spans="1:8" x14ac:dyDescent="0.35">
      <c r="A2031" s="1" t="s">
        <v>217</v>
      </c>
      <c r="C2031" s="12">
        <v>4.2664564996103597E-2</v>
      </c>
      <c r="D2031" s="12">
        <v>2.8458218410394299E-2</v>
      </c>
      <c r="E2031" s="12">
        <v>2.3755391107990499E-2</v>
      </c>
      <c r="F2031" s="12">
        <v>3.9847573022907597E-2</v>
      </c>
      <c r="G2031" s="12"/>
      <c r="H2031" s="12"/>
    </row>
    <row r="2032" spans="1:8" x14ac:dyDescent="0.35">
      <c r="A2032" s="1" t="s">
        <v>214</v>
      </c>
      <c r="C2032" s="11"/>
      <c r="D2032" s="11"/>
      <c r="E2032" s="11"/>
      <c r="F2032" s="11"/>
      <c r="G2032" s="11"/>
      <c r="H2032" s="11"/>
    </row>
    <row r="2033" spans="1:8" x14ac:dyDescent="0.35">
      <c r="A2033" s="1" t="s">
        <v>216</v>
      </c>
    </row>
    <row r="2034" spans="1:8" ht="43.5" x14ac:dyDescent="0.35">
      <c r="A2034" s="1" t="s">
        <v>212</v>
      </c>
      <c r="B2034" s="9" t="s">
        <v>179</v>
      </c>
      <c r="C2034" s="10">
        <v>2714926151.5687399</v>
      </c>
      <c r="D2034" s="10">
        <v>1164933644.5897601</v>
      </c>
      <c r="E2034" s="10">
        <v>452682056.12606299</v>
      </c>
      <c r="F2034" s="10">
        <v>2336440.9478989202</v>
      </c>
      <c r="G2034" s="10"/>
      <c r="H2034" s="10"/>
    </row>
    <row r="2035" spans="1:8" x14ac:dyDescent="0.35">
      <c r="A2035" s="1" t="s">
        <v>217</v>
      </c>
      <c r="C2035" s="12">
        <v>2.4935530596507799E-2</v>
      </c>
      <c r="D2035" s="12">
        <v>2.2409050433042001E-2</v>
      </c>
      <c r="E2035" s="12">
        <v>2.47612714158689E-2</v>
      </c>
      <c r="F2035" s="12">
        <v>4.7978014895715196E-3</v>
      </c>
      <c r="G2035" s="12"/>
      <c r="H2035" s="12"/>
    </row>
    <row r="2036" spans="1:8" x14ac:dyDescent="0.35">
      <c r="A2036" s="1" t="s">
        <v>214</v>
      </c>
      <c r="C2036" s="11"/>
      <c r="D2036" s="11"/>
      <c r="E2036" s="11"/>
      <c r="F2036" s="11"/>
      <c r="G2036" s="11"/>
      <c r="H2036" s="11"/>
    </row>
    <row r="2037" spans="1:8" x14ac:dyDescent="0.35">
      <c r="A2037" s="1" t="s">
        <v>216</v>
      </c>
    </row>
    <row r="2038" spans="1:8" ht="29" x14ac:dyDescent="0.35">
      <c r="A2038" s="1" t="s">
        <v>212</v>
      </c>
      <c r="B2038" s="9" t="s">
        <v>180</v>
      </c>
      <c r="C2038" s="10">
        <v>2145588201.5634799</v>
      </c>
      <c r="D2038" s="10">
        <v>724127170.92923999</v>
      </c>
      <c r="E2038" s="10">
        <v>481574965.255768</v>
      </c>
      <c r="F2038" s="10">
        <v>7710889.8215727899</v>
      </c>
      <c r="G2038" s="10"/>
      <c r="H2038" s="10"/>
    </row>
    <row r="2039" spans="1:8" x14ac:dyDescent="0.35">
      <c r="A2039" s="1" t="s">
        <v>217</v>
      </c>
      <c r="C2039" s="12">
        <v>1.9706385095107699E-2</v>
      </c>
      <c r="D2039" s="12">
        <v>1.3929550724757199E-2</v>
      </c>
      <c r="E2039" s="12">
        <v>2.6341685649817301E-2</v>
      </c>
      <c r="F2039" s="12">
        <v>1.58340482369702E-2</v>
      </c>
      <c r="G2039" s="12"/>
      <c r="H2039" s="12"/>
    </row>
    <row r="2040" spans="1:8" x14ac:dyDescent="0.35">
      <c r="A2040" s="1" t="s">
        <v>214</v>
      </c>
      <c r="C2040" s="11"/>
      <c r="D2040" s="11"/>
      <c r="E2040" s="11"/>
      <c r="F2040" s="11"/>
      <c r="G2040" s="11"/>
      <c r="H2040" s="11"/>
    </row>
    <row r="2041" spans="1:8" x14ac:dyDescent="0.35">
      <c r="A2041" s="1" t="s">
        <v>216</v>
      </c>
    </row>
    <row r="2042" spans="1:8" ht="29" x14ac:dyDescent="0.35">
      <c r="A2042" s="1" t="s">
        <v>212</v>
      </c>
      <c r="B2042" s="9" t="s">
        <v>181</v>
      </c>
      <c r="C2042" s="10">
        <v>5608295591.9958</v>
      </c>
      <c r="D2042" s="10">
        <v>2265629214.9050298</v>
      </c>
      <c r="E2042" s="10">
        <v>329379232.59677398</v>
      </c>
      <c r="F2042" s="10">
        <v>3185000.6003378099</v>
      </c>
      <c r="G2042" s="10"/>
      <c r="H2042" s="10"/>
    </row>
    <row r="2043" spans="1:8" x14ac:dyDescent="0.35">
      <c r="A2043" s="1" t="s">
        <v>217</v>
      </c>
      <c r="C2043" s="12">
        <v>5.1509992729513197E-2</v>
      </c>
      <c r="D2043" s="12">
        <v>4.3582395937460702E-2</v>
      </c>
      <c r="E2043" s="12">
        <v>1.80167260148878E-2</v>
      </c>
      <c r="F2043" s="12">
        <v>6.5402896821888899E-3</v>
      </c>
      <c r="G2043" s="12"/>
      <c r="H2043" s="12"/>
    </row>
    <row r="2044" spans="1:8" x14ac:dyDescent="0.35">
      <c r="A2044" s="1" t="s">
        <v>214</v>
      </c>
      <c r="C2044" s="11"/>
      <c r="D2044" s="11"/>
      <c r="E2044" s="11"/>
      <c r="F2044" s="11"/>
      <c r="G2044" s="11"/>
      <c r="H2044" s="11"/>
    </row>
    <row r="2045" spans="1:8" x14ac:dyDescent="0.35">
      <c r="A2045" s="1" t="s">
        <v>216</v>
      </c>
    </row>
    <row r="2046" spans="1:8" ht="29" x14ac:dyDescent="0.35">
      <c r="A2046" s="1" t="s">
        <v>212</v>
      </c>
      <c r="B2046" s="9" t="s">
        <v>182</v>
      </c>
      <c r="C2046" s="10">
        <v>1033014984.43971</v>
      </c>
      <c r="D2046" s="10">
        <v>338256629.56172597</v>
      </c>
      <c r="E2046" s="10">
        <v>116432548.23878799</v>
      </c>
      <c r="F2046" s="10">
        <v>158574174.898541</v>
      </c>
      <c r="G2046" s="10"/>
      <c r="H2046" s="10"/>
    </row>
    <row r="2047" spans="1:8" x14ac:dyDescent="0.35">
      <c r="A2047" s="1" t="s">
        <v>217</v>
      </c>
      <c r="C2047" s="12">
        <v>9.4878369845394703E-3</v>
      </c>
      <c r="D2047" s="12">
        <v>6.5068168529280298E-3</v>
      </c>
      <c r="E2047" s="12">
        <v>6.3687479756852098E-3</v>
      </c>
      <c r="F2047" s="12">
        <v>0.32562663876438203</v>
      </c>
      <c r="G2047" s="12"/>
      <c r="H2047" s="12"/>
    </row>
    <row r="2048" spans="1:8" x14ac:dyDescent="0.35">
      <c r="A2048" s="1" t="s">
        <v>214</v>
      </c>
      <c r="C2048" s="11"/>
      <c r="D2048" s="11"/>
      <c r="E2048" s="11"/>
      <c r="F2048" s="11"/>
      <c r="G2048" s="11"/>
      <c r="H2048" s="11"/>
    </row>
    <row r="2049" spans="1:8" x14ac:dyDescent="0.35">
      <c r="A2049" s="1" t="s">
        <v>216</v>
      </c>
    </row>
    <row r="2050" spans="1:8" ht="29" x14ac:dyDescent="0.35">
      <c r="A2050" s="1" t="s">
        <v>212</v>
      </c>
      <c r="B2050" s="9" t="s">
        <v>183</v>
      </c>
      <c r="C2050" s="10">
        <v>2029268131.17241</v>
      </c>
      <c r="D2050" s="10">
        <v>1053065809.36798</v>
      </c>
      <c r="E2050" s="10">
        <v>278457347.52846003</v>
      </c>
      <c r="F2050" s="10">
        <v>5436269.6402351903</v>
      </c>
      <c r="G2050" s="10"/>
      <c r="H2050" s="10"/>
    </row>
    <row r="2051" spans="1:8" x14ac:dyDescent="0.35">
      <c r="A2051" s="1" t="s">
        <v>217</v>
      </c>
      <c r="C2051" s="12">
        <v>1.8638030925493002E-2</v>
      </c>
      <c r="D2051" s="12">
        <v>2.02571236061687E-2</v>
      </c>
      <c r="E2051" s="12">
        <v>1.52313480655726E-2</v>
      </c>
      <c r="F2051" s="12">
        <v>1.1163193574863299E-2</v>
      </c>
      <c r="G2051" s="12"/>
      <c r="H2051" s="12"/>
    </row>
    <row r="2052" spans="1:8" x14ac:dyDescent="0.35">
      <c r="A2052" s="1" t="s">
        <v>214</v>
      </c>
      <c r="C2052" s="11"/>
      <c r="D2052" s="11"/>
      <c r="E2052" s="11"/>
      <c r="F2052" s="11"/>
      <c r="G2052" s="11"/>
      <c r="H2052" s="11"/>
    </row>
    <row r="2053" spans="1:8" x14ac:dyDescent="0.35">
      <c r="A2053" s="1" t="s">
        <v>216</v>
      </c>
    </row>
    <row r="2054" spans="1:8" x14ac:dyDescent="0.35">
      <c r="A2054" s="1" t="s">
        <v>212</v>
      </c>
      <c r="B2054" s="9" t="s">
        <v>73</v>
      </c>
      <c r="C2054" s="10">
        <v>1784460301.5092001</v>
      </c>
      <c r="D2054" s="10">
        <v>555431996.02752495</v>
      </c>
      <c r="E2054" s="10">
        <v>179135068.48689601</v>
      </c>
      <c r="F2054" s="10">
        <v>15251096.768925199</v>
      </c>
      <c r="G2054" s="10"/>
      <c r="H2054" s="10"/>
    </row>
    <row r="2055" spans="1:8" x14ac:dyDescent="0.35">
      <c r="A2055" s="1" t="s">
        <v>217</v>
      </c>
      <c r="C2055" s="12">
        <v>1.63895671419369E-2</v>
      </c>
      <c r="D2055" s="12">
        <v>1.06844743208435E-2</v>
      </c>
      <c r="E2055" s="12">
        <v>9.7985152953998702E-3</v>
      </c>
      <c r="F2055" s="12">
        <v>3.1317605035705999E-2</v>
      </c>
      <c r="G2055" s="12"/>
      <c r="H2055" s="12"/>
    </row>
    <row r="2056" spans="1:8" x14ac:dyDescent="0.35">
      <c r="A2056" s="1" t="s">
        <v>214</v>
      </c>
      <c r="C2056" s="11"/>
      <c r="D2056" s="11"/>
      <c r="E2056" s="11"/>
      <c r="F2056" s="11"/>
      <c r="G2056" s="11"/>
      <c r="H2056" s="11"/>
    </row>
    <row r="2057" spans="1:8" x14ac:dyDescent="0.35">
      <c r="A2057" s="1" t="s">
        <v>215</v>
      </c>
      <c r="B2057" s="2" t="s">
        <v>94</v>
      </c>
    </row>
    <row r="2058" spans="1:8" x14ac:dyDescent="0.35">
      <c r="A2058" s="1" t="s">
        <v>211</v>
      </c>
    </row>
    <row r="2059" spans="1:8" x14ac:dyDescent="0.35">
      <c r="A2059" s="1" t="s">
        <v>212</v>
      </c>
      <c r="B2059" s="9" t="s">
        <v>279</v>
      </c>
      <c r="C2059" s="10">
        <v>77334130179.582993</v>
      </c>
      <c r="D2059" s="10">
        <v>40338658424.664902</v>
      </c>
      <c r="E2059" s="10">
        <v>14554911280.35</v>
      </c>
      <c r="F2059" s="10">
        <v>327838257.34953302</v>
      </c>
      <c r="G2059" s="10"/>
      <c r="H2059" s="10"/>
    </row>
    <row r="2060" spans="1:8" x14ac:dyDescent="0.35">
      <c r="A2060" s="1" t="s">
        <v>217</v>
      </c>
      <c r="C2060" s="12">
        <v>0.71028361789253802</v>
      </c>
      <c r="D2060" s="12">
        <v>0.775967828929777</v>
      </c>
      <c r="E2060" s="12">
        <v>0.79613959459942696</v>
      </c>
      <c r="F2060" s="12">
        <v>0.67320463667809705</v>
      </c>
      <c r="G2060" s="12"/>
      <c r="H2060" s="12"/>
    </row>
    <row r="2061" spans="1:8" x14ac:dyDescent="0.35">
      <c r="A2061" s="1" t="s">
        <v>214</v>
      </c>
      <c r="C2061" s="11"/>
      <c r="D2061" s="11"/>
      <c r="E2061" s="11"/>
      <c r="F2061" s="11"/>
      <c r="G2061" s="11"/>
      <c r="H2061" s="11"/>
    </row>
    <row r="2062" spans="1:8" x14ac:dyDescent="0.35">
      <c r="A2062" s="1" t="s">
        <v>216</v>
      </c>
    </row>
    <row r="2063" spans="1:8" ht="29" x14ac:dyDescent="0.35">
      <c r="A2063" s="1" t="s">
        <v>212</v>
      </c>
      <c r="B2063" s="9" t="s">
        <v>280</v>
      </c>
      <c r="C2063" s="10">
        <v>47036998578.308998</v>
      </c>
      <c r="D2063" s="10">
        <v>22493121393.919498</v>
      </c>
      <c r="E2063" s="10">
        <v>8406023817.5167599</v>
      </c>
      <c r="F2063" s="10">
        <v>182312323.33426601</v>
      </c>
      <c r="G2063" s="10"/>
      <c r="H2063" s="10"/>
    </row>
    <row r="2064" spans="1:8" x14ac:dyDescent="0.35">
      <c r="A2064" s="1" t="s">
        <v>217</v>
      </c>
      <c r="C2064" s="12">
        <v>0.43201636130676901</v>
      </c>
      <c r="D2064" s="12">
        <v>0.43268515254392997</v>
      </c>
      <c r="E2064" s="12">
        <v>0.459801386993406</v>
      </c>
      <c r="F2064" s="12">
        <v>0.37437211381138003</v>
      </c>
      <c r="G2064" s="12"/>
      <c r="H2064" s="12"/>
    </row>
    <row r="2065" spans="1:8" x14ac:dyDescent="0.35">
      <c r="A2065" s="1" t="s">
        <v>214</v>
      </c>
      <c r="C2065" s="11"/>
      <c r="D2065" s="11"/>
      <c r="E2065" s="11"/>
      <c r="F2065" s="11"/>
      <c r="G2065" s="11"/>
      <c r="H2065" s="11"/>
    </row>
    <row r="2066" spans="1:8" x14ac:dyDescent="0.35">
      <c r="A2066" s="1" t="s">
        <v>216</v>
      </c>
    </row>
    <row r="2067" spans="1:8" ht="43.5" x14ac:dyDescent="0.35">
      <c r="A2067" s="1" t="s">
        <v>212</v>
      </c>
      <c r="B2067" s="9" t="s">
        <v>281</v>
      </c>
      <c r="C2067" s="10">
        <v>43173433241.516403</v>
      </c>
      <c r="D2067" s="10">
        <v>22128718906.509701</v>
      </c>
      <c r="E2067" s="10">
        <v>8018198614.4814901</v>
      </c>
      <c r="F2067" s="10">
        <v>140018876.555143</v>
      </c>
      <c r="G2067" s="10"/>
      <c r="H2067" s="10"/>
    </row>
    <row r="2068" spans="1:8" x14ac:dyDescent="0.35">
      <c r="A2068" s="1" t="s">
        <v>217</v>
      </c>
      <c r="C2068" s="12">
        <v>0.39653103084518998</v>
      </c>
      <c r="D2068" s="12">
        <v>0.42567538528704202</v>
      </c>
      <c r="E2068" s="12">
        <v>0.438587722823787</v>
      </c>
      <c r="F2068" s="12">
        <v>0.28752396892740001</v>
      </c>
      <c r="G2068" s="12"/>
      <c r="H2068" s="12"/>
    </row>
    <row r="2069" spans="1:8" x14ac:dyDescent="0.35">
      <c r="A2069" s="1" t="s">
        <v>214</v>
      </c>
      <c r="C2069" s="11"/>
      <c r="D2069" s="11"/>
      <c r="E2069" s="11"/>
      <c r="F2069" s="11"/>
      <c r="G2069" s="11"/>
      <c r="H2069" s="11"/>
    </row>
    <row r="2070" spans="1:8" x14ac:dyDescent="0.35">
      <c r="A2070" s="1" t="s">
        <v>216</v>
      </c>
    </row>
    <row r="2071" spans="1:8" ht="29" x14ac:dyDescent="0.35">
      <c r="A2071" s="1" t="s">
        <v>212</v>
      </c>
      <c r="B2071" s="9" t="s">
        <v>95</v>
      </c>
      <c r="C2071" s="10">
        <v>26597073745.014099</v>
      </c>
      <c r="D2071" s="10">
        <v>13499473321.277901</v>
      </c>
      <c r="E2071" s="10">
        <v>5231745133.9235497</v>
      </c>
      <c r="F2071" s="10">
        <v>196244485.30227</v>
      </c>
      <c r="G2071" s="10"/>
      <c r="H2071" s="10"/>
    </row>
    <row r="2072" spans="1:8" x14ac:dyDescent="0.35">
      <c r="A2072" s="1" t="s">
        <v>217</v>
      </c>
      <c r="C2072" s="12">
        <v>0.24428367812625601</v>
      </c>
      <c r="D2072" s="12">
        <v>0.25968035165003001</v>
      </c>
      <c r="E2072" s="12">
        <v>0.286171407694712</v>
      </c>
      <c r="F2072" s="12">
        <v>0.40298133139214198</v>
      </c>
      <c r="G2072" s="12"/>
      <c r="H2072" s="12"/>
    </row>
    <row r="2073" spans="1:8" x14ac:dyDescent="0.35">
      <c r="A2073" s="1" t="s">
        <v>214</v>
      </c>
      <c r="C2073" s="11"/>
      <c r="D2073" s="11"/>
      <c r="E2073" s="11"/>
      <c r="F2073" s="11"/>
      <c r="G2073" s="11"/>
      <c r="H2073" s="11"/>
    </row>
    <row r="2074" spans="1:8" x14ac:dyDescent="0.35">
      <c r="A2074" s="1" t="s">
        <v>216</v>
      </c>
    </row>
    <row r="2075" spans="1:8" x14ac:dyDescent="0.35">
      <c r="A2075" s="1" t="s">
        <v>212</v>
      </c>
      <c r="B2075" s="9" t="s">
        <v>282</v>
      </c>
      <c r="C2075" s="10">
        <v>88236453843.913498</v>
      </c>
      <c r="D2075" s="10">
        <v>44502756960.513496</v>
      </c>
      <c r="E2075" s="10">
        <v>16218244814.883699</v>
      </c>
      <c r="F2075" s="10">
        <v>313768491.17282403</v>
      </c>
      <c r="G2075" s="10"/>
      <c r="H2075" s="10"/>
    </row>
    <row r="2076" spans="1:8" x14ac:dyDescent="0.35">
      <c r="A2076" s="1" t="s">
        <v>217</v>
      </c>
      <c r="C2076" s="12">
        <v>0.81041717959102499</v>
      </c>
      <c r="D2076" s="12">
        <v>0.85606981115971703</v>
      </c>
      <c r="E2076" s="12">
        <v>0.88712233302772903</v>
      </c>
      <c r="F2076" s="12">
        <v>0.64431285356616297</v>
      </c>
      <c r="G2076" s="12"/>
      <c r="H2076" s="12"/>
    </row>
    <row r="2077" spans="1:8" x14ac:dyDescent="0.35">
      <c r="A2077" s="1" t="s">
        <v>214</v>
      </c>
      <c r="C2077" s="11"/>
      <c r="D2077" s="11"/>
      <c r="E2077" s="11"/>
      <c r="F2077" s="11"/>
      <c r="G2077" s="11"/>
      <c r="H2077" s="11"/>
    </row>
    <row r="2078" spans="1:8" x14ac:dyDescent="0.35">
      <c r="A2078" s="1" t="s">
        <v>216</v>
      </c>
    </row>
    <row r="2079" spans="1:8" ht="29" x14ac:dyDescent="0.35">
      <c r="A2079" s="1" t="s">
        <v>212</v>
      </c>
      <c r="B2079" s="9" t="s">
        <v>96</v>
      </c>
      <c r="C2079" s="10">
        <v>78236728059.426407</v>
      </c>
      <c r="D2079" s="10">
        <v>39935133552.646103</v>
      </c>
      <c r="E2079" s="10">
        <v>14441792472.7889</v>
      </c>
      <c r="F2079" s="10">
        <v>237507480.178763</v>
      </c>
      <c r="G2079" s="10"/>
      <c r="H2079" s="10"/>
    </row>
    <row r="2080" spans="1:8" x14ac:dyDescent="0.35">
      <c r="A2080" s="1" t="s">
        <v>217</v>
      </c>
      <c r="C2080" s="12">
        <v>0.71857362498395505</v>
      </c>
      <c r="D2080" s="12">
        <v>0.76820549049097298</v>
      </c>
      <c r="E2080" s="12">
        <v>0.789952105039467</v>
      </c>
      <c r="F2080" s="12">
        <v>0.487713478575512</v>
      </c>
      <c r="G2080" s="12"/>
      <c r="H2080" s="12"/>
    </row>
    <row r="2081" spans="1:8" x14ac:dyDescent="0.35">
      <c r="A2081" s="1" t="s">
        <v>214</v>
      </c>
      <c r="C2081" s="11"/>
      <c r="D2081" s="11"/>
      <c r="E2081" s="11"/>
      <c r="F2081" s="11"/>
      <c r="G2081" s="11"/>
      <c r="H2081" s="11"/>
    </row>
    <row r="2082" spans="1:8" x14ac:dyDescent="0.35">
      <c r="A2082" s="1" t="s">
        <v>216</v>
      </c>
    </row>
    <row r="2083" spans="1:8" ht="58" x14ac:dyDescent="0.35">
      <c r="A2083" s="1" t="s">
        <v>212</v>
      </c>
      <c r="B2083" s="9" t="s">
        <v>97</v>
      </c>
      <c r="C2083" s="10">
        <v>56184523636.033897</v>
      </c>
      <c r="D2083" s="10">
        <v>26963631329.537998</v>
      </c>
      <c r="E2083" s="10">
        <v>10530172279.7771</v>
      </c>
      <c r="F2083" s="10">
        <v>217743960.05983901</v>
      </c>
      <c r="G2083" s="10"/>
      <c r="H2083" s="10"/>
    </row>
    <row r="2084" spans="1:8" x14ac:dyDescent="0.35">
      <c r="A2084" s="1" t="s">
        <v>217</v>
      </c>
      <c r="C2084" s="12">
        <v>0.51603278688336196</v>
      </c>
      <c r="D2084" s="12">
        <v>0.51868136621150795</v>
      </c>
      <c r="E2084" s="12">
        <v>0.575990257062031</v>
      </c>
      <c r="F2084" s="12">
        <v>0.44712976669055199</v>
      </c>
      <c r="G2084" s="12"/>
      <c r="H2084" s="12"/>
    </row>
    <row r="2085" spans="1:8" x14ac:dyDescent="0.35">
      <c r="A2085" s="1" t="s">
        <v>214</v>
      </c>
      <c r="C2085" s="11"/>
      <c r="D2085" s="11"/>
      <c r="E2085" s="11"/>
      <c r="F2085" s="11"/>
      <c r="G2085" s="11"/>
      <c r="H2085" s="11"/>
    </row>
    <row r="2086" spans="1:8" x14ac:dyDescent="0.35">
      <c r="A2086" s="1" t="s">
        <v>216</v>
      </c>
    </row>
    <row r="2087" spans="1:8" ht="87" x14ac:dyDescent="0.35">
      <c r="A2087" s="1" t="s">
        <v>212</v>
      </c>
      <c r="B2087" s="9" t="s">
        <v>283</v>
      </c>
      <c r="C2087" s="10">
        <v>44334587501.7883</v>
      </c>
      <c r="D2087" s="10">
        <v>20984706714.479301</v>
      </c>
      <c r="E2087" s="10">
        <v>6497587331.7216997</v>
      </c>
      <c r="F2087" s="10">
        <v>35864544.196090497</v>
      </c>
      <c r="G2087" s="10"/>
      <c r="H2087" s="10"/>
    </row>
    <row r="2088" spans="1:8" x14ac:dyDescent="0.35">
      <c r="A2088" s="1" t="s">
        <v>217</v>
      </c>
      <c r="C2088" s="12">
        <v>0.40719577676011998</v>
      </c>
      <c r="D2088" s="12">
        <v>0.40366878686293101</v>
      </c>
      <c r="E2088" s="12">
        <v>0.35541175377242701</v>
      </c>
      <c r="F2088" s="12">
        <v>7.3646613547645706E-2</v>
      </c>
      <c r="G2088" s="12"/>
      <c r="H2088" s="12"/>
    </row>
    <row r="2089" spans="1:8" x14ac:dyDescent="0.35">
      <c r="A2089" s="1" t="s">
        <v>214</v>
      </c>
      <c r="C2089" s="11"/>
      <c r="D2089" s="11"/>
      <c r="E2089" s="11"/>
      <c r="F2089" s="11"/>
      <c r="G2089" s="11"/>
      <c r="H2089" s="11"/>
    </row>
    <row r="2090" spans="1:8" x14ac:dyDescent="0.35">
      <c r="A2090" s="1" t="s">
        <v>216</v>
      </c>
    </row>
    <row r="2091" spans="1:8" ht="29" x14ac:dyDescent="0.35">
      <c r="A2091" s="1" t="s">
        <v>212</v>
      </c>
      <c r="B2091" s="9" t="s">
        <v>284</v>
      </c>
      <c r="C2091" s="10">
        <v>41735718990.112801</v>
      </c>
      <c r="D2091" s="10">
        <v>21386357233.741901</v>
      </c>
      <c r="E2091" s="10">
        <v>11857864696.875401</v>
      </c>
      <c r="F2091" s="10">
        <v>54910629.586533003</v>
      </c>
      <c r="G2091" s="10"/>
      <c r="H2091" s="10"/>
    </row>
    <row r="2092" spans="1:8" x14ac:dyDescent="0.35">
      <c r="A2092" s="1" t="s">
        <v>217</v>
      </c>
      <c r="C2092" s="12">
        <v>0.38332619001215601</v>
      </c>
      <c r="D2092" s="12">
        <v>0.41139506962969102</v>
      </c>
      <c r="E2092" s="12">
        <v>0.64861375042048197</v>
      </c>
      <c r="F2092" s="12">
        <v>0.11275709778177399</v>
      </c>
      <c r="G2092" s="12"/>
      <c r="H2092" s="12"/>
    </row>
    <row r="2093" spans="1:8" x14ac:dyDescent="0.35">
      <c r="A2093" s="1" t="s">
        <v>214</v>
      </c>
      <c r="C2093" s="11"/>
      <c r="D2093" s="11"/>
      <c r="E2093" s="11"/>
      <c r="F2093" s="11"/>
      <c r="G2093" s="11"/>
      <c r="H2093" s="11"/>
    </row>
    <row r="2094" spans="1:8" x14ac:dyDescent="0.35">
      <c r="A2094" s="1" t="s">
        <v>216</v>
      </c>
    </row>
    <row r="2095" spans="1:8" ht="43.5" x14ac:dyDescent="0.35">
      <c r="A2095" s="1" t="s">
        <v>212</v>
      </c>
      <c r="B2095" s="9" t="s">
        <v>98</v>
      </c>
      <c r="C2095" s="10">
        <v>24596917631.227501</v>
      </c>
      <c r="D2095" s="10">
        <v>11945467555.502701</v>
      </c>
      <c r="E2095" s="10">
        <v>6756298258.2451601</v>
      </c>
      <c r="F2095" s="10">
        <v>27482957.5782004</v>
      </c>
      <c r="G2095" s="10"/>
      <c r="H2095" s="10"/>
    </row>
    <row r="2096" spans="1:8" x14ac:dyDescent="0.35">
      <c r="A2096" s="1" t="s">
        <v>217</v>
      </c>
      <c r="C2096" s="12">
        <v>0.22591302964865401</v>
      </c>
      <c r="D2096" s="12">
        <v>0.22978698069261599</v>
      </c>
      <c r="E2096" s="12">
        <v>0.36956299167374601</v>
      </c>
      <c r="F2096" s="12">
        <v>5.6435312403292699E-2</v>
      </c>
      <c r="G2096" s="12"/>
      <c r="H2096" s="12"/>
    </row>
    <row r="2097" spans="1:8" x14ac:dyDescent="0.35">
      <c r="A2097" s="1" t="s">
        <v>214</v>
      </c>
      <c r="C2097" s="11"/>
      <c r="D2097" s="11"/>
      <c r="E2097" s="11"/>
      <c r="F2097" s="11"/>
      <c r="G2097" s="11"/>
      <c r="H2097" s="11"/>
    </row>
    <row r="2098" spans="1:8" x14ac:dyDescent="0.35">
      <c r="A2098" s="1" t="s">
        <v>216</v>
      </c>
    </row>
    <row r="2099" spans="1:8" ht="43.5" x14ac:dyDescent="0.35">
      <c r="A2099" s="1" t="s">
        <v>212</v>
      </c>
      <c r="B2099" s="9" t="s">
        <v>99</v>
      </c>
      <c r="C2099" s="10">
        <v>26570893083.720402</v>
      </c>
      <c r="D2099" s="10">
        <v>11774156338.423201</v>
      </c>
      <c r="E2099" s="10">
        <v>5905333116.8294201</v>
      </c>
      <c r="F2099" s="10">
        <v>41450944.730172001</v>
      </c>
      <c r="G2099" s="10"/>
      <c r="H2099" s="10"/>
    </row>
    <row r="2100" spans="1:8" x14ac:dyDescent="0.35">
      <c r="A2100" s="1" t="s">
        <v>217</v>
      </c>
      <c r="C2100" s="12">
        <v>0.24404321903297699</v>
      </c>
      <c r="D2100" s="12">
        <v>0.22649158123264801</v>
      </c>
      <c r="E2100" s="12">
        <v>0.32301602002579</v>
      </c>
      <c r="F2100" s="12">
        <v>8.5118095772720503E-2</v>
      </c>
      <c r="G2100" s="12"/>
      <c r="H2100" s="12"/>
    </row>
    <row r="2101" spans="1:8" x14ac:dyDescent="0.35">
      <c r="A2101" s="1" t="s">
        <v>214</v>
      </c>
      <c r="C2101" s="11"/>
      <c r="D2101" s="11"/>
      <c r="E2101" s="11"/>
      <c r="F2101" s="11"/>
      <c r="G2101" s="11"/>
      <c r="H2101" s="11"/>
    </row>
    <row r="2102" spans="1:8" x14ac:dyDescent="0.35">
      <c r="A2102" s="1" t="s">
        <v>216</v>
      </c>
    </row>
    <row r="2103" spans="1:8" x14ac:dyDescent="0.35">
      <c r="A2103" s="1" t="s">
        <v>212</v>
      </c>
      <c r="B2103" s="9" t="s">
        <v>100</v>
      </c>
      <c r="C2103" s="10">
        <v>9855446138.0479298</v>
      </c>
      <c r="D2103" s="10">
        <v>3342657067.9091802</v>
      </c>
      <c r="E2103" s="10">
        <v>1412741551.9604199</v>
      </c>
      <c r="F2103" s="10">
        <v>23463846.0492117</v>
      </c>
      <c r="G2103" s="10"/>
      <c r="H2103" s="10"/>
    </row>
    <row r="2104" spans="1:8" x14ac:dyDescent="0.35">
      <c r="A2104" s="1" t="s">
        <v>217</v>
      </c>
      <c r="C2104" s="12">
        <v>9.0518402710706894E-2</v>
      </c>
      <c r="D2104" s="12">
        <v>6.4300461372217899E-2</v>
      </c>
      <c r="E2104" s="12">
        <v>7.7275598922405805E-2</v>
      </c>
      <c r="F2104" s="12">
        <v>4.8182204488078098E-2</v>
      </c>
      <c r="G2104" s="12"/>
      <c r="H2104" s="12"/>
    </row>
    <row r="2105" spans="1:8" x14ac:dyDescent="0.35">
      <c r="A2105" s="1" t="s">
        <v>214</v>
      </c>
      <c r="C2105" s="11"/>
      <c r="D2105" s="11"/>
      <c r="E2105" s="11"/>
      <c r="F2105" s="11"/>
      <c r="G2105" s="11"/>
      <c r="H2105" s="11"/>
    </row>
    <row r="2106" spans="1:8" x14ac:dyDescent="0.35">
      <c r="A2106" s="1" t="s">
        <v>216</v>
      </c>
    </row>
    <row r="2107" spans="1:8" x14ac:dyDescent="0.35">
      <c r="A2107" s="1" t="s">
        <v>212</v>
      </c>
      <c r="B2107" s="9" t="s">
        <v>101</v>
      </c>
      <c r="C2107" s="10">
        <v>10578013623.452999</v>
      </c>
      <c r="D2107" s="10">
        <v>3436007218.73136</v>
      </c>
      <c r="E2107" s="10">
        <v>1311257558.9829299</v>
      </c>
      <c r="F2107" s="10">
        <v>49277485.792872801</v>
      </c>
      <c r="G2107" s="10"/>
      <c r="H2107" s="10"/>
    </row>
    <row r="2108" spans="1:8" x14ac:dyDescent="0.35">
      <c r="A2108" s="1" t="s">
        <v>217</v>
      </c>
      <c r="C2108" s="12">
        <v>9.7154901324103607E-2</v>
      </c>
      <c r="D2108" s="12">
        <v>6.6096175872714796E-2</v>
      </c>
      <c r="E2108" s="12">
        <v>7.1724522487023698E-2</v>
      </c>
      <c r="F2108" s="12">
        <v>0.101189629873587</v>
      </c>
      <c r="G2108" s="12"/>
      <c r="H2108" s="12"/>
    </row>
    <row r="2109" spans="1:8" x14ac:dyDescent="0.35">
      <c r="A2109" s="1" t="s">
        <v>214</v>
      </c>
      <c r="C2109" s="11"/>
      <c r="D2109" s="11"/>
      <c r="E2109" s="11"/>
      <c r="F2109" s="11"/>
      <c r="G2109" s="11"/>
      <c r="H2109" s="11"/>
    </row>
    <row r="2110" spans="1:8" x14ac:dyDescent="0.35">
      <c r="A2110" s="1" t="s">
        <v>216</v>
      </c>
    </row>
    <row r="2111" spans="1:8" x14ac:dyDescent="0.35">
      <c r="A2111" s="1" t="s">
        <v>212</v>
      </c>
      <c r="B2111" s="9" t="s">
        <v>102</v>
      </c>
      <c r="C2111" s="10">
        <v>10282501764.7402</v>
      </c>
      <c r="D2111" s="10">
        <v>3624947499.7054601</v>
      </c>
      <c r="E2111" s="10">
        <v>1398587658.69239</v>
      </c>
      <c r="F2111" s="10">
        <v>33323593.6084648</v>
      </c>
      <c r="G2111" s="10"/>
      <c r="H2111" s="10"/>
    </row>
    <row r="2112" spans="1:8" x14ac:dyDescent="0.35">
      <c r="A2112" s="1" t="s">
        <v>217</v>
      </c>
      <c r="C2112" s="12">
        <v>9.4440740944342794E-2</v>
      </c>
      <c r="D2112" s="12">
        <v>6.9730693859936799E-2</v>
      </c>
      <c r="E2112" s="12">
        <v>7.6501394625906702E-2</v>
      </c>
      <c r="F2112" s="12">
        <v>6.8428858515060295E-2</v>
      </c>
      <c r="G2112" s="12"/>
      <c r="H2112" s="12"/>
    </row>
    <row r="2113" spans="1:8" x14ac:dyDescent="0.35">
      <c r="A2113" s="1" t="s">
        <v>214</v>
      </c>
      <c r="C2113" s="11"/>
      <c r="D2113" s="11"/>
      <c r="E2113" s="11"/>
      <c r="F2113" s="11"/>
      <c r="G2113" s="11"/>
      <c r="H2113" s="11"/>
    </row>
    <row r="2114" spans="1:8" x14ac:dyDescent="0.35">
      <c r="A2114" s="1" t="s">
        <v>216</v>
      </c>
    </row>
    <row r="2115" spans="1:8" x14ac:dyDescent="0.35">
      <c r="A2115" s="1" t="s">
        <v>212</v>
      </c>
      <c r="B2115" s="9" t="s">
        <v>103</v>
      </c>
      <c r="C2115" s="10">
        <v>11297833272.184299</v>
      </c>
      <c r="D2115" s="10">
        <v>4066380690.2005801</v>
      </c>
      <c r="E2115" s="10">
        <v>1915171138.2766399</v>
      </c>
      <c r="F2115" s="10">
        <v>26292728.531620901</v>
      </c>
      <c r="G2115" s="10"/>
      <c r="H2115" s="10"/>
    </row>
    <row r="2116" spans="1:8" x14ac:dyDescent="0.35">
      <c r="A2116" s="1" t="s">
        <v>217</v>
      </c>
      <c r="C2116" s="12">
        <v>0.10376616213668099</v>
      </c>
      <c r="D2116" s="12">
        <v>7.8222249301369104E-2</v>
      </c>
      <c r="E2116" s="12">
        <v>0.104758012209568</v>
      </c>
      <c r="F2116" s="12">
        <v>5.3991217808158201E-2</v>
      </c>
      <c r="G2116" s="12"/>
      <c r="H2116" s="12"/>
    </row>
    <row r="2117" spans="1:8" x14ac:dyDescent="0.35">
      <c r="A2117" s="1" t="s">
        <v>214</v>
      </c>
      <c r="C2117" s="11"/>
      <c r="D2117" s="11"/>
      <c r="E2117" s="11"/>
      <c r="F2117" s="11"/>
      <c r="G2117" s="11"/>
      <c r="H2117" s="11"/>
    </row>
    <row r="2118" spans="1:8" x14ac:dyDescent="0.35">
      <c r="A2118" s="1" t="s">
        <v>216</v>
      </c>
    </row>
    <row r="2119" spans="1:8" x14ac:dyDescent="0.35">
      <c r="A2119" s="1" t="s">
        <v>212</v>
      </c>
      <c r="B2119" s="9" t="s">
        <v>104</v>
      </c>
      <c r="C2119" s="10">
        <v>11933221618.882099</v>
      </c>
      <c r="D2119" s="10">
        <v>3405898701.4214602</v>
      </c>
      <c r="E2119" s="10">
        <v>1284435237.57216</v>
      </c>
      <c r="F2119" s="10">
        <v>25696567.398427699</v>
      </c>
      <c r="G2119" s="10"/>
      <c r="H2119" s="10"/>
    </row>
    <row r="2120" spans="1:8" x14ac:dyDescent="0.35">
      <c r="A2120" s="1" t="s">
        <v>217</v>
      </c>
      <c r="C2120" s="12">
        <v>0.109601954594826</v>
      </c>
      <c r="D2120" s="12">
        <v>6.5516998435445895E-2</v>
      </c>
      <c r="E2120" s="12">
        <v>7.0257367402195695E-2</v>
      </c>
      <c r="F2120" s="12">
        <v>5.2767021332988898E-2</v>
      </c>
      <c r="G2120" s="12"/>
      <c r="H2120" s="12"/>
    </row>
    <row r="2121" spans="1:8" x14ac:dyDescent="0.35">
      <c r="A2121" s="1" t="s">
        <v>214</v>
      </c>
      <c r="C2121" s="11"/>
      <c r="D2121" s="11"/>
      <c r="E2121" s="11"/>
      <c r="F2121" s="11"/>
      <c r="G2121" s="11"/>
      <c r="H2121" s="11"/>
    </row>
    <row r="2122" spans="1:8" x14ac:dyDescent="0.35">
      <c r="A2122" s="1" t="s">
        <v>216</v>
      </c>
    </row>
    <row r="2123" spans="1:8" ht="29" x14ac:dyDescent="0.35">
      <c r="A2123" s="1" t="s">
        <v>212</v>
      </c>
      <c r="B2123" s="9" t="s">
        <v>285</v>
      </c>
      <c r="C2123" s="10">
        <v>13982141957.332001</v>
      </c>
      <c r="D2123" s="10">
        <v>5037737844.0763397</v>
      </c>
      <c r="E2123" s="10">
        <v>2182183450.7776799</v>
      </c>
      <c r="F2123" s="10">
        <v>25386913.118494298</v>
      </c>
      <c r="G2123" s="10"/>
      <c r="H2123" s="10"/>
    </row>
    <row r="2124" spans="1:8" x14ac:dyDescent="0.35">
      <c r="A2124" s="1" t="s">
        <v>217</v>
      </c>
      <c r="C2124" s="12">
        <v>0.12842048332707301</v>
      </c>
      <c r="D2124" s="12">
        <v>9.6907598077061397E-2</v>
      </c>
      <c r="E2124" s="12">
        <v>0.119363327909061</v>
      </c>
      <c r="F2124" s="12">
        <v>5.2131156871337299E-2</v>
      </c>
      <c r="G2124" s="12"/>
      <c r="H2124" s="12"/>
    </row>
    <row r="2125" spans="1:8" x14ac:dyDescent="0.35">
      <c r="A2125" s="1" t="s">
        <v>214</v>
      </c>
      <c r="C2125" s="11"/>
      <c r="D2125" s="11"/>
      <c r="E2125" s="11"/>
      <c r="F2125" s="11"/>
      <c r="G2125" s="11"/>
      <c r="H2125" s="11"/>
    </row>
    <row r="2126" spans="1:8" x14ac:dyDescent="0.35">
      <c r="A2126" s="1" t="s">
        <v>216</v>
      </c>
    </row>
    <row r="2127" spans="1:8" x14ac:dyDescent="0.35">
      <c r="A2127" s="1" t="s">
        <v>212</v>
      </c>
      <c r="B2127" s="9" t="s">
        <v>105</v>
      </c>
      <c r="C2127" s="10">
        <v>9925052806.8338699</v>
      </c>
      <c r="D2127" s="10">
        <v>3193634859.1424799</v>
      </c>
      <c r="E2127" s="10">
        <v>1486893285.7063301</v>
      </c>
      <c r="F2127" s="10">
        <v>20158000.626730099</v>
      </c>
      <c r="G2127" s="10"/>
      <c r="H2127" s="10"/>
    </row>
    <row r="2128" spans="1:8" x14ac:dyDescent="0.35">
      <c r="A2128" s="1" t="s">
        <v>217</v>
      </c>
      <c r="C2128" s="12">
        <v>9.1157712630142398E-2</v>
      </c>
      <c r="D2128" s="12">
        <v>6.14338206777841E-2</v>
      </c>
      <c r="E2128" s="12">
        <v>8.1331627166495293E-2</v>
      </c>
      <c r="F2128" s="12">
        <v>4.1393764101198903E-2</v>
      </c>
      <c r="G2128" s="12"/>
      <c r="H2128" s="12"/>
    </row>
    <row r="2129" spans="1:8" x14ac:dyDescent="0.35">
      <c r="A2129" s="1" t="s">
        <v>214</v>
      </c>
      <c r="C2129" s="11"/>
      <c r="D2129" s="11"/>
      <c r="E2129" s="11"/>
      <c r="F2129" s="11"/>
      <c r="G2129" s="11"/>
      <c r="H2129" s="11"/>
    </row>
    <row r="2130" spans="1:8" x14ac:dyDescent="0.35">
      <c r="A2130" s="1" t="s">
        <v>216</v>
      </c>
    </row>
    <row r="2131" spans="1:8" ht="29" x14ac:dyDescent="0.35">
      <c r="A2131" s="1" t="s">
        <v>212</v>
      </c>
      <c r="B2131" s="9" t="s">
        <v>106</v>
      </c>
      <c r="C2131" s="10">
        <v>9003066397.3729706</v>
      </c>
      <c r="D2131" s="10">
        <v>3195128719.1749001</v>
      </c>
      <c r="E2131" s="10">
        <v>1395219020.6780901</v>
      </c>
      <c r="F2131" s="10">
        <v>25386913.118494298</v>
      </c>
      <c r="G2131" s="10"/>
      <c r="H2131" s="10"/>
    </row>
    <row r="2132" spans="1:8" x14ac:dyDescent="0.35">
      <c r="A2132" s="1" t="s">
        <v>217</v>
      </c>
      <c r="C2132" s="12">
        <v>8.2689629507736798E-2</v>
      </c>
      <c r="D2132" s="12">
        <v>6.1462557065441702E-2</v>
      </c>
      <c r="E2132" s="12">
        <v>7.6317133378868099E-2</v>
      </c>
      <c r="F2132" s="12">
        <v>5.2131156871337299E-2</v>
      </c>
      <c r="G2132" s="12"/>
      <c r="H2132" s="12"/>
    </row>
    <row r="2133" spans="1:8" x14ac:dyDescent="0.35">
      <c r="A2133" s="1" t="s">
        <v>214</v>
      </c>
      <c r="C2133" s="11"/>
      <c r="D2133" s="11"/>
      <c r="E2133" s="11"/>
      <c r="F2133" s="11"/>
      <c r="G2133" s="11"/>
      <c r="H2133" s="11"/>
    </row>
    <row r="2134" spans="1:8" x14ac:dyDescent="0.35">
      <c r="A2134" s="1" t="s">
        <v>216</v>
      </c>
    </row>
    <row r="2135" spans="1:8" ht="29" x14ac:dyDescent="0.35">
      <c r="A2135" s="1" t="s">
        <v>212</v>
      </c>
      <c r="B2135" s="9" t="s">
        <v>107</v>
      </c>
      <c r="C2135" s="10">
        <v>9934775864.0237503</v>
      </c>
      <c r="D2135" s="10">
        <v>2908816974.0153799</v>
      </c>
      <c r="E2135" s="10">
        <v>997820509.17528999</v>
      </c>
      <c r="F2135" s="10">
        <v>21233455.513217699</v>
      </c>
      <c r="G2135" s="10"/>
      <c r="H2135" s="10"/>
    </row>
    <row r="2136" spans="1:8" x14ac:dyDescent="0.35">
      <c r="A2136" s="1" t="s">
        <v>217</v>
      </c>
      <c r="C2136" s="12">
        <v>9.12470150923511E-2</v>
      </c>
      <c r="D2136" s="12">
        <v>5.5954969258488703E-2</v>
      </c>
      <c r="E2136" s="12">
        <v>5.4579818478886898E-2</v>
      </c>
      <c r="F2136" s="12">
        <v>4.3602173888314298E-2</v>
      </c>
      <c r="G2136" s="12"/>
      <c r="H2136" s="12"/>
    </row>
    <row r="2137" spans="1:8" x14ac:dyDescent="0.35">
      <c r="A2137" s="1" t="s">
        <v>214</v>
      </c>
      <c r="C2137" s="11"/>
      <c r="D2137" s="11"/>
      <c r="E2137" s="11"/>
      <c r="F2137" s="11"/>
      <c r="G2137" s="11"/>
      <c r="H2137" s="11"/>
    </row>
    <row r="2138" spans="1:8" x14ac:dyDescent="0.35">
      <c r="A2138" s="1" t="s">
        <v>216</v>
      </c>
    </row>
    <row r="2139" spans="1:8" x14ac:dyDescent="0.35">
      <c r="A2139" s="1" t="s">
        <v>212</v>
      </c>
      <c r="B2139" s="9" t="s">
        <v>111</v>
      </c>
      <c r="C2139" s="10">
        <v>17656771690.806499</v>
      </c>
      <c r="D2139" s="10">
        <v>7603910836.3391504</v>
      </c>
      <c r="E2139" s="10">
        <v>2740479739.30444</v>
      </c>
      <c r="F2139" s="10">
        <v>27362413.640112199</v>
      </c>
      <c r="G2139" s="10"/>
      <c r="H2139" s="10"/>
    </row>
    <row r="2140" spans="1:8" x14ac:dyDescent="0.35">
      <c r="A2140" s="1" t="s">
        <v>217</v>
      </c>
      <c r="C2140" s="12">
        <v>0.162170514463996</v>
      </c>
      <c r="D2140" s="12">
        <v>0.14627135391894799</v>
      </c>
      <c r="E2140" s="12">
        <v>0.14990159586911</v>
      </c>
      <c r="F2140" s="12">
        <v>5.6187779553708697E-2</v>
      </c>
      <c r="G2140" s="12"/>
      <c r="H2140" s="12"/>
    </row>
    <row r="2141" spans="1:8" x14ac:dyDescent="0.35">
      <c r="A2141" s="1" t="s">
        <v>214</v>
      </c>
      <c r="C2141" s="11"/>
      <c r="D2141" s="11"/>
      <c r="E2141" s="11"/>
      <c r="F2141" s="11"/>
      <c r="G2141" s="11"/>
      <c r="H2141" s="11"/>
    </row>
    <row r="2142" spans="1:8" x14ac:dyDescent="0.35">
      <c r="A2142" s="1" t="s">
        <v>216</v>
      </c>
    </row>
    <row r="2143" spans="1:8" x14ac:dyDescent="0.35">
      <c r="A2143" s="1" t="s">
        <v>212</v>
      </c>
      <c r="B2143" s="9" t="s">
        <v>84</v>
      </c>
      <c r="C2143" s="10">
        <v>11865795285.3318</v>
      </c>
      <c r="D2143" s="10">
        <v>3871517807.1056399</v>
      </c>
      <c r="E2143" s="10">
        <v>1134558554.72453</v>
      </c>
      <c r="F2143" s="10">
        <v>97021901.881883502</v>
      </c>
      <c r="G2143" s="10"/>
      <c r="H2143" s="10"/>
    </row>
    <row r="2144" spans="1:8" x14ac:dyDescent="0.35">
      <c r="A2144" s="1" t="s">
        <v>217</v>
      </c>
      <c r="C2144" s="12">
        <v>0.10898267019834899</v>
      </c>
      <c r="D2144" s="12">
        <v>7.4473802173000495E-2</v>
      </c>
      <c r="E2144" s="12">
        <v>6.2059257552958103E-2</v>
      </c>
      <c r="F2144" s="12">
        <v>0.19923115360076299</v>
      </c>
      <c r="G2144" s="12"/>
      <c r="H2144" s="12"/>
    </row>
    <row r="2145" spans="1:8" x14ac:dyDescent="0.35">
      <c r="A2145" s="1" t="s">
        <v>214</v>
      </c>
      <c r="C2145" s="11"/>
      <c r="D2145" s="11"/>
      <c r="E2145" s="11"/>
      <c r="F2145" s="11"/>
      <c r="G2145" s="11"/>
      <c r="H2145" s="11"/>
    </row>
    <row r="2146" spans="1:8" x14ac:dyDescent="0.35">
      <c r="A2146" s="1" t="s">
        <v>215</v>
      </c>
      <c r="B2146" s="2" t="s">
        <v>286</v>
      </c>
    </row>
    <row r="2147" spans="1:8" x14ac:dyDescent="0.35">
      <c r="A2147" s="1" t="s">
        <v>211</v>
      </c>
    </row>
    <row r="2148" spans="1:8" ht="29" x14ac:dyDescent="0.35">
      <c r="A2148" s="1" t="s">
        <v>212</v>
      </c>
      <c r="B2148" s="9" t="s">
        <v>112</v>
      </c>
      <c r="C2148" s="10">
        <v>21930944944.548599</v>
      </c>
      <c r="D2148" s="10">
        <v>9124490152.9569397</v>
      </c>
      <c r="E2148" s="10">
        <v>3335495723.17975</v>
      </c>
      <c r="F2148" s="10">
        <v>68485941.235038504</v>
      </c>
      <c r="G2148" s="10"/>
      <c r="H2148" s="10"/>
    </row>
    <row r="2149" spans="1:8" x14ac:dyDescent="0.35">
      <c r="A2149" s="1" t="s">
        <v>217</v>
      </c>
      <c r="C2149" s="12">
        <v>0.20142711740396099</v>
      </c>
      <c r="D2149" s="12">
        <v>0.17552172260027099</v>
      </c>
      <c r="E2149" s="12">
        <v>0.182448395712693</v>
      </c>
      <c r="F2149" s="12">
        <v>0.14063353544957199</v>
      </c>
      <c r="G2149" s="12"/>
      <c r="H2149" s="12"/>
    </row>
    <row r="2150" spans="1:8" x14ac:dyDescent="0.35">
      <c r="A2150" s="1" t="s">
        <v>214</v>
      </c>
      <c r="C2150" s="11"/>
      <c r="D2150" s="11"/>
      <c r="E2150" s="11"/>
      <c r="F2150" s="11"/>
      <c r="G2150" s="11"/>
      <c r="H2150" s="11"/>
    </row>
    <row r="2151" spans="1:8" x14ac:dyDescent="0.35">
      <c r="A2151" s="1" t="s">
        <v>216</v>
      </c>
    </row>
    <row r="2152" spans="1:8" ht="29" x14ac:dyDescent="0.35">
      <c r="A2152" s="1" t="s">
        <v>212</v>
      </c>
      <c r="B2152" s="9" t="s">
        <v>113</v>
      </c>
      <c r="C2152" s="10">
        <v>10569072204.413401</v>
      </c>
      <c r="D2152" s="10">
        <v>4428134543.3621597</v>
      </c>
      <c r="E2152" s="10">
        <v>2261613452.3151102</v>
      </c>
      <c r="F2152" s="10">
        <v>20639505.330409098</v>
      </c>
      <c r="G2152" s="10"/>
      <c r="H2152" s="10"/>
    </row>
    <row r="2153" spans="1:8" x14ac:dyDescent="0.35">
      <c r="A2153" s="1" t="s">
        <v>217</v>
      </c>
      <c r="C2153" s="12">
        <v>9.7072777901368895E-2</v>
      </c>
      <c r="D2153" s="12">
        <v>8.5181066550312101E-2</v>
      </c>
      <c r="E2153" s="12">
        <v>0.1237080723053</v>
      </c>
      <c r="F2153" s="12">
        <v>4.2382517524059402E-2</v>
      </c>
      <c r="G2153" s="12"/>
      <c r="H2153" s="12"/>
    </row>
    <row r="2154" spans="1:8" x14ac:dyDescent="0.35">
      <c r="A2154" s="1" t="s">
        <v>214</v>
      </c>
      <c r="C2154" s="11"/>
      <c r="D2154" s="11"/>
      <c r="E2154" s="11"/>
      <c r="F2154" s="11"/>
      <c r="G2154" s="11"/>
      <c r="H2154" s="11"/>
    </row>
    <row r="2155" spans="1:8" x14ac:dyDescent="0.35">
      <c r="A2155" s="1" t="s">
        <v>216</v>
      </c>
    </row>
    <row r="2156" spans="1:8" x14ac:dyDescent="0.35">
      <c r="A2156" s="1" t="s">
        <v>212</v>
      </c>
      <c r="B2156" s="9" t="s">
        <v>114</v>
      </c>
      <c r="C2156" s="10">
        <v>77888211888.166794</v>
      </c>
      <c r="D2156" s="10">
        <v>38844835626.508904</v>
      </c>
      <c r="E2156" s="10">
        <v>12952226089.4893</v>
      </c>
      <c r="F2156" s="10">
        <v>397856133.01374</v>
      </c>
      <c r="G2156" s="10"/>
      <c r="H2156" s="10"/>
    </row>
    <row r="2157" spans="1:8" x14ac:dyDescent="0.35">
      <c r="A2157" s="1" t="s">
        <v>217</v>
      </c>
      <c r="C2157" s="12">
        <v>0.71537264080734997</v>
      </c>
      <c r="D2157" s="12">
        <v>0.74723215752276395</v>
      </c>
      <c r="E2157" s="12">
        <v>0.70847426201543595</v>
      </c>
      <c r="F2157" s="12">
        <v>0.81698394702636801</v>
      </c>
      <c r="G2157" s="12"/>
      <c r="H2157" s="12"/>
    </row>
    <row r="2158" spans="1:8" x14ac:dyDescent="0.35">
      <c r="A2158" s="1" t="s">
        <v>214</v>
      </c>
      <c r="C2158" s="11"/>
      <c r="D2158" s="11"/>
      <c r="E2158" s="11"/>
      <c r="F2158" s="11"/>
      <c r="G2158" s="11"/>
      <c r="H2158" s="11"/>
    </row>
    <row r="2159" spans="1:8" x14ac:dyDescent="0.35">
      <c r="A2159" s="1" t="s">
        <v>215</v>
      </c>
      <c r="B2159" s="2" t="s">
        <v>125</v>
      </c>
    </row>
    <row r="2160" spans="1:8" x14ac:dyDescent="0.35">
      <c r="A2160" s="1" t="s">
        <v>211</v>
      </c>
    </row>
    <row r="2161" spans="1:8" x14ac:dyDescent="0.35">
      <c r="A2161" s="1" t="s">
        <v>212</v>
      </c>
      <c r="B2161" s="9" t="s">
        <v>126</v>
      </c>
      <c r="C2161" s="10">
        <v>20416471612.2789</v>
      </c>
      <c r="D2161" s="10">
        <v>7948302180.5292501</v>
      </c>
      <c r="E2161" s="10">
        <v>3068709133.8076</v>
      </c>
      <c r="F2161" s="10">
        <v>71323739.046478599</v>
      </c>
      <c r="G2161" s="10"/>
      <c r="H2161" s="10"/>
    </row>
    <row r="2162" spans="1:8" x14ac:dyDescent="0.35">
      <c r="A2162" s="1" t="s">
        <v>217</v>
      </c>
      <c r="C2162" s="12">
        <v>0.18751727455516601</v>
      </c>
      <c r="D2162" s="12">
        <v>0.15289618017965401</v>
      </c>
      <c r="E2162" s="12">
        <v>0.16785542685041899</v>
      </c>
      <c r="F2162" s="12">
        <v>0.14646085609256701</v>
      </c>
      <c r="G2162" s="12"/>
      <c r="H2162" s="12"/>
    </row>
    <row r="2163" spans="1:8" x14ac:dyDescent="0.35">
      <c r="A2163" s="1" t="s">
        <v>214</v>
      </c>
      <c r="C2163" s="11"/>
      <c r="D2163" s="11"/>
      <c r="E2163" s="11"/>
      <c r="F2163" s="11"/>
      <c r="G2163" s="11"/>
      <c r="H2163" s="11"/>
    </row>
    <row r="2164" spans="1:8" x14ac:dyDescent="0.35">
      <c r="A2164" s="1" t="s">
        <v>216</v>
      </c>
    </row>
    <row r="2165" spans="1:8" x14ac:dyDescent="0.35">
      <c r="A2165" s="1" t="s">
        <v>212</v>
      </c>
      <c r="B2165" s="9" t="s">
        <v>127</v>
      </c>
      <c r="C2165" s="10">
        <v>27376313590.308701</v>
      </c>
      <c r="D2165" s="10">
        <v>11845513211.035</v>
      </c>
      <c r="E2165" s="10">
        <v>4598128145.1174898</v>
      </c>
      <c r="F2165" s="10">
        <v>108535893.089632</v>
      </c>
      <c r="G2165" s="10"/>
      <c r="H2165" s="10"/>
    </row>
    <row r="2166" spans="1:8" x14ac:dyDescent="0.35">
      <c r="A2166" s="1" t="s">
        <v>217</v>
      </c>
      <c r="C2166" s="12">
        <v>0.25144069011095999</v>
      </c>
      <c r="D2166" s="12">
        <v>0.22786422573006501</v>
      </c>
      <c r="E2166" s="12">
        <v>0.25151317014980901</v>
      </c>
      <c r="F2166" s="12">
        <v>0.222874740320611</v>
      </c>
      <c r="G2166" s="12"/>
      <c r="H2166" s="12"/>
    </row>
    <row r="2167" spans="1:8" x14ac:dyDescent="0.35">
      <c r="A2167" s="1" t="s">
        <v>214</v>
      </c>
      <c r="C2167" s="11"/>
      <c r="D2167" s="11"/>
      <c r="E2167" s="11"/>
      <c r="F2167" s="11"/>
      <c r="G2167" s="11"/>
      <c r="H2167" s="11"/>
    </row>
    <row r="2168" spans="1:8" x14ac:dyDescent="0.35">
      <c r="A2168" s="1" t="s">
        <v>216</v>
      </c>
    </row>
    <row r="2169" spans="1:8" x14ac:dyDescent="0.35">
      <c r="A2169" s="1" t="s">
        <v>212</v>
      </c>
      <c r="B2169" s="9" t="s">
        <v>128</v>
      </c>
      <c r="C2169" s="10">
        <v>22063699459.901001</v>
      </c>
      <c r="D2169" s="10">
        <v>11265578821.0926</v>
      </c>
      <c r="E2169" s="10">
        <v>3915980893.9191499</v>
      </c>
      <c r="F2169" s="10">
        <v>115825897.16210499</v>
      </c>
      <c r="G2169" s="10"/>
      <c r="H2169" s="10"/>
    </row>
    <row r="2170" spans="1:8" x14ac:dyDescent="0.35">
      <c r="A2170" s="1" t="s">
        <v>217</v>
      </c>
      <c r="C2170" s="12">
        <v>0.20264641549701701</v>
      </c>
      <c r="D2170" s="12">
        <v>0.216708415223235</v>
      </c>
      <c r="E2170" s="12">
        <v>0.21420037410691201</v>
      </c>
      <c r="F2170" s="12">
        <v>0.23784451408242699</v>
      </c>
      <c r="G2170" s="12"/>
      <c r="H2170" s="12"/>
    </row>
    <row r="2171" spans="1:8" x14ac:dyDescent="0.35">
      <c r="A2171" s="1" t="s">
        <v>214</v>
      </c>
      <c r="C2171" s="11"/>
      <c r="D2171" s="11"/>
      <c r="E2171" s="11"/>
      <c r="F2171" s="11"/>
      <c r="G2171" s="11"/>
      <c r="H2171" s="11"/>
    </row>
    <row r="2172" spans="1:8" x14ac:dyDescent="0.35">
      <c r="A2172" s="1" t="s">
        <v>216</v>
      </c>
    </row>
    <row r="2173" spans="1:8" x14ac:dyDescent="0.35">
      <c r="A2173" s="1" t="s">
        <v>212</v>
      </c>
      <c r="B2173" s="9" t="s">
        <v>129</v>
      </c>
      <c r="C2173" s="10">
        <v>15369243599.219</v>
      </c>
      <c r="D2173" s="10">
        <v>8254569102.1964102</v>
      </c>
      <c r="E2173" s="10">
        <v>2579684614.0497999</v>
      </c>
      <c r="F2173" s="10">
        <v>95595709.701292694</v>
      </c>
      <c r="G2173" s="10"/>
      <c r="H2173" s="10"/>
    </row>
    <row r="2174" spans="1:8" x14ac:dyDescent="0.35">
      <c r="A2174" s="1" t="s">
        <v>217</v>
      </c>
      <c r="C2174" s="12">
        <v>0.14116046721641501</v>
      </c>
      <c r="D2174" s="12">
        <v>0.15878763238853</v>
      </c>
      <c r="E2174" s="12">
        <v>0.14110625776171601</v>
      </c>
      <c r="F2174" s="12">
        <v>0.19630251678903199</v>
      </c>
      <c r="G2174" s="12"/>
      <c r="H2174" s="12"/>
    </row>
    <row r="2175" spans="1:8" x14ac:dyDescent="0.35">
      <c r="A2175" s="1" t="s">
        <v>214</v>
      </c>
      <c r="C2175" s="11"/>
      <c r="D2175" s="11"/>
      <c r="E2175" s="11"/>
      <c r="F2175" s="11"/>
      <c r="G2175" s="11"/>
      <c r="H2175" s="11"/>
    </row>
    <row r="2176" spans="1:8" x14ac:dyDescent="0.35">
      <c r="A2176" s="1" t="s">
        <v>216</v>
      </c>
    </row>
    <row r="2177" spans="1:8" x14ac:dyDescent="0.35">
      <c r="A2177" s="1" t="s">
        <v>212</v>
      </c>
      <c r="B2177" s="9" t="s">
        <v>130</v>
      </c>
      <c r="C2177" s="10">
        <v>12034567769.365601</v>
      </c>
      <c r="D2177" s="10">
        <v>6633239395.3306599</v>
      </c>
      <c r="E2177" s="10">
        <v>2295505377.8638601</v>
      </c>
      <c r="F2177" s="10">
        <v>74912742.926430494</v>
      </c>
      <c r="G2177" s="10"/>
      <c r="H2177" s="10"/>
    </row>
    <row r="2178" spans="1:8" x14ac:dyDescent="0.35">
      <c r="A2178" s="1" t="s">
        <v>217</v>
      </c>
      <c r="C2178" s="12">
        <v>0.11053277919009501</v>
      </c>
      <c r="D2178" s="12">
        <v>0.12759919574367801</v>
      </c>
      <c r="E2178" s="12">
        <v>0.12556192791093301</v>
      </c>
      <c r="F2178" s="12">
        <v>0.153830752676856</v>
      </c>
      <c r="G2178" s="12"/>
      <c r="H2178" s="12"/>
    </row>
    <row r="2179" spans="1:8" x14ac:dyDescent="0.35">
      <c r="A2179" s="1" t="s">
        <v>214</v>
      </c>
      <c r="C2179" s="11"/>
      <c r="D2179" s="11"/>
      <c r="E2179" s="11"/>
      <c r="F2179" s="11"/>
      <c r="G2179" s="11"/>
      <c r="H2179" s="11"/>
    </row>
    <row r="2180" spans="1:8" x14ac:dyDescent="0.35">
      <c r="A2180" s="1" t="s">
        <v>216</v>
      </c>
    </row>
    <row r="2181" spans="1:8" x14ac:dyDescent="0.35">
      <c r="A2181" s="1" t="s">
        <v>212</v>
      </c>
      <c r="B2181" s="9" t="s">
        <v>131</v>
      </c>
      <c r="C2181" s="10">
        <v>11617521549.7943</v>
      </c>
      <c r="D2181" s="10">
        <v>6037759708.0396795</v>
      </c>
      <c r="E2181" s="10">
        <v>1823850166.47264</v>
      </c>
      <c r="F2181" s="10">
        <v>20787597.6532491</v>
      </c>
      <c r="G2181" s="10"/>
      <c r="H2181" s="10"/>
    </row>
    <row r="2182" spans="1:8" x14ac:dyDescent="0.35">
      <c r="A2182" s="1" t="s">
        <v>217</v>
      </c>
      <c r="C2182" s="12">
        <v>0.10670237343034</v>
      </c>
      <c r="D2182" s="12">
        <v>0.116144350734841</v>
      </c>
      <c r="E2182" s="12">
        <v>9.9762843220210104E-2</v>
      </c>
      <c r="F2182" s="12">
        <v>4.2686620038507601E-2</v>
      </c>
      <c r="G2182" s="12"/>
      <c r="H2182" s="12"/>
    </row>
    <row r="2183" spans="1:8" x14ac:dyDescent="0.35">
      <c r="A2183" s="1" t="s">
        <v>214</v>
      </c>
      <c r="C2183" s="11"/>
      <c r="D2183" s="11"/>
      <c r="E2183" s="11"/>
      <c r="F2183" s="11"/>
      <c r="G2183" s="11"/>
      <c r="H2183" s="11"/>
    </row>
    <row r="2184" spans="1:8" x14ac:dyDescent="0.35">
      <c r="A2184" s="1" t="s">
        <v>215</v>
      </c>
      <c r="B2184" s="2" t="s">
        <v>132</v>
      </c>
    </row>
    <row r="2185" spans="1:8" x14ac:dyDescent="0.35">
      <c r="A2185" s="1" t="s">
        <v>211</v>
      </c>
    </row>
    <row r="2186" spans="1:8" x14ac:dyDescent="0.35">
      <c r="A2186" s="1" t="s">
        <v>212</v>
      </c>
      <c r="B2186" s="9" t="s">
        <v>133</v>
      </c>
      <c r="C2186" s="10">
        <v>50751158956.870003</v>
      </c>
      <c r="D2186" s="10">
        <v>23230566954.996498</v>
      </c>
      <c r="E2186" s="10">
        <v>8558697302.7439899</v>
      </c>
      <c r="F2186" s="10">
        <v>308012552.92965102</v>
      </c>
      <c r="G2186" s="10"/>
      <c r="H2186" s="10"/>
    </row>
    <row r="2187" spans="1:8" x14ac:dyDescent="0.35">
      <c r="A2187" s="1" t="s">
        <v>217</v>
      </c>
      <c r="C2187" s="12">
        <v>0.46612946589579501</v>
      </c>
      <c r="D2187" s="12">
        <v>0.446870900244279</v>
      </c>
      <c r="E2187" s="12">
        <v>0.46815247923255898</v>
      </c>
      <c r="F2187" s="12">
        <v>0.63249323146023595</v>
      </c>
      <c r="G2187" s="12"/>
      <c r="H2187" s="12"/>
    </row>
    <row r="2188" spans="1:8" x14ac:dyDescent="0.35">
      <c r="A2188" s="1" t="s">
        <v>214</v>
      </c>
      <c r="C2188" s="11"/>
      <c r="D2188" s="11"/>
      <c r="E2188" s="11"/>
      <c r="F2188" s="11"/>
      <c r="G2188" s="11"/>
      <c r="H2188" s="11"/>
    </row>
    <row r="2189" spans="1:8" x14ac:dyDescent="0.35">
      <c r="A2189" s="1" t="s">
        <v>216</v>
      </c>
    </row>
    <row r="2190" spans="1:8" x14ac:dyDescent="0.35">
      <c r="A2190" s="1" t="s">
        <v>212</v>
      </c>
      <c r="B2190" s="9" t="s">
        <v>134</v>
      </c>
      <c r="C2190" s="10">
        <v>57210452059.318604</v>
      </c>
      <c r="D2190" s="10">
        <v>28493654187.501301</v>
      </c>
      <c r="E2190" s="10">
        <v>9640161189.3548908</v>
      </c>
      <c r="F2190" s="10">
        <v>173041734.99614999</v>
      </c>
      <c r="G2190" s="10"/>
      <c r="H2190" s="10"/>
    </row>
    <row r="2191" spans="1:8" x14ac:dyDescent="0.35">
      <c r="A2191" s="1" t="s">
        <v>217</v>
      </c>
      <c r="C2191" s="12">
        <v>0.52545553658646604</v>
      </c>
      <c r="D2191" s="12">
        <v>0.54811339399012005</v>
      </c>
      <c r="E2191" s="12">
        <v>0.52730750970139495</v>
      </c>
      <c r="F2191" s="12">
        <v>0.355335278072898</v>
      </c>
      <c r="G2191" s="12"/>
      <c r="H2191" s="12"/>
    </row>
    <row r="2192" spans="1:8" x14ac:dyDescent="0.35">
      <c r="A2192" s="1" t="s">
        <v>214</v>
      </c>
      <c r="C2192" s="11"/>
      <c r="D2192" s="11"/>
      <c r="E2192" s="11"/>
      <c r="F2192" s="11"/>
      <c r="G2192" s="11"/>
      <c r="H2192" s="11"/>
    </row>
    <row r="2193" spans="1:8" x14ac:dyDescent="0.35">
      <c r="A2193" s="1" t="s">
        <v>216</v>
      </c>
    </row>
    <row r="2194" spans="1:8" x14ac:dyDescent="0.35">
      <c r="A2194" s="1" t="s">
        <v>212</v>
      </c>
      <c r="B2194" s="9" t="s">
        <v>74</v>
      </c>
      <c r="C2194" s="10">
        <v>504664061.58489799</v>
      </c>
      <c r="D2194" s="10">
        <v>190693290.01324099</v>
      </c>
      <c r="E2194" s="10">
        <v>62578006.467742801</v>
      </c>
      <c r="F2194" s="10">
        <v>4038729.7604322699</v>
      </c>
      <c r="G2194" s="10"/>
      <c r="H2194" s="10"/>
    </row>
    <row r="2195" spans="1:8" x14ac:dyDescent="0.35">
      <c r="A2195" s="1" t="s">
        <v>217</v>
      </c>
      <c r="C2195" s="12">
        <v>4.6351412326028803E-3</v>
      </c>
      <c r="D2195" s="12">
        <v>3.6682394512300999E-3</v>
      </c>
      <c r="E2195" s="12">
        <v>3.4229565361439201E-3</v>
      </c>
      <c r="F2195" s="12">
        <v>8.2933932817792107E-3</v>
      </c>
      <c r="G2195" s="12"/>
      <c r="H2195" s="12"/>
    </row>
    <row r="2196" spans="1:8" x14ac:dyDescent="0.35">
      <c r="A2196" s="1" t="s">
        <v>214</v>
      </c>
      <c r="C2196" s="11"/>
      <c r="D2196" s="11"/>
      <c r="E2196" s="11"/>
      <c r="F2196" s="11"/>
      <c r="G2196" s="11"/>
      <c r="H2196" s="11"/>
    </row>
    <row r="2197" spans="1:8" x14ac:dyDescent="0.35">
      <c r="A2197" s="1" t="s">
        <v>216</v>
      </c>
    </row>
    <row r="2198" spans="1:8" x14ac:dyDescent="0.35">
      <c r="A2198" s="1" t="s">
        <v>212</v>
      </c>
      <c r="B2198" s="9" t="s">
        <v>274</v>
      </c>
      <c r="C2198" s="10">
        <v>411542503.09403098</v>
      </c>
      <c r="D2198" s="10">
        <v>70047985.712535605</v>
      </c>
      <c r="E2198" s="10">
        <v>20421832.663935199</v>
      </c>
      <c r="F2198" s="10">
        <v>1888561.8929550501</v>
      </c>
      <c r="G2198" s="10"/>
      <c r="H2198" s="10"/>
    </row>
    <row r="2199" spans="1:8" x14ac:dyDescent="0.35">
      <c r="A2199" s="1" t="s">
        <v>217</v>
      </c>
      <c r="C2199" s="12">
        <v>3.77985628512768E-3</v>
      </c>
      <c r="D2199" s="12">
        <v>1.34746631437364E-3</v>
      </c>
      <c r="E2199" s="12">
        <v>1.1170545299024101E-3</v>
      </c>
      <c r="F2199" s="12">
        <v>3.8780971850865598E-3</v>
      </c>
      <c r="G2199" s="12"/>
      <c r="H2199" s="12"/>
    </row>
    <row r="2200" spans="1:8" x14ac:dyDescent="0.35">
      <c r="A2200" s="1" t="s">
        <v>214</v>
      </c>
      <c r="C2200" s="11"/>
      <c r="D2200" s="11"/>
      <c r="E2200" s="11"/>
      <c r="F2200" s="11"/>
      <c r="G2200" s="11"/>
      <c r="H2200" s="11"/>
    </row>
    <row r="2201" spans="1:8" x14ac:dyDescent="0.35">
      <c r="A2201" s="1" t="s">
        <v>215</v>
      </c>
      <c r="B2201" s="2" t="s">
        <v>136</v>
      </c>
    </row>
    <row r="2202" spans="1:8" x14ac:dyDescent="0.35">
      <c r="A2202" s="1" t="s">
        <v>211</v>
      </c>
    </row>
    <row r="2203" spans="1:8" x14ac:dyDescent="0.35">
      <c r="A2203" s="1" t="s">
        <v>212</v>
      </c>
      <c r="B2203" s="9" t="s">
        <v>137</v>
      </c>
      <c r="C2203" s="10">
        <v>63967726165.690498</v>
      </c>
      <c r="D2203" s="10">
        <v>30778310268.917198</v>
      </c>
      <c r="E2203" s="10">
        <v>10824900723.055</v>
      </c>
      <c r="F2203" s="10">
        <v>408820122.97240901</v>
      </c>
      <c r="G2203" s="10"/>
      <c r="H2203" s="10"/>
    </row>
    <row r="2204" spans="1:8" x14ac:dyDescent="0.35">
      <c r="A2204" s="1" t="s">
        <v>217</v>
      </c>
      <c r="C2204" s="12">
        <v>0.58751844578606505</v>
      </c>
      <c r="D2204" s="12">
        <v>0.59206179705013595</v>
      </c>
      <c r="E2204" s="12">
        <v>0.59211161835572501</v>
      </c>
      <c r="F2204" s="12">
        <v>0.83949812501261301</v>
      </c>
      <c r="G2204" s="12"/>
      <c r="H2204" s="12"/>
    </row>
    <row r="2205" spans="1:8" x14ac:dyDescent="0.35">
      <c r="A2205" s="1" t="s">
        <v>214</v>
      </c>
      <c r="C2205" s="11"/>
      <c r="D2205" s="11"/>
      <c r="E2205" s="11"/>
      <c r="F2205" s="11"/>
      <c r="G2205" s="11"/>
      <c r="H2205" s="11"/>
    </row>
    <row r="2206" spans="1:8" x14ac:dyDescent="0.35">
      <c r="A2206" s="1" t="s">
        <v>216</v>
      </c>
    </row>
    <row r="2207" spans="1:8" ht="29" x14ac:dyDescent="0.35">
      <c r="A2207" s="1" t="s">
        <v>212</v>
      </c>
      <c r="B2207" s="9" t="s">
        <v>138</v>
      </c>
      <c r="C2207" s="10">
        <v>18787151304.6632</v>
      </c>
      <c r="D2207" s="10">
        <v>9354556819.1048508</v>
      </c>
      <c r="E2207" s="10">
        <v>3557520030.89147</v>
      </c>
      <c r="F2207" s="10">
        <v>54980039.674899504</v>
      </c>
      <c r="G2207" s="10"/>
      <c r="H2207" s="10"/>
    </row>
    <row r="2208" spans="1:8" x14ac:dyDescent="0.35">
      <c r="A2208" s="1" t="s">
        <v>217</v>
      </c>
      <c r="C2208" s="12">
        <v>0.172552607336285</v>
      </c>
      <c r="D2208" s="12">
        <v>0.17994736138975401</v>
      </c>
      <c r="E2208" s="12">
        <v>0.194592910985106</v>
      </c>
      <c r="F2208" s="12">
        <v>0.11289962902171601</v>
      </c>
      <c r="G2208" s="12"/>
      <c r="H2208" s="12"/>
    </row>
    <row r="2209" spans="1:8" x14ac:dyDescent="0.35">
      <c r="A2209" s="1" t="s">
        <v>214</v>
      </c>
      <c r="C2209" s="11"/>
      <c r="D2209" s="11"/>
      <c r="E2209" s="11"/>
      <c r="F2209" s="11"/>
      <c r="G2209" s="11"/>
      <c r="H2209" s="11"/>
    </row>
    <row r="2210" spans="1:8" x14ac:dyDescent="0.35">
      <c r="A2210" s="1" t="s">
        <v>216</v>
      </c>
    </row>
    <row r="2211" spans="1:8" x14ac:dyDescent="0.35">
      <c r="A2211" s="1" t="s">
        <v>212</v>
      </c>
      <c r="B2211" s="9" t="s">
        <v>139</v>
      </c>
      <c r="C2211" s="10">
        <v>6928522222.0900002</v>
      </c>
      <c r="D2211" s="10">
        <v>2734529482.0845399</v>
      </c>
      <c r="E2211" s="10">
        <v>949467550.37329602</v>
      </c>
      <c r="F2211" s="10">
        <v>7618715.29440975</v>
      </c>
      <c r="G2211" s="10"/>
      <c r="H2211" s="10"/>
    </row>
    <row r="2212" spans="1:8" x14ac:dyDescent="0.35">
      <c r="A2212" s="1" t="s">
        <v>217</v>
      </c>
      <c r="C2212" s="12">
        <v>6.3635755896226304E-2</v>
      </c>
      <c r="D2212" s="12">
        <v>5.2602317187132402E-2</v>
      </c>
      <c r="E2212" s="12">
        <v>5.1934958316099601E-2</v>
      </c>
      <c r="F2212" s="12">
        <v>1.5644771001386299E-2</v>
      </c>
      <c r="G2212" s="12"/>
      <c r="H2212" s="12"/>
    </row>
    <row r="2213" spans="1:8" x14ac:dyDescent="0.35">
      <c r="A2213" s="1" t="s">
        <v>214</v>
      </c>
      <c r="C2213" s="11"/>
      <c r="D2213" s="11"/>
      <c r="E2213" s="11"/>
      <c r="F2213" s="11"/>
      <c r="G2213" s="11"/>
      <c r="H2213" s="11"/>
    </row>
    <row r="2214" spans="1:8" x14ac:dyDescent="0.35">
      <c r="A2214" s="1" t="s">
        <v>216</v>
      </c>
    </row>
    <row r="2215" spans="1:8" x14ac:dyDescent="0.35">
      <c r="A2215" s="1" t="s">
        <v>212</v>
      </c>
      <c r="B2215" s="9" t="s">
        <v>140</v>
      </c>
      <c r="C2215" s="10">
        <v>7011484139.7780199</v>
      </c>
      <c r="D2215" s="10">
        <v>2832440608.5387001</v>
      </c>
      <c r="E2215" s="10">
        <v>948814970.03621399</v>
      </c>
      <c r="F2215" s="10">
        <v>9214833.8515320793</v>
      </c>
      <c r="G2215" s="10"/>
      <c r="H2215" s="10"/>
    </row>
    <row r="2216" spans="1:8" x14ac:dyDescent="0.35">
      <c r="A2216" s="1" t="s">
        <v>217</v>
      </c>
      <c r="C2216" s="12">
        <v>6.4397728532446699E-2</v>
      </c>
      <c r="D2216" s="12">
        <v>5.4485768129473103E-2</v>
      </c>
      <c r="E2216" s="12">
        <v>5.1899262801712601E-2</v>
      </c>
      <c r="F2216" s="12">
        <v>1.8922345809249799E-2</v>
      </c>
      <c r="G2216" s="12"/>
      <c r="H2216" s="12"/>
    </row>
    <row r="2217" spans="1:8" x14ac:dyDescent="0.35">
      <c r="A2217" s="1" t="s">
        <v>214</v>
      </c>
      <c r="C2217" s="11"/>
      <c r="D2217" s="11"/>
      <c r="E2217" s="11"/>
      <c r="F2217" s="11"/>
      <c r="G2217" s="11"/>
      <c r="H2217" s="11"/>
    </row>
    <row r="2218" spans="1:8" x14ac:dyDescent="0.35">
      <c r="A2218" s="1" t="s">
        <v>216</v>
      </c>
    </row>
    <row r="2219" spans="1:8" x14ac:dyDescent="0.35">
      <c r="A2219" s="1" t="s">
        <v>212</v>
      </c>
      <c r="B2219" s="9" t="s">
        <v>141</v>
      </c>
      <c r="C2219" s="10">
        <v>10370422745.0912</v>
      </c>
      <c r="D2219" s="10">
        <v>5365973787.3326397</v>
      </c>
      <c r="E2219" s="10">
        <v>1760330144.35113</v>
      </c>
      <c r="F2219" s="10">
        <v>6347867.7859376296</v>
      </c>
      <c r="G2219" s="10"/>
      <c r="H2219" s="10"/>
    </row>
    <row r="2220" spans="1:8" x14ac:dyDescent="0.35">
      <c r="A2220" s="1" t="s">
        <v>217</v>
      </c>
      <c r="C2220" s="12">
        <v>9.5248260623782902E-2</v>
      </c>
      <c r="D2220" s="12">
        <v>0.10322165368059601</v>
      </c>
      <c r="E2220" s="12">
        <v>9.6288359337299498E-2</v>
      </c>
      <c r="F2220" s="12">
        <v>1.3035129155034899E-2</v>
      </c>
      <c r="G2220" s="12"/>
      <c r="H2220" s="12"/>
    </row>
    <row r="2221" spans="1:8" x14ac:dyDescent="0.35">
      <c r="A2221" s="1" t="s">
        <v>214</v>
      </c>
      <c r="C2221" s="11"/>
      <c r="D2221" s="11"/>
      <c r="E2221" s="11"/>
      <c r="F2221" s="11"/>
      <c r="G2221" s="11"/>
      <c r="H2221" s="11"/>
    </row>
    <row r="2222" spans="1:8" x14ac:dyDescent="0.35">
      <c r="A2222" s="1" t="s">
        <v>216</v>
      </c>
    </row>
    <row r="2223" spans="1:8" x14ac:dyDescent="0.35">
      <c r="A2223" s="1" t="s">
        <v>212</v>
      </c>
      <c r="B2223" s="9" t="s">
        <v>74</v>
      </c>
      <c r="C2223" s="10">
        <v>1812511003.5548</v>
      </c>
      <c r="D2223" s="10">
        <v>919151452.24564505</v>
      </c>
      <c r="E2223" s="10">
        <v>240824912.523417</v>
      </c>
      <c r="F2223" s="10">
        <v>0</v>
      </c>
      <c r="G2223" s="10"/>
      <c r="H2223" s="10"/>
    </row>
    <row r="2224" spans="1:8" x14ac:dyDescent="0.35">
      <c r="A2224" s="1" t="s">
        <v>217</v>
      </c>
      <c r="C2224" s="12">
        <v>1.6647201825188699E-2</v>
      </c>
      <c r="D2224" s="12">
        <v>1.7681102562910299E-2</v>
      </c>
      <c r="E2224" s="12">
        <v>1.3172890204056599E-2</v>
      </c>
      <c r="F2224" s="12">
        <v>0</v>
      </c>
      <c r="G2224" s="12"/>
      <c r="H2224" s="12"/>
    </row>
    <row r="2225" spans="1:8" x14ac:dyDescent="0.35">
      <c r="A2225" s="1" t="s">
        <v>214</v>
      </c>
      <c r="C2225" s="11"/>
      <c r="D2225" s="11"/>
      <c r="E2225" s="11"/>
      <c r="F2225" s="11"/>
      <c r="G2225" s="11"/>
      <c r="H2225" s="11"/>
    </row>
    <row r="2226" spans="1:8" x14ac:dyDescent="0.35">
      <c r="A2226" s="1" t="s">
        <v>215</v>
      </c>
      <c r="B2226" s="2" t="s">
        <v>142</v>
      </c>
    </row>
    <row r="2227" spans="1:8" x14ac:dyDescent="0.35">
      <c r="A2227" s="1" t="s">
        <v>211</v>
      </c>
    </row>
    <row r="2228" spans="1:8" x14ac:dyDescent="0.35">
      <c r="A2228" s="1" t="s">
        <v>212</v>
      </c>
      <c r="B2228" s="9" t="s">
        <v>143</v>
      </c>
      <c r="C2228" s="10">
        <v>34318301660.5494</v>
      </c>
      <c r="D2228" s="10">
        <v>15010951374.800501</v>
      </c>
      <c r="E2228" s="10">
        <v>5439704595.53228</v>
      </c>
      <c r="F2228" s="10">
        <v>112274933.05768099</v>
      </c>
      <c r="G2228" s="10"/>
      <c r="H2228" s="10"/>
    </row>
    <row r="2229" spans="1:8" x14ac:dyDescent="0.35">
      <c r="A2229" s="1" t="s">
        <v>217</v>
      </c>
      <c r="C2229" s="12">
        <v>0.31520012453463903</v>
      </c>
      <c r="D2229" s="12">
        <v>0.28875564541215099</v>
      </c>
      <c r="E2229" s="12">
        <v>0.29754658946458101</v>
      </c>
      <c r="F2229" s="12">
        <v>0.23055273087474901</v>
      </c>
      <c r="G2229" s="12"/>
      <c r="H2229" s="12"/>
    </row>
    <row r="2230" spans="1:8" x14ac:dyDescent="0.35">
      <c r="A2230" s="1" t="s">
        <v>214</v>
      </c>
      <c r="C2230" s="11"/>
      <c r="D2230" s="11"/>
      <c r="E2230" s="11"/>
      <c r="F2230" s="11"/>
      <c r="G2230" s="11"/>
      <c r="H2230" s="11"/>
    </row>
    <row r="2231" spans="1:8" x14ac:dyDescent="0.35">
      <c r="A2231" s="1" t="s">
        <v>216</v>
      </c>
    </row>
    <row r="2232" spans="1:8" x14ac:dyDescent="0.35">
      <c r="A2232" s="1" t="s">
        <v>212</v>
      </c>
      <c r="B2232" s="9" t="s">
        <v>144</v>
      </c>
      <c r="C2232" s="10">
        <v>71601283734.549606</v>
      </c>
      <c r="D2232" s="10">
        <v>35690348557.610603</v>
      </c>
      <c r="E2232" s="10">
        <v>12509035901.753799</v>
      </c>
      <c r="F2232" s="10">
        <v>366969803.34165901</v>
      </c>
      <c r="G2232" s="10"/>
      <c r="H2232" s="10"/>
    </row>
    <row r="2233" spans="1:8" x14ac:dyDescent="0.35">
      <c r="A2233" s="1" t="s">
        <v>217</v>
      </c>
      <c r="C2233" s="12">
        <v>0.65762967448689102</v>
      </c>
      <c r="D2233" s="12">
        <v>0.68655139673813204</v>
      </c>
      <c r="E2233" s="12">
        <v>0.68423218663634799</v>
      </c>
      <c r="F2233" s="12">
        <v>0.75355992655567305</v>
      </c>
      <c r="G2233" s="12"/>
      <c r="H2233" s="12"/>
    </row>
    <row r="2234" spans="1:8" x14ac:dyDescent="0.35">
      <c r="A2234" s="1" t="s">
        <v>214</v>
      </c>
      <c r="C2234" s="11"/>
      <c r="D2234" s="11"/>
      <c r="E2234" s="11"/>
      <c r="F2234" s="11"/>
      <c r="G2234" s="11"/>
      <c r="H2234" s="11"/>
    </row>
    <row r="2235" spans="1:8" x14ac:dyDescent="0.35">
      <c r="A2235" s="1" t="s">
        <v>216</v>
      </c>
    </row>
    <row r="2236" spans="1:8" x14ac:dyDescent="0.35">
      <c r="A2236" s="1" t="s">
        <v>212</v>
      </c>
      <c r="B2236" s="9" t="s">
        <v>145</v>
      </c>
      <c r="C2236" s="10">
        <v>2958232185.7687101</v>
      </c>
      <c r="D2236" s="10">
        <v>1283662485.8124001</v>
      </c>
      <c r="E2236" s="10">
        <v>333117833.94445401</v>
      </c>
      <c r="F2236" s="10">
        <v>7736843.1798484204</v>
      </c>
      <c r="G2236" s="10"/>
      <c r="H2236" s="10"/>
    </row>
    <row r="2237" spans="1:8" x14ac:dyDescent="0.35">
      <c r="A2237" s="1" t="s">
        <v>217</v>
      </c>
      <c r="C2237" s="12">
        <v>2.7170200978463701E-2</v>
      </c>
      <c r="D2237" s="12">
        <v>2.4692957849718599E-2</v>
      </c>
      <c r="E2237" s="12">
        <v>1.8221223899071302E-2</v>
      </c>
      <c r="F2237" s="12">
        <v>1.5887342569577301E-2</v>
      </c>
      <c r="G2237" s="12"/>
      <c r="H2237" s="12"/>
    </row>
    <row r="2238" spans="1:8" x14ac:dyDescent="0.35">
      <c r="A2238" s="1" t="s">
        <v>214</v>
      </c>
      <c r="C2238" s="11"/>
      <c r="D2238" s="11"/>
      <c r="E2238" s="11"/>
      <c r="F2238" s="11"/>
      <c r="G2238" s="11"/>
      <c r="H2238" s="11"/>
    </row>
    <row r="2239" spans="1:8" x14ac:dyDescent="0.35">
      <c r="A2239" s="1" t="s">
        <v>215</v>
      </c>
      <c r="B2239" s="2" t="s">
        <v>146</v>
      </c>
    </row>
    <row r="2240" spans="1:8" x14ac:dyDescent="0.35">
      <c r="A2240" s="1" t="s">
        <v>211</v>
      </c>
    </row>
    <row r="2241" spans="1:8" x14ac:dyDescent="0.35">
      <c r="A2241" s="1" t="s">
        <v>212</v>
      </c>
      <c r="B2241" s="9" t="s">
        <v>147</v>
      </c>
      <c r="C2241" s="10">
        <v>41451058406.978897</v>
      </c>
      <c r="D2241" s="10">
        <v>20244688938.912998</v>
      </c>
      <c r="E2241" s="10">
        <v>7091365501.4387503</v>
      </c>
      <c r="F2241" s="10">
        <v>233454888.77478901</v>
      </c>
      <c r="G2241" s="10"/>
      <c r="H2241" s="10"/>
    </row>
    <row r="2242" spans="1:8" x14ac:dyDescent="0.35">
      <c r="A2242" s="1" t="s">
        <v>217</v>
      </c>
      <c r="C2242" s="12">
        <v>0.38071169433747398</v>
      </c>
      <c r="D2242" s="12">
        <v>0.38943355919049699</v>
      </c>
      <c r="E2242" s="12">
        <v>0.38789084637663501</v>
      </c>
      <c r="F2242" s="12">
        <v>0.47939162088332499</v>
      </c>
      <c r="G2242" s="12"/>
      <c r="H2242" s="12"/>
    </row>
    <row r="2243" spans="1:8" x14ac:dyDescent="0.35">
      <c r="A2243" s="1" t="s">
        <v>214</v>
      </c>
      <c r="C2243" s="11"/>
      <c r="D2243" s="11"/>
      <c r="E2243" s="11"/>
      <c r="F2243" s="11"/>
      <c r="G2243" s="11"/>
      <c r="H2243" s="11"/>
    </row>
    <row r="2244" spans="1:8" x14ac:dyDescent="0.35">
      <c r="A2244" s="1" t="s">
        <v>216</v>
      </c>
    </row>
    <row r="2245" spans="1:8" x14ac:dyDescent="0.35">
      <c r="A2245" s="1" t="s">
        <v>212</v>
      </c>
      <c r="B2245" s="9" t="s">
        <v>148</v>
      </c>
      <c r="C2245" s="10">
        <v>62231300447.145302</v>
      </c>
      <c r="D2245" s="10">
        <v>29841428792.136101</v>
      </c>
      <c r="E2245" s="10">
        <v>10802926555.367701</v>
      </c>
      <c r="F2245" s="10">
        <v>243793174.15493399</v>
      </c>
      <c r="G2245" s="10"/>
      <c r="H2245" s="10"/>
    </row>
    <row r="2246" spans="1:8" x14ac:dyDescent="0.35">
      <c r="A2246" s="1" t="s">
        <v>217</v>
      </c>
      <c r="C2246" s="12">
        <v>0.57157005742628297</v>
      </c>
      <c r="D2246" s="12">
        <v>0.57403963384755996</v>
      </c>
      <c r="E2246" s="12">
        <v>0.59090965259878703</v>
      </c>
      <c r="F2246" s="12">
        <v>0.50062093594094803</v>
      </c>
      <c r="G2246" s="12"/>
      <c r="H2246" s="12"/>
    </row>
    <row r="2247" spans="1:8" x14ac:dyDescent="0.35">
      <c r="A2247" s="1" t="s">
        <v>214</v>
      </c>
      <c r="C2247" s="11"/>
      <c r="D2247" s="11"/>
      <c r="E2247" s="11"/>
      <c r="F2247" s="11"/>
      <c r="G2247" s="11"/>
      <c r="H2247" s="11"/>
    </row>
    <row r="2248" spans="1:8" x14ac:dyDescent="0.35">
      <c r="A2248" s="1" t="s">
        <v>216</v>
      </c>
    </row>
    <row r="2249" spans="1:8" x14ac:dyDescent="0.35">
      <c r="A2249" s="1" t="s">
        <v>212</v>
      </c>
      <c r="B2249" s="9" t="s">
        <v>149</v>
      </c>
      <c r="C2249" s="10">
        <v>3003553453.5904198</v>
      </c>
      <c r="D2249" s="10">
        <v>1178199355.1431</v>
      </c>
      <c r="E2249" s="10">
        <v>221535318.44747499</v>
      </c>
      <c r="F2249" s="10">
        <v>3911849.8071875698</v>
      </c>
      <c r="G2249" s="10"/>
      <c r="H2249" s="10"/>
    </row>
    <row r="2250" spans="1:8" x14ac:dyDescent="0.35">
      <c r="A2250" s="1" t="s">
        <v>217</v>
      </c>
      <c r="C2250" s="12">
        <v>2.7586459026509601E-2</v>
      </c>
      <c r="D2250" s="12">
        <v>2.2664234046461E-2</v>
      </c>
      <c r="E2250" s="12">
        <v>1.21177680317668E-2</v>
      </c>
      <c r="F2250" s="12">
        <v>8.0328496420088297E-3</v>
      </c>
      <c r="G2250" s="12"/>
      <c r="H2250" s="12"/>
    </row>
    <row r="2251" spans="1:8" x14ac:dyDescent="0.35">
      <c r="A2251" s="1" t="s">
        <v>214</v>
      </c>
      <c r="C2251" s="11"/>
      <c r="D2251" s="11"/>
      <c r="E2251" s="11"/>
      <c r="F2251" s="11"/>
      <c r="G2251" s="11"/>
      <c r="H2251" s="11"/>
    </row>
    <row r="2252" spans="1:8" x14ac:dyDescent="0.35">
      <c r="A2252" s="1" t="s">
        <v>216</v>
      </c>
    </row>
    <row r="2253" spans="1:8" x14ac:dyDescent="0.35">
      <c r="A2253" s="1" t="s">
        <v>212</v>
      </c>
      <c r="B2253" s="9" t="s">
        <v>274</v>
      </c>
      <c r="C2253" s="10">
        <v>2191905273.1529999</v>
      </c>
      <c r="D2253" s="10">
        <v>720645332.03134704</v>
      </c>
      <c r="E2253" s="10">
        <v>166030955.97663501</v>
      </c>
      <c r="F2253" s="10">
        <v>5821666.8422771404</v>
      </c>
      <c r="G2253" s="10"/>
      <c r="H2253" s="10"/>
    </row>
    <row r="2254" spans="1:8" x14ac:dyDescent="0.35">
      <c r="A2254" s="1" t="s">
        <v>217</v>
      </c>
      <c r="C2254" s="12">
        <v>2.0131789209725599E-2</v>
      </c>
      <c r="D2254" s="12">
        <v>1.38625729154846E-2</v>
      </c>
      <c r="E2254" s="12">
        <v>9.0817329928110993E-3</v>
      </c>
      <c r="F2254" s="12">
        <v>1.1954593533718E-2</v>
      </c>
      <c r="G2254" s="12"/>
      <c r="H2254" s="12"/>
    </row>
    <row r="2255" spans="1:8" x14ac:dyDescent="0.35">
      <c r="A2255" s="1" t="s">
        <v>214</v>
      </c>
      <c r="C2255" s="11"/>
      <c r="D2255" s="11"/>
      <c r="E2255" s="11"/>
      <c r="F2255" s="11"/>
      <c r="G2255" s="11"/>
      <c r="H2255" s="11"/>
    </row>
    <row r="2256" spans="1:8" x14ac:dyDescent="0.35">
      <c r="A2256" s="1" t="s">
        <v>215</v>
      </c>
      <c r="B2256" s="2" t="s">
        <v>150</v>
      </c>
    </row>
    <row r="2257" spans="1:8" x14ac:dyDescent="0.35">
      <c r="A2257" s="1" t="s">
        <v>211</v>
      </c>
    </row>
    <row r="2258" spans="1:8" x14ac:dyDescent="0.35">
      <c r="A2258" s="1" t="s">
        <v>212</v>
      </c>
      <c r="B2258" s="9" t="s">
        <v>151</v>
      </c>
      <c r="C2258" s="10">
        <v>96260124855.212906</v>
      </c>
      <c r="D2258" s="10">
        <v>46548695248.738297</v>
      </c>
      <c r="E2258" s="10">
        <v>16287730560.668699</v>
      </c>
      <c r="F2258" s="10">
        <v>429605892.65771103</v>
      </c>
      <c r="G2258" s="10"/>
      <c r="H2258" s="10"/>
    </row>
    <row r="2259" spans="1:8" x14ac:dyDescent="0.35">
      <c r="A2259" s="1" t="s">
        <v>217</v>
      </c>
      <c r="C2259" s="12">
        <v>0.88411144706970501</v>
      </c>
      <c r="D2259" s="12">
        <v>0.89542615947762205</v>
      </c>
      <c r="E2259" s="12">
        <v>0.89092313623526498</v>
      </c>
      <c r="F2259" s="12">
        <v>0.88218099138152795</v>
      </c>
      <c r="G2259" s="12"/>
      <c r="H2259" s="12"/>
    </row>
    <row r="2260" spans="1:8" x14ac:dyDescent="0.35">
      <c r="A2260" s="1" t="s">
        <v>214</v>
      </c>
      <c r="C2260" s="11"/>
      <c r="D2260" s="11"/>
      <c r="E2260" s="11"/>
      <c r="F2260" s="11"/>
      <c r="G2260" s="11"/>
      <c r="H2260" s="11"/>
    </row>
    <row r="2261" spans="1:8" x14ac:dyDescent="0.35">
      <c r="A2261" s="1" t="s">
        <v>216</v>
      </c>
    </row>
    <row r="2262" spans="1:8" x14ac:dyDescent="0.35">
      <c r="A2262" s="1" t="s">
        <v>212</v>
      </c>
      <c r="B2262" s="9" t="s">
        <v>287</v>
      </c>
      <c r="C2262" s="10">
        <v>8533400439.7851</v>
      </c>
      <c r="D2262" s="10">
        <v>4039522999.2129598</v>
      </c>
      <c r="E2262" s="10">
        <v>1441783568.54533</v>
      </c>
      <c r="F2262" s="10">
        <v>30777565.377690598</v>
      </c>
      <c r="G2262" s="10"/>
      <c r="H2262" s="10"/>
    </row>
    <row r="2263" spans="1:8" x14ac:dyDescent="0.35">
      <c r="A2263" s="1" t="s">
        <v>217</v>
      </c>
      <c r="C2263" s="12">
        <v>7.8375932117182301E-2</v>
      </c>
      <c r="D2263" s="12">
        <v>7.7705605838754896E-2</v>
      </c>
      <c r="E2263" s="12">
        <v>7.8864169190194205E-2</v>
      </c>
      <c r="F2263" s="12">
        <v>6.3200676716121895E-2</v>
      </c>
      <c r="G2263" s="12"/>
      <c r="H2263" s="12"/>
    </row>
    <row r="2264" spans="1:8" x14ac:dyDescent="0.35">
      <c r="A2264" s="1" t="s">
        <v>214</v>
      </c>
      <c r="C2264" s="11"/>
      <c r="D2264" s="11"/>
      <c r="E2264" s="11"/>
      <c r="F2264" s="11"/>
      <c r="G2264" s="11"/>
      <c r="H2264" s="11"/>
    </row>
    <row r="2265" spans="1:8" x14ac:dyDescent="0.35">
      <c r="A2265" s="1" t="s">
        <v>216</v>
      </c>
    </row>
    <row r="2266" spans="1:8" ht="29" x14ac:dyDescent="0.35">
      <c r="A2266" s="1" t="s">
        <v>212</v>
      </c>
      <c r="B2266" s="9" t="s">
        <v>153</v>
      </c>
      <c r="C2266" s="10">
        <v>4084292285.8701901</v>
      </c>
      <c r="D2266" s="10">
        <v>1396744170.2721801</v>
      </c>
      <c r="E2266" s="10">
        <v>552344202.01649404</v>
      </c>
      <c r="F2266" s="10">
        <v>26598121.5437866</v>
      </c>
      <c r="G2266" s="10"/>
      <c r="H2266" s="10"/>
    </row>
    <row r="2267" spans="1:8" x14ac:dyDescent="0.35">
      <c r="A2267" s="1" t="s">
        <v>217</v>
      </c>
      <c r="C2267" s="12">
        <v>3.7512620813110999E-2</v>
      </c>
      <c r="D2267" s="12">
        <v>2.6868234683623499E-2</v>
      </c>
      <c r="E2267" s="12">
        <v>3.0212694574540899E-2</v>
      </c>
      <c r="F2267" s="12">
        <v>5.4618331902349701E-2</v>
      </c>
      <c r="G2267" s="12"/>
      <c r="H2267" s="12"/>
    </row>
    <row r="2268" spans="1:8" x14ac:dyDescent="0.35">
      <c r="A2268" s="1" t="s">
        <v>214</v>
      </c>
      <c r="C2268" s="11"/>
      <c r="D2268" s="11"/>
      <c r="E2268" s="11"/>
      <c r="F2268" s="11"/>
      <c r="G2268" s="11"/>
      <c r="H2268" s="11"/>
    </row>
    <row r="2269" spans="1:8" x14ac:dyDescent="0.35">
      <c r="A2269" s="1" t="s">
        <v>215</v>
      </c>
      <c r="B2269" s="2" t="s">
        <v>154</v>
      </c>
    </row>
    <row r="2270" spans="1:8" x14ac:dyDescent="0.35">
      <c r="A2270" s="1" t="s">
        <v>211</v>
      </c>
    </row>
    <row r="2271" spans="1:8" x14ac:dyDescent="0.35">
      <c r="A2271" s="1" t="s">
        <v>212</v>
      </c>
      <c r="B2271" s="9" t="s">
        <v>155</v>
      </c>
      <c r="C2271" s="10">
        <v>42732937618.775703</v>
      </c>
      <c r="D2271" s="10">
        <v>21062406985.573799</v>
      </c>
      <c r="E2271" s="10">
        <v>7659948712.2959299</v>
      </c>
      <c r="F2271" s="10">
        <v>194565148.434553</v>
      </c>
      <c r="G2271" s="10"/>
      <c r="H2271" s="10"/>
    </row>
    <row r="2272" spans="1:8" x14ac:dyDescent="0.35">
      <c r="A2272" s="1" t="s">
        <v>217</v>
      </c>
      <c r="C2272" s="12">
        <v>0.39248525152551</v>
      </c>
      <c r="D2272" s="12">
        <v>0.40516345508004697</v>
      </c>
      <c r="E2272" s="12">
        <v>0.41899179905636802</v>
      </c>
      <c r="F2272" s="12">
        <v>0.39953287063276799</v>
      </c>
      <c r="G2272" s="12"/>
      <c r="H2272" s="12"/>
    </row>
    <row r="2273" spans="1:8" x14ac:dyDescent="0.35">
      <c r="A2273" s="1" t="s">
        <v>214</v>
      </c>
      <c r="C2273" s="11"/>
      <c r="D2273" s="11"/>
      <c r="E2273" s="11"/>
      <c r="F2273" s="11"/>
      <c r="G2273" s="11"/>
      <c r="H2273" s="11"/>
    </row>
    <row r="2274" spans="1:8" x14ac:dyDescent="0.35">
      <c r="A2274" s="1" t="s">
        <v>216</v>
      </c>
    </row>
    <row r="2275" spans="1:8" x14ac:dyDescent="0.35">
      <c r="A2275" s="1" t="s">
        <v>212</v>
      </c>
      <c r="B2275" s="9" t="s">
        <v>288</v>
      </c>
      <c r="C2275" s="10">
        <v>66144879962.091698</v>
      </c>
      <c r="D2275" s="10">
        <v>30922555432.649799</v>
      </c>
      <c r="E2275" s="10">
        <v>10621909618.934601</v>
      </c>
      <c r="F2275" s="10">
        <v>292416431.14463502</v>
      </c>
      <c r="G2275" s="10"/>
      <c r="H2275" s="10"/>
    </row>
    <row r="2276" spans="1:8" x14ac:dyDescent="0.35">
      <c r="A2276" s="1" t="s">
        <v>217</v>
      </c>
      <c r="C2276" s="12">
        <v>0.60751474847448095</v>
      </c>
      <c r="D2276" s="12">
        <v>0.59483654491995597</v>
      </c>
      <c r="E2276" s="12">
        <v>0.58100820094363304</v>
      </c>
      <c r="F2276" s="12">
        <v>0.60046712936723101</v>
      </c>
      <c r="G2276" s="12"/>
      <c r="H2276" s="12"/>
    </row>
    <row r="2277" spans="1:8" x14ac:dyDescent="0.35">
      <c r="A2277" s="1" t="s">
        <v>214</v>
      </c>
      <c r="C2277" s="11"/>
      <c r="D2277" s="11"/>
      <c r="E2277" s="11"/>
      <c r="F2277" s="11"/>
      <c r="G2277" s="11"/>
      <c r="H2277" s="11"/>
    </row>
    <row r="2278" spans="1:8" x14ac:dyDescent="0.35">
      <c r="A2278" s="1" t="s">
        <v>215</v>
      </c>
      <c r="B2278" s="2" t="s">
        <v>289</v>
      </c>
    </row>
    <row r="2279" spans="1:8" x14ac:dyDescent="0.35">
      <c r="A2279" s="1" t="s">
        <v>211</v>
      </c>
    </row>
    <row r="2280" spans="1:8" x14ac:dyDescent="0.35">
      <c r="A2280" s="1" t="s">
        <v>212</v>
      </c>
      <c r="B2280" s="9" t="s">
        <v>91</v>
      </c>
      <c r="C2280" s="10">
        <v>24367731596.973301</v>
      </c>
      <c r="D2280" s="10">
        <v>13040647334.6441</v>
      </c>
      <c r="E2280" s="10">
        <v>6005473665.9101</v>
      </c>
      <c r="F2280" s="10">
        <v>11944183.962157199</v>
      </c>
      <c r="G2280" s="10"/>
      <c r="H2280" s="10"/>
    </row>
    <row r="2281" spans="1:8" x14ac:dyDescent="0.35">
      <c r="A2281" s="1" t="s">
        <v>217</v>
      </c>
      <c r="C2281" s="12">
        <v>0.22380804592151499</v>
      </c>
      <c r="D2281" s="12">
        <v>0.25085422260635598</v>
      </c>
      <c r="E2281" s="12">
        <v>0.328493611377081</v>
      </c>
      <c r="F2281" s="12">
        <v>2.4526972811740499E-2</v>
      </c>
      <c r="G2281" s="12"/>
      <c r="H2281" s="12"/>
    </row>
    <row r="2282" spans="1:8" x14ac:dyDescent="0.35">
      <c r="A2282" s="1" t="s">
        <v>214</v>
      </c>
      <c r="C2282" s="11"/>
      <c r="D2282" s="11"/>
      <c r="E2282" s="11"/>
      <c r="F2282" s="11"/>
      <c r="G2282" s="11"/>
      <c r="H2282" s="11"/>
    </row>
    <row r="2283" spans="1:8" x14ac:dyDescent="0.35">
      <c r="A2283" s="1" t="s">
        <v>216</v>
      </c>
    </row>
    <row r="2284" spans="1:8" x14ac:dyDescent="0.35">
      <c r="A2284" s="1" t="s">
        <v>212</v>
      </c>
      <c r="B2284" s="9" t="s">
        <v>92</v>
      </c>
      <c r="C2284" s="10">
        <v>84510085983.894196</v>
      </c>
      <c r="D2284" s="10">
        <v>38944315083.579498</v>
      </c>
      <c r="E2284" s="10">
        <v>12276384665.320499</v>
      </c>
      <c r="F2284" s="10">
        <v>475037395.61703098</v>
      </c>
      <c r="G2284" s="10"/>
      <c r="H2284" s="10"/>
    </row>
    <row r="2285" spans="1:8" x14ac:dyDescent="0.35">
      <c r="A2285" s="1" t="s">
        <v>217</v>
      </c>
      <c r="C2285" s="12">
        <v>0.77619195407847696</v>
      </c>
      <c r="D2285" s="12">
        <v>0.74914577739364696</v>
      </c>
      <c r="E2285" s="12">
        <v>0.671506388622919</v>
      </c>
      <c r="F2285" s="12">
        <v>0.97547302718825901</v>
      </c>
      <c r="G2285" s="12"/>
      <c r="H2285" s="12"/>
    </row>
    <row r="2286" spans="1:8" x14ac:dyDescent="0.35">
      <c r="A2286" s="1" t="s">
        <v>214</v>
      </c>
      <c r="C2286" s="11"/>
      <c r="D2286" s="11"/>
      <c r="E2286" s="11"/>
      <c r="F2286" s="11"/>
      <c r="G2286" s="11"/>
      <c r="H2286" s="11"/>
    </row>
    <row r="2287" spans="1:8" x14ac:dyDescent="0.35">
      <c r="A2287" s="1" t="s">
        <v>215</v>
      </c>
      <c r="B2287" s="2" t="s">
        <v>423</v>
      </c>
    </row>
    <row r="2288" spans="1:8" x14ac:dyDescent="0.35">
      <c r="A2288" s="1" t="s">
        <v>211</v>
      </c>
    </row>
    <row r="2289" spans="1:8" x14ac:dyDescent="0.35">
      <c r="A2289" s="1" t="s">
        <v>212</v>
      </c>
      <c r="B2289" s="9" t="s">
        <v>157</v>
      </c>
      <c r="C2289" s="10">
        <v>84589049400.937897</v>
      </c>
      <c r="D2289" s="10">
        <v>41504344116.745499</v>
      </c>
      <c r="E2289" s="10">
        <v>14850906307.9904</v>
      </c>
      <c r="F2289" s="10">
        <v>423039169.28181702</v>
      </c>
      <c r="G2289" s="10"/>
      <c r="H2289" s="10"/>
    </row>
    <row r="2290" spans="1:8" x14ac:dyDescent="0.35">
      <c r="A2290" s="1" t="s">
        <v>217</v>
      </c>
      <c r="C2290" s="12">
        <v>0.77691720205642301</v>
      </c>
      <c r="D2290" s="12">
        <v>0.79839134599809003</v>
      </c>
      <c r="E2290" s="12">
        <v>0.81233023683488803</v>
      </c>
      <c r="F2290" s="12">
        <v>0.86869644976587101</v>
      </c>
      <c r="G2290" s="12"/>
      <c r="H2290" s="12"/>
    </row>
    <row r="2291" spans="1:8" x14ac:dyDescent="0.35">
      <c r="A2291" s="1" t="s">
        <v>214</v>
      </c>
      <c r="C2291" s="11"/>
      <c r="D2291" s="11"/>
      <c r="E2291" s="11"/>
      <c r="F2291" s="11"/>
      <c r="G2291" s="11"/>
      <c r="H2291" s="11"/>
    </row>
    <row r="2292" spans="1:8" x14ac:dyDescent="0.35">
      <c r="A2292" s="1" t="s">
        <v>216</v>
      </c>
    </row>
    <row r="2293" spans="1:8" x14ac:dyDescent="0.35">
      <c r="A2293" s="1" t="s">
        <v>212</v>
      </c>
      <c r="B2293" s="9" t="s">
        <v>158</v>
      </c>
      <c r="C2293" s="10">
        <v>3576947034.2849302</v>
      </c>
      <c r="D2293" s="10">
        <v>1643925148.0283999</v>
      </c>
      <c r="E2293" s="10">
        <v>452524353.01925403</v>
      </c>
      <c r="F2293" s="10">
        <v>5873688.1045819204</v>
      </c>
      <c r="G2293" s="10"/>
      <c r="H2293" s="10"/>
    </row>
    <row r="2294" spans="1:8" x14ac:dyDescent="0.35">
      <c r="A2294" s="1" t="s">
        <v>217</v>
      </c>
      <c r="C2294" s="12">
        <v>3.2852853903212798E-2</v>
      </c>
      <c r="D2294" s="12">
        <v>3.1623090054444698E-2</v>
      </c>
      <c r="E2294" s="12">
        <v>2.4752645208185198E-2</v>
      </c>
      <c r="F2294" s="12">
        <v>1.2061417414715199E-2</v>
      </c>
      <c r="G2294" s="12"/>
      <c r="H2294" s="12"/>
    </row>
    <row r="2295" spans="1:8" x14ac:dyDescent="0.35">
      <c r="A2295" s="1" t="s">
        <v>214</v>
      </c>
      <c r="C2295" s="11"/>
      <c r="D2295" s="11"/>
      <c r="E2295" s="11"/>
      <c r="F2295" s="11"/>
      <c r="G2295" s="11"/>
      <c r="H2295" s="11"/>
    </row>
    <row r="2296" spans="1:8" x14ac:dyDescent="0.35">
      <c r="A2296" s="1" t="s">
        <v>216</v>
      </c>
    </row>
    <row r="2297" spans="1:8" x14ac:dyDescent="0.35">
      <c r="A2297" s="1" t="s">
        <v>212</v>
      </c>
      <c r="B2297" s="9" t="s">
        <v>159</v>
      </c>
      <c r="C2297" s="10">
        <v>8437509933.9626102</v>
      </c>
      <c r="D2297" s="10">
        <v>3807084847.7462201</v>
      </c>
      <c r="E2297" s="10">
        <v>1308663267.2320099</v>
      </c>
      <c r="F2297" s="10">
        <v>12999328.4491353</v>
      </c>
      <c r="G2297" s="10"/>
      <c r="H2297" s="10"/>
    </row>
    <row r="2298" spans="1:8" x14ac:dyDescent="0.35">
      <c r="A2298" s="1" t="s">
        <v>217</v>
      </c>
      <c r="C2298" s="12">
        <v>7.7495215475785001E-2</v>
      </c>
      <c r="D2298" s="12">
        <v>7.3234348370166999E-2</v>
      </c>
      <c r="E2298" s="12">
        <v>7.1582617232978402E-2</v>
      </c>
      <c r="F2298" s="12">
        <v>2.6693675888867001E-2</v>
      </c>
      <c r="G2298" s="12"/>
      <c r="H2298" s="12"/>
    </row>
    <row r="2299" spans="1:8" x14ac:dyDescent="0.35">
      <c r="A2299" s="1" t="s">
        <v>214</v>
      </c>
      <c r="C2299" s="11"/>
      <c r="D2299" s="11"/>
      <c r="E2299" s="11"/>
      <c r="F2299" s="11"/>
      <c r="G2299" s="11"/>
      <c r="H2299" s="11"/>
    </row>
    <row r="2300" spans="1:8" x14ac:dyDescent="0.35">
      <c r="A2300" s="1" t="s">
        <v>216</v>
      </c>
    </row>
    <row r="2301" spans="1:8" ht="29" x14ac:dyDescent="0.35">
      <c r="A2301" s="1" t="s">
        <v>212</v>
      </c>
      <c r="B2301" s="9" t="s">
        <v>160</v>
      </c>
      <c r="C2301" s="10">
        <v>8127930802.0891504</v>
      </c>
      <c r="D2301" s="10">
        <v>3229132920.05195</v>
      </c>
      <c r="E2301" s="10">
        <v>1058733705.81382</v>
      </c>
      <c r="F2301" s="10">
        <v>22237595.507240701</v>
      </c>
      <c r="G2301" s="10"/>
      <c r="H2301" s="10"/>
    </row>
    <row r="2302" spans="1:8" x14ac:dyDescent="0.35">
      <c r="A2302" s="1" t="s">
        <v>217</v>
      </c>
      <c r="C2302" s="12">
        <v>7.46518527160243E-2</v>
      </c>
      <c r="D2302" s="12">
        <v>6.2116673165468497E-2</v>
      </c>
      <c r="E2302" s="12">
        <v>5.7911711524709197E-2</v>
      </c>
      <c r="F2302" s="12">
        <v>4.5664140985490001E-2</v>
      </c>
      <c r="G2302" s="12"/>
      <c r="H2302" s="12"/>
    </row>
    <row r="2303" spans="1:8" x14ac:dyDescent="0.35">
      <c r="A2303" s="1" t="s">
        <v>214</v>
      </c>
      <c r="C2303" s="11"/>
      <c r="D2303" s="11"/>
      <c r="E2303" s="11"/>
      <c r="F2303" s="11"/>
      <c r="G2303" s="11"/>
      <c r="H2303" s="11"/>
    </row>
    <row r="2304" spans="1:8" x14ac:dyDescent="0.35">
      <c r="A2304" s="1" t="s">
        <v>216</v>
      </c>
    </row>
    <row r="2305" spans="1:8" x14ac:dyDescent="0.35">
      <c r="A2305" s="1" t="s">
        <v>212</v>
      </c>
      <c r="B2305" s="9" t="s">
        <v>161</v>
      </c>
      <c r="C2305" s="10">
        <v>1114011224.47473</v>
      </c>
      <c r="D2305" s="10">
        <v>600272470.17786205</v>
      </c>
      <c r="E2305" s="10">
        <v>322832177.54154497</v>
      </c>
      <c r="F2305" s="10">
        <v>5309871.5503254998</v>
      </c>
      <c r="G2305" s="10"/>
      <c r="H2305" s="10"/>
    </row>
    <row r="2306" spans="1:8" x14ac:dyDescent="0.35">
      <c r="A2306" s="1" t="s">
        <v>217</v>
      </c>
      <c r="C2306" s="12">
        <v>1.0231755643405499E-2</v>
      </c>
      <c r="D2306" s="12">
        <v>1.15470405720142E-2</v>
      </c>
      <c r="E2306" s="12">
        <v>1.76586084243994E-2</v>
      </c>
      <c r="F2306" s="12">
        <v>1.0903639424953E-2</v>
      </c>
      <c r="G2306" s="12"/>
      <c r="H2306" s="12"/>
    </row>
    <row r="2307" spans="1:8" x14ac:dyDescent="0.35">
      <c r="A2307" s="1" t="s">
        <v>214</v>
      </c>
      <c r="C2307" s="11"/>
      <c r="D2307" s="11"/>
      <c r="E2307" s="11"/>
      <c r="F2307" s="11"/>
      <c r="G2307" s="11"/>
      <c r="H2307" s="11"/>
    </row>
    <row r="2308" spans="1:8" x14ac:dyDescent="0.35">
      <c r="A2308" s="1" t="s">
        <v>216</v>
      </c>
    </row>
    <row r="2309" spans="1:8" x14ac:dyDescent="0.35">
      <c r="A2309" s="1" t="s">
        <v>212</v>
      </c>
      <c r="B2309" s="9" t="s">
        <v>162</v>
      </c>
      <c r="C2309" s="10">
        <v>842396643.41111803</v>
      </c>
      <c r="D2309" s="10">
        <v>534490920.452245</v>
      </c>
      <c r="E2309" s="10">
        <v>44544267.039947398</v>
      </c>
      <c r="F2309" s="10">
        <v>5061376.24625553</v>
      </c>
      <c r="G2309" s="10"/>
      <c r="H2309" s="10"/>
    </row>
    <row r="2310" spans="1:8" x14ac:dyDescent="0.35">
      <c r="A2310" s="1" t="s">
        <v>217</v>
      </c>
      <c r="C2310" s="12">
        <v>7.7370823747953303E-3</v>
      </c>
      <c r="D2310" s="12">
        <v>1.0281644837063101E-2</v>
      </c>
      <c r="E2310" s="12">
        <v>2.4365284006086698E-3</v>
      </c>
      <c r="F2310" s="12">
        <v>1.03933628262268E-2</v>
      </c>
      <c r="G2310" s="12"/>
      <c r="H2310" s="12"/>
    </row>
    <row r="2311" spans="1:8" x14ac:dyDescent="0.35">
      <c r="A2311" s="1" t="s">
        <v>214</v>
      </c>
      <c r="C2311" s="11"/>
      <c r="D2311" s="11"/>
      <c r="E2311" s="11"/>
      <c r="F2311" s="11"/>
      <c r="G2311" s="11"/>
      <c r="H2311" s="11"/>
    </row>
    <row r="2312" spans="1:8" x14ac:dyDescent="0.35">
      <c r="A2312" s="1" t="s">
        <v>216</v>
      </c>
    </row>
    <row r="2313" spans="1:8" x14ac:dyDescent="0.35">
      <c r="A2313" s="1" t="s">
        <v>212</v>
      </c>
      <c r="B2313" s="9" t="s">
        <v>163</v>
      </c>
      <c r="C2313" s="10">
        <v>1089125489.0431199</v>
      </c>
      <c r="D2313" s="10">
        <v>284224732.41059101</v>
      </c>
      <c r="E2313" s="10">
        <v>97671893.838357896</v>
      </c>
      <c r="F2313" s="10">
        <v>8255023.6471160501</v>
      </c>
      <c r="G2313" s="10"/>
      <c r="H2313" s="10"/>
    </row>
    <row r="2314" spans="1:8" x14ac:dyDescent="0.35">
      <c r="A2314" s="1" t="s">
        <v>217</v>
      </c>
      <c r="C2314" s="12">
        <v>1.00031899356742E-2</v>
      </c>
      <c r="D2314" s="12">
        <v>5.4674413366692202E-3</v>
      </c>
      <c r="E2314" s="12">
        <v>5.3425582929666898E-3</v>
      </c>
      <c r="F2314" s="12">
        <v>1.6951408417232999E-2</v>
      </c>
      <c r="G2314" s="12"/>
      <c r="H2314" s="12"/>
    </row>
    <row r="2315" spans="1:8" x14ac:dyDescent="0.35">
      <c r="A2315" s="1" t="s">
        <v>214</v>
      </c>
      <c r="C2315" s="11"/>
      <c r="D2315" s="11"/>
      <c r="E2315" s="11"/>
      <c r="F2315" s="11"/>
      <c r="G2315" s="11"/>
      <c r="H2315" s="11"/>
    </row>
    <row r="2316" spans="1:8" x14ac:dyDescent="0.35">
      <c r="A2316" s="1" t="s">
        <v>216</v>
      </c>
    </row>
    <row r="2317" spans="1:8" x14ac:dyDescent="0.35">
      <c r="A2317" s="1" t="s">
        <v>212</v>
      </c>
      <c r="B2317" s="9" t="s">
        <v>145</v>
      </c>
      <c r="C2317" s="10">
        <v>1100847052.6640999</v>
      </c>
      <c r="D2317" s="10">
        <v>381487262.61079001</v>
      </c>
      <c r="E2317" s="10">
        <v>145982358.755236</v>
      </c>
      <c r="F2317" s="10">
        <v>4205526.7927160403</v>
      </c>
      <c r="G2317" s="10"/>
      <c r="H2317" s="10"/>
    </row>
    <row r="2318" spans="1:8" x14ac:dyDescent="0.35">
      <c r="A2318" s="1" t="s">
        <v>217</v>
      </c>
      <c r="C2318" s="12">
        <v>1.0110847894672899E-2</v>
      </c>
      <c r="D2318" s="12">
        <v>7.3384156660861403E-3</v>
      </c>
      <c r="E2318" s="12">
        <v>7.9850940812651195E-3</v>
      </c>
      <c r="F2318" s="12">
        <v>8.6359052766433794E-3</v>
      </c>
      <c r="G2318" s="12"/>
      <c r="H2318" s="12"/>
    </row>
    <row r="2319" spans="1:8" x14ac:dyDescent="0.35">
      <c r="A2319" s="1" t="s">
        <v>214</v>
      </c>
      <c r="C2319" s="11"/>
      <c r="D2319" s="11"/>
      <c r="E2319" s="11"/>
      <c r="F2319" s="11"/>
      <c r="G2319" s="11"/>
      <c r="H2319" s="11"/>
    </row>
    <row r="2320" spans="1:8" x14ac:dyDescent="0.35">
      <c r="A2320" s="1" t="s">
        <v>215</v>
      </c>
      <c r="B2320" s="2" t="s">
        <v>290</v>
      </c>
    </row>
    <row r="2321" spans="1:8" x14ac:dyDescent="0.35">
      <c r="A2321" s="1" t="s">
        <v>211</v>
      </c>
    </row>
    <row r="2322" spans="1:8" x14ac:dyDescent="0.35">
      <c r="A2322" s="1" t="s">
        <v>212</v>
      </c>
      <c r="B2322" s="9" t="s">
        <v>157</v>
      </c>
      <c r="C2322" s="10">
        <v>76450910120.144699</v>
      </c>
      <c r="D2322" s="10">
        <v>38127788335.156799</v>
      </c>
      <c r="E2322" s="10">
        <v>13679284785.3967</v>
      </c>
      <c r="F2322" s="10">
        <v>387093168.68307</v>
      </c>
      <c r="G2322" s="10"/>
      <c r="H2322" s="10"/>
    </row>
    <row r="2323" spans="1:8" x14ac:dyDescent="0.35">
      <c r="A2323" s="1" t="s">
        <v>217</v>
      </c>
      <c r="C2323" s="12">
        <v>0.70217158847219896</v>
      </c>
      <c r="D2323" s="12">
        <v>0.73343879771260601</v>
      </c>
      <c r="E2323" s="12">
        <v>0.74824367072294096</v>
      </c>
      <c r="F2323" s="12">
        <v>0.79488256828434001</v>
      </c>
      <c r="G2323" s="12"/>
      <c r="H2323" s="12"/>
    </row>
    <row r="2324" spans="1:8" x14ac:dyDescent="0.35">
      <c r="A2324" s="1" t="s">
        <v>214</v>
      </c>
      <c r="C2324" s="11"/>
      <c r="D2324" s="11"/>
      <c r="E2324" s="11"/>
      <c r="F2324" s="11"/>
      <c r="G2324" s="11"/>
      <c r="H2324" s="11"/>
    </row>
    <row r="2325" spans="1:8" x14ac:dyDescent="0.35">
      <c r="A2325" s="1" t="s">
        <v>216</v>
      </c>
    </row>
    <row r="2326" spans="1:8" x14ac:dyDescent="0.35">
      <c r="A2326" s="1" t="s">
        <v>212</v>
      </c>
      <c r="B2326" s="9" t="s">
        <v>158</v>
      </c>
      <c r="C2326" s="10">
        <v>3395126811.4387698</v>
      </c>
      <c r="D2326" s="10">
        <v>1585051711.1742401</v>
      </c>
      <c r="E2326" s="10">
        <v>433316521.37549198</v>
      </c>
      <c r="F2326" s="10">
        <v>5873688.1045819204</v>
      </c>
      <c r="G2326" s="10"/>
      <c r="H2326" s="10"/>
    </row>
    <row r="2327" spans="1:8" x14ac:dyDescent="0.35">
      <c r="A2327" s="1" t="s">
        <v>217</v>
      </c>
      <c r="C2327" s="12">
        <v>3.11829065541019E-2</v>
      </c>
      <c r="D2327" s="12">
        <v>3.04905810727025E-2</v>
      </c>
      <c r="E2327" s="12">
        <v>2.3701995361995899E-2</v>
      </c>
      <c r="F2327" s="12">
        <v>1.2061417414715199E-2</v>
      </c>
      <c r="G2327" s="12"/>
      <c r="H2327" s="12"/>
    </row>
    <row r="2328" spans="1:8" x14ac:dyDescent="0.35">
      <c r="A2328" s="1" t="s">
        <v>214</v>
      </c>
      <c r="C2328" s="11"/>
      <c r="D2328" s="11"/>
      <c r="E2328" s="11"/>
      <c r="F2328" s="11"/>
      <c r="G2328" s="11"/>
      <c r="H2328" s="11"/>
    </row>
    <row r="2329" spans="1:8" x14ac:dyDescent="0.35">
      <c r="A2329" s="1" t="s">
        <v>216</v>
      </c>
    </row>
    <row r="2330" spans="1:8" x14ac:dyDescent="0.35">
      <c r="A2330" s="1" t="s">
        <v>212</v>
      </c>
      <c r="B2330" s="9" t="s">
        <v>159</v>
      </c>
      <c r="C2330" s="10">
        <v>8100982716.0406504</v>
      </c>
      <c r="D2330" s="10">
        <v>3719851946.46908</v>
      </c>
      <c r="E2330" s="10">
        <v>1274398259.2985899</v>
      </c>
      <c r="F2330" s="10">
        <v>12999328.4491353</v>
      </c>
      <c r="G2330" s="10"/>
      <c r="H2330" s="10"/>
    </row>
    <row r="2331" spans="1:8" x14ac:dyDescent="0.35">
      <c r="A2331" s="1" t="s">
        <v>217</v>
      </c>
      <c r="C2331" s="12">
        <v>7.4404345127727103E-2</v>
      </c>
      <c r="D2331" s="12">
        <v>7.1556307313306505E-2</v>
      </c>
      <c r="E2331" s="12">
        <v>6.9708354381105994E-2</v>
      </c>
      <c r="F2331" s="12">
        <v>2.6693675888867001E-2</v>
      </c>
      <c r="G2331" s="12"/>
      <c r="H2331" s="12"/>
    </row>
    <row r="2332" spans="1:8" x14ac:dyDescent="0.35">
      <c r="A2332" s="1" t="s">
        <v>214</v>
      </c>
      <c r="C2332" s="11"/>
      <c r="D2332" s="11"/>
      <c r="E2332" s="11"/>
      <c r="F2332" s="11"/>
      <c r="G2332" s="11"/>
      <c r="H2332" s="11"/>
    </row>
    <row r="2333" spans="1:8" x14ac:dyDescent="0.35">
      <c r="A2333" s="1" t="s">
        <v>216</v>
      </c>
    </row>
    <row r="2334" spans="1:8" ht="29" x14ac:dyDescent="0.35">
      <c r="A2334" s="1" t="s">
        <v>212</v>
      </c>
      <c r="B2334" s="9" t="s">
        <v>160</v>
      </c>
      <c r="C2334" s="10">
        <v>7555873306.6971197</v>
      </c>
      <c r="D2334" s="10">
        <v>3088980938.6493201</v>
      </c>
      <c r="E2334" s="10">
        <v>968550172.93585801</v>
      </c>
      <c r="F2334" s="10">
        <v>18198865.746808399</v>
      </c>
      <c r="G2334" s="10"/>
      <c r="H2334" s="10"/>
    </row>
    <row r="2335" spans="1:8" x14ac:dyDescent="0.35">
      <c r="A2335" s="1" t="s">
        <v>217</v>
      </c>
      <c r="C2335" s="12">
        <v>6.9397729258166202E-2</v>
      </c>
      <c r="D2335" s="12">
        <v>5.9420663110193402E-2</v>
      </c>
      <c r="E2335" s="12">
        <v>5.2978759346433799E-2</v>
      </c>
      <c r="F2335" s="12">
        <v>3.7370747703710801E-2</v>
      </c>
      <c r="G2335" s="12"/>
      <c r="H2335" s="12"/>
    </row>
    <row r="2336" spans="1:8" x14ac:dyDescent="0.35">
      <c r="A2336" s="1" t="s">
        <v>214</v>
      </c>
      <c r="C2336" s="11"/>
      <c r="D2336" s="11"/>
      <c r="E2336" s="11"/>
      <c r="F2336" s="11"/>
      <c r="G2336" s="11"/>
      <c r="H2336" s="11"/>
    </row>
    <row r="2337" spans="1:8" x14ac:dyDescent="0.35">
      <c r="A2337" s="1" t="s">
        <v>216</v>
      </c>
    </row>
    <row r="2338" spans="1:8" x14ac:dyDescent="0.35">
      <c r="A2338" s="1" t="s">
        <v>212</v>
      </c>
      <c r="B2338" s="9" t="s">
        <v>161</v>
      </c>
      <c r="C2338" s="10">
        <v>1114011224.47473</v>
      </c>
      <c r="D2338" s="10">
        <v>600272470.17786205</v>
      </c>
      <c r="E2338" s="10">
        <v>322832177.54154497</v>
      </c>
      <c r="F2338" s="10">
        <v>5309871.5503254998</v>
      </c>
      <c r="G2338" s="10"/>
      <c r="H2338" s="10"/>
    </row>
    <row r="2339" spans="1:8" x14ac:dyDescent="0.35">
      <c r="A2339" s="1" t="s">
        <v>217</v>
      </c>
      <c r="C2339" s="12">
        <v>1.0231755643405499E-2</v>
      </c>
      <c r="D2339" s="12">
        <v>1.15470405720142E-2</v>
      </c>
      <c r="E2339" s="12">
        <v>1.76586084243994E-2</v>
      </c>
      <c r="F2339" s="12">
        <v>1.0903639424953E-2</v>
      </c>
      <c r="G2339" s="12"/>
      <c r="H2339" s="12"/>
    </row>
    <row r="2340" spans="1:8" x14ac:dyDescent="0.35">
      <c r="A2340" s="1" t="s">
        <v>214</v>
      </c>
      <c r="C2340" s="11"/>
      <c r="D2340" s="11"/>
      <c r="E2340" s="11"/>
      <c r="F2340" s="11"/>
      <c r="G2340" s="11"/>
      <c r="H2340" s="11"/>
    </row>
    <row r="2341" spans="1:8" x14ac:dyDescent="0.35">
      <c r="A2341" s="1" t="s">
        <v>216</v>
      </c>
    </row>
    <row r="2342" spans="1:8" x14ac:dyDescent="0.35">
      <c r="A2342" s="1" t="s">
        <v>212</v>
      </c>
      <c r="B2342" s="9" t="s">
        <v>162</v>
      </c>
      <c r="C2342" s="10">
        <v>826132849.58790302</v>
      </c>
      <c r="D2342" s="10">
        <v>529415655.50373203</v>
      </c>
      <c r="E2342" s="10">
        <v>39469002.091434203</v>
      </c>
      <c r="F2342" s="10">
        <v>5061376.24625553</v>
      </c>
      <c r="G2342" s="10"/>
      <c r="H2342" s="10"/>
    </row>
    <row r="2343" spans="1:8" x14ac:dyDescent="0.35">
      <c r="A2343" s="1" t="s">
        <v>217</v>
      </c>
      <c r="C2343" s="12">
        <v>7.5877058150462702E-3</v>
      </c>
      <c r="D2343" s="12">
        <v>1.0184015355143201E-2</v>
      </c>
      <c r="E2343" s="12">
        <v>2.1589163079778402E-3</v>
      </c>
      <c r="F2343" s="12">
        <v>1.03933628262268E-2</v>
      </c>
      <c r="G2343" s="12"/>
      <c r="H2343" s="12"/>
    </row>
    <row r="2344" spans="1:8" x14ac:dyDescent="0.35">
      <c r="A2344" s="1" t="s">
        <v>214</v>
      </c>
      <c r="C2344" s="11"/>
      <c r="D2344" s="11"/>
      <c r="E2344" s="11"/>
      <c r="F2344" s="11"/>
      <c r="G2344" s="11"/>
      <c r="H2344" s="11"/>
    </row>
    <row r="2345" spans="1:8" x14ac:dyDescent="0.35">
      <c r="A2345" s="1" t="s">
        <v>216</v>
      </c>
    </row>
    <row r="2346" spans="1:8" x14ac:dyDescent="0.35">
      <c r="A2346" s="1" t="s">
        <v>212</v>
      </c>
      <c r="B2346" s="9" t="s">
        <v>163</v>
      </c>
      <c r="C2346" s="10">
        <v>1044137568.4215699</v>
      </c>
      <c r="D2346" s="10">
        <v>266722978.704469</v>
      </c>
      <c r="E2346" s="10">
        <v>85728704.9043383</v>
      </c>
      <c r="F2346" s="10">
        <v>8255023.6471160501</v>
      </c>
      <c r="G2346" s="10"/>
      <c r="H2346" s="10"/>
    </row>
    <row r="2347" spans="1:8" x14ac:dyDescent="0.35">
      <c r="A2347" s="1" t="s">
        <v>217</v>
      </c>
      <c r="C2347" s="12">
        <v>9.5899935507620503E-3</v>
      </c>
      <c r="D2347" s="12">
        <v>5.1307717904777997E-3</v>
      </c>
      <c r="E2347" s="12">
        <v>4.6892773891530296E-3</v>
      </c>
      <c r="F2347" s="12">
        <v>1.6951408417232999E-2</v>
      </c>
      <c r="G2347" s="12"/>
      <c r="H2347" s="12"/>
    </row>
    <row r="2348" spans="1:8" x14ac:dyDescent="0.35">
      <c r="A2348" s="1" t="s">
        <v>214</v>
      </c>
      <c r="C2348" s="11"/>
      <c r="D2348" s="11"/>
      <c r="E2348" s="11"/>
      <c r="F2348" s="11"/>
      <c r="G2348" s="11"/>
      <c r="H2348" s="11"/>
    </row>
    <row r="2349" spans="1:8" x14ac:dyDescent="0.35">
      <c r="A2349" s="1" t="s">
        <v>216</v>
      </c>
    </row>
    <row r="2350" spans="1:8" x14ac:dyDescent="0.35">
      <c r="A2350" s="1" t="s">
        <v>212</v>
      </c>
      <c r="B2350" s="9" t="s">
        <v>274</v>
      </c>
      <c r="C2350" s="10">
        <v>605764177.055794</v>
      </c>
      <c r="D2350" s="10">
        <v>271252821.24672502</v>
      </c>
      <c r="E2350" s="10">
        <v>120259606.99893799</v>
      </c>
      <c r="F2350" s="10">
        <v>4205526.7927160403</v>
      </c>
      <c r="G2350" s="10"/>
      <c r="H2350" s="10"/>
    </row>
    <row r="2351" spans="1:8" x14ac:dyDescent="0.35">
      <c r="A2351" s="1" t="s">
        <v>217</v>
      </c>
      <c r="C2351" s="12">
        <v>5.5637060928950604E-3</v>
      </c>
      <c r="D2351" s="12">
        <v>5.2179093458695402E-3</v>
      </c>
      <c r="E2351" s="12">
        <v>6.5780843949272104E-3</v>
      </c>
      <c r="F2351" s="12">
        <v>8.6359052766433794E-3</v>
      </c>
      <c r="G2351" s="12"/>
      <c r="H2351" s="12"/>
    </row>
    <row r="2352" spans="1:8" x14ac:dyDescent="0.35">
      <c r="A2352" s="1" t="s">
        <v>214</v>
      </c>
      <c r="C2352" s="11"/>
      <c r="D2352" s="11"/>
      <c r="E2352" s="11"/>
      <c r="F2352" s="11"/>
      <c r="G2352" s="11"/>
      <c r="H2352" s="11"/>
    </row>
    <row r="2353" spans="1:8" x14ac:dyDescent="0.35">
      <c r="A2353" s="1" t="s">
        <v>216</v>
      </c>
    </row>
    <row r="2354" spans="1:8" x14ac:dyDescent="0.35">
      <c r="A2354" s="1" t="s">
        <v>212</v>
      </c>
      <c r="B2354" s="9" t="s">
        <v>291</v>
      </c>
      <c r="C2354" s="10">
        <v>410678820.713705</v>
      </c>
      <c r="D2354" s="10">
        <v>79752514.466942802</v>
      </c>
      <c r="E2354" s="10">
        <v>17420042.202731099</v>
      </c>
      <c r="F2354" s="10">
        <v>0</v>
      </c>
      <c r="G2354" s="10"/>
      <c r="H2354" s="10"/>
    </row>
    <row r="2355" spans="1:8" x14ac:dyDescent="0.35">
      <c r="A2355" s="1" t="s">
        <v>217</v>
      </c>
      <c r="C2355" s="12">
        <v>3.7719237016178801E-3</v>
      </c>
      <c r="D2355" s="12">
        <v>1.5341458521279099E-3</v>
      </c>
      <c r="E2355" s="12">
        <v>9.5285948983494595E-4</v>
      </c>
      <c r="F2355" s="12">
        <v>0</v>
      </c>
      <c r="G2355" s="12"/>
      <c r="H2355" s="12"/>
    </row>
    <row r="2356" spans="1:8" x14ac:dyDescent="0.35">
      <c r="A2356" s="1" t="s">
        <v>214</v>
      </c>
      <c r="C2356" s="11"/>
      <c r="D2356" s="11"/>
      <c r="E2356" s="11"/>
      <c r="F2356" s="11"/>
      <c r="G2356" s="11"/>
      <c r="H2356" s="11"/>
    </row>
    <row r="2357" spans="1:8" x14ac:dyDescent="0.35">
      <c r="A2357" s="1" t="s">
        <v>215</v>
      </c>
      <c r="B2357" s="2" t="s">
        <v>292</v>
      </c>
    </row>
    <row r="2358" spans="1:8" x14ac:dyDescent="0.35">
      <c r="A2358" s="1" t="s">
        <v>211</v>
      </c>
    </row>
    <row r="2359" spans="1:8" x14ac:dyDescent="0.35">
      <c r="A2359" s="1" t="s">
        <v>212</v>
      </c>
      <c r="B2359" s="9" t="s">
        <v>157</v>
      </c>
      <c r="C2359" s="10">
        <v>8138139280.7933702</v>
      </c>
      <c r="D2359" s="10">
        <v>3376555781.5887699</v>
      </c>
      <c r="E2359" s="10">
        <v>1171621522.5936501</v>
      </c>
      <c r="F2359" s="10">
        <v>35946000.598747</v>
      </c>
      <c r="G2359" s="10"/>
      <c r="H2359" s="10"/>
    </row>
    <row r="2360" spans="1:8" x14ac:dyDescent="0.35">
      <c r="A2360" s="1" t="s">
        <v>217</v>
      </c>
      <c r="C2360" s="12">
        <v>7.4745613584225296E-2</v>
      </c>
      <c r="D2360" s="12">
        <v>6.4952548285484898E-2</v>
      </c>
      <c r="E2360" s="12">
        <v>6.4086566111946797E-2</v>
      </c>
      <c r="F2360" s="12">
        <v>7.3813881481531202E-2</v>
      </c>
      <c r="G2360" s="12"/>
      <c r="H2360" s="12"/>
    </row>
    <row r="2361" spans="1:8" x14ac:dyDescent="0.35">
      <c r="A2361" s="1" t="s">
        <v>214</v>
      </c>
      <c r="C2361" s="11"/>
      <c r="D2361" s="11"/>
      <c r="E2361" s="11"/>
      <c r="F2361" s="11"/>
      <c r="G2361" s="11"/>
      <c r="H2361" s="11"/>
    </row>
    <row r="2362" spans="1:8" x14ac:dyDescent="0.35">
      <c r="A2362" s="1" t="s">
        <v>216</v>
      </c>
    </row>
    <row r="2363" spans="1:8" x14ac:dyDescent="0.35">
      <c r="A2363" s="1" t="s">
        <v>212</v>
      </c>
      <c r="B2363" s="9" t="s">
        <v>158</v>
      </c>
      <c r="C2363" s="10">
        <v>181820222.84615201</v>
      </c>
      <c r="D2363" s="10">
        <v>58873436.854166202</v>
      </c>
      <c r="E2363" s="10">
        <v>19207831.643761601</v>
      </c>
      <c r="F2363" s="10">
        <v>0</v>
      </c>
      <c r="G2363" s="10"/>
      <c r="H2363" s="10"/>
    </row>
    <row r="2364" spans="1:8" x14ac:dyDescent="0.35">
      <c r="A2364" s="1" t="s">
        <v>217</v>
      </c>
      <c r="C2364" s="12">
        <v>1.6699473491109001E-3</v>
      </c>
      <c r="D2364" s="12">
        <v>1.13250898174215E-3</v>
      </c>
      <c r="E2364" s="12">
        <v>1.05064984618928E-3</v>
      </c>
      <c r="F2364" s="12">
        <v>0</v>
      </c>
      <c r="G2364" s="12"/>
      <c r="H2364" s="12"/>
    </row>
    <row r="2365" spans="1:8" x14ac:dyDescent="0.35">
      <c r="A2365" s="1" t="s">
        <v>214</v>
      </c>
      <c r="C2365" s="11"/>
      <c r="D2365" s="11"/>
      <c r="E2365" s="11"/>
      <c r="F2365" s="11"/>
      <c r="G2365" s="11"/>
      <c r="H2365" s="11"/>
    </row>
    <row r="2366" spans="1:8" x14ac:dyDescent="0.35">
      <c r="A2366" s="1" t="s">
        <v>216</v>
      </c>
    </row>
    <row r="2367" spans="1:8" x14ac:dyDescent="0.35">
      <c r="A2367" s="1" t="s">
        <v>212</v>
      </c>
      <c r="B2367" s="9" t="s">
        <v>293</v>
      </c>
      <c r="C2367" s="10">
        <v>336527217.921965</v>
      </c>
      <c r="D2367" s="10">
        <v>87232901.277131796</v>
      </c>
      <c r="E2367" s="10">
        <v>34265007.933418103</v>
      </c>
      <c r="F2367" s="10">
        <v>0</v>
      </c>
      <c r="G2367" s="10"/>
      <c r="H2367" s="10"/>
    </row>
    <row r="2368" spans="1:8" x14ac:dyDescent="0.35">
      <c r="A2368" s="1" t="s">
        <v>217</v>
      </c>
      <c r="C2368" s="12">
        <v>3.0908703480579101E-3</v>
      </c>
      <c r="D2368" s="12">
        <v>1.67804105686055E-3</v>
      </c>
      <c r="E2368" s="12">
        <v>1.8742628518723301E-3</v>
      </c>
      <c r="F2368" s="12">
        <v>0</v>
      </c>
      <c r="G2368" s="12"/>
      <c r="H2368" s="12"/>
    </row>
    <row r="2369" spans="1:8" x14ac:dyDescent="0.35">
      <c r="A2369" s="1" t="s">
        <v>214</v>
      </c>
      <c r="C2369" s="11"/>
      <c r="D2369" s="11"/>
      <c r="E2369" s="11"/>
      <c r="F2369" s="11"/>
      <c r="G2369" s="11"/>
      <c r="H2369" s="11"/>
    </row>
    <row r="2370" spans="1:8" x14ac:dyDescent="0.35">
      <c r="A2370" s="1" t="s">
        <v>216</v>
      </c>
    </row>
    <row r="2371" spans="1:8" x14ac:dyDescent="0.35">
      <c r="A2371" s="1" t="s">
        <v>212</v>
      </c>
      <c r="B2371" s="9" t="s">
        <v>294</v>
      </c>
      <c r="C2371" s="10">
        <v>507780709.98148102</v>
      </c>
      <c r="D2371" s="10">
        <v>127073241.022064</v>
      </c>
      <c r="E2371" s="10">
        <v>85151498.228191495</v>
      </c>
      <c r="F2371" s="10">
        <v>0</v>
      </c>
      <c r="G2371" s="10"/>
      <c r="H2371" s="10"/>
    </row>
    <row r="2372" spans="1:8" x14ac:dyDescent="0.35">
      <c r="A2372" s="1" t="s">
        <v>217</v>
      </c>
      <c r="C2372" s="12">
        <v>4.6637664242703001E-3</v>
      </c>
      <c r="D2372" s="12">
        <v>2.4444230621876702E-3</v>
      </c>
      <c r="E2372" s="12">
        <v>4.6577047412477103E-3</v>
      </c>
      <c r="F2372" s="12">
        <v>0</v>
      </c>
      <c r="G2372" s="12"/>
      <c r="H2372" s="12"/>
    </row>
    <row r="2373" spans="1:8" x14ac:dyDescent="0.35">
      <c r="A2373" s="1" t="s">
        <v>214</v>
      </c>
      <c r="C2373" s="11"/>
      <c r="D2373" s="11"/>
      <c r="E2373" s="11"/>
      <c r="F2373" s="11"/>
      <c r="G2373" s="11"/>
      <c r="H2373" s="11"/>
    </row>
    <row r="2374" spans="1:8" x14ac:dyDescent="0.35">
      <c r="A2374" s="1" t="s">
        <v>216</v>
      </c>
    </row>
    <row r="2375" spans="1:8" x14ac:dyDescent="0.35">
      <c r="A2375" s="1" t="s">
        <v>212</v>
      </c>
      <c r="B2375" s="9" t="s">
        <v>295</v>
      </c>
      <c r="C2375" s="10">
        <v>64276785.410557203</v>
      </c>
      <c r="D2375" s="10">
        <v>13078740.380563101</v>
      </c>
      <c r="E2375" s="10">
        <v>5032034.6497740401</v>
      </c>
      <c r="F2375" s="10">
        <v>4038729.7604322699</v>
      </c>
      <c r="G2375" s="10"/>
      <c r="H2375" s="10"/>
    </row>
    <row r="2376" spans="1:8" x14ac:dyDescent="0.35">
      <c r="A2376" s="1" t="s">
        <v>217</v>
      </c>
      <c r="C2376" s="12">
        <v>5.9035703358781895E-4</v>
      </c>
      <c r="D2376" s="12">
        <v>2.5158699308741399E-4</v>
      </c>
      <c r="E2376" s="12">
        <v>2.7524743702766298E-4</v>
      </c>
      <c r="F2376" s="12">
        <v>8.2933932817792107E-3</v>
      </c>
      <c r="G2376" s="12"/>
      <c r="H2376" s="12"/>
    </row>
    <row r="2377" spans="1:8" x14ac:dyDescent="0.35">
      <c r="A2377" s="1" t="s">
        <v>214</v>
      </c>
      <c r="C2377" s="11"/>
      <c r="D2377" s="11"/>
      <c r="E2377" s="11"/>
      <c r="F2377" s="11"/>
      <c r="G2377" s="11"/>
      <c r="H2377" s="11"/>
    </row>
    <row r="2378" spans="1:8" x14ac:dyDescent="0.35">
      <c r="A2378" s="1" t="s">
        <v>216</v>
      </c>
    </row>
    <row r="2379" spans="1:8" x14ac:dyDescent="0.35">
      <c r="A2379" s="1" t="s">
        <v>212</v>
      </c>
      <c r="B2379" s="9" t="s">
        <v>162</v>
      </c>
      <c r="C2379" s="10">
        <v>16263793.8232152</v>
      </c>
      <c r="D2379" s="10">
        <v>5075264.9485132201</v>
      </c>
      <c r="E2379" s="10">
        <v>5075264.9485132201</v>
      </c>
      <c r="F2379" s="10">
        <v>0</v>
      </c>
      <c r="G2379" s="10"/>
      <c r="H2379" s="10"/>
    </row>
    <row r="2380" spans="1:8" x14ac:dyDescent="0.35">
      <c r="A2380" s="1" t="s">
        <v>217</v>
      </c>
      <c r="C2380" s="12">
        <v>1.4937655974905399E-4</v>
      </c>
      <c r="D2380" s="12">
        <v>9.7629481919834398E-5</v>
      </c>
      <c r="E2380" s="12">
        <v>2.7761209263082602E-4</v>
      </c>
      <c r="F2380" s="12">
        <v>0</v>
      </c>
      <c r="G2380" s="12"/>
      <c r="H2380" s="12"/>
    </row>
    <row r="2381" spans="1:8" x14ac:dyDescent="0.35">
      <c r="A2381" s="1" t="s">
        <v>214</v>
      </c>
      <c r="C2381" s="11"/>
      <c r="D2381" s="11"/>
      <c r="E2381" s="11"/>
      <c r="F2381" s="11"/>
      <c r="G2381" s="11"/>
      <c r="H2381" s="11"/>
    </row>
    <row r="2382" spans="1:8" x14ac:dyDescent="0.35">
      <c r="A2382" s="1" t="s">
        <v>216</v>
      </c>
    </row>
    <row r="2383" spans="1:8" x14ac:dyDescent="0.35">
      <c r="A2383" s="1" t="s">
        <v>212</v>
      </c>
      <c r="B2383" s="9" t="s">
        <v>163</v>
      </c>
      <c r="C2383" s="10">
        <v>44987920.621541902</v>
      </c>
      <c r="D2383" s="10">
        <v>17501753.7061214</v>
      </c>
      <c r="E2383" s="10">
        <v>11943188.9340195</v>
      </c>
      <c r="F2383" s="10">
        <v>0</v>
      </c>
      <c r="G2383" s="10"/>
      <c r="H2383" s="10"/>
    </row>
    <row r="2384" spans="1:8" x14ac:dyDescent="0.35">
      <c r="A2384" s="1" t="s">
        <v>217</v>
      </c>
      <c r="C2384" s="12">
        <v>4.1319638491217403E-4</v>
      </c>
      <c r="D2384" s="12">
        <v>3.3666954619142097E-4</v>
      </c>
      <c r="E2384" s="12">
        <v>6.5328090381365695E-4</v>
      </c>
      <c r="F2384" s="12">
        <v>0</v>
      </c>
      <c r="G2384" s="12"/>
      <c r="H2384" s="12"/>
    </row>
    <row r="2385" spans="1:8" x14ac:dyDescent="0.35">
      <c r="A2385" s="1" t="s">
        <v>214</v>
      </c>
      <c r="C2385" s="11"/>
      <c r="D2385" s="11"/>
      <c r="E2385" s="11"/>
      <c r="F2385" s="11"/>
      <c r="G2385" s="11"/>
      <c r="H2385" s="11"/>
    </row>
    <row r="2386" spans="1:8" x14ac:dyDescent="0.35">
      <c r="A2386" s="1" t="s">
        <v>216</v>
      </c>
    </row>
    <row r="2387" spans="1:8" x14ac:dyDescent="0.35">
      <c r="A2387" s="1" t="s">
        <v>212</v>
      </c>
      <c r="B2387" s="9" t="s">
        <v>274</v>
      </c>
      <c r="C2387" s="10">
        <v>50443453.136179</v>
      </c>
      <c r="D2387" s="10">
        <v>15398377.037455101</v>
      </c>
      <c r="E2387" s="10">
        <v>2447412.7164452299</v>
      </c>
      <c r="F2387" s="10">
        <v>0</v>
      </c>
      <c r="G2387" s="10"/>
      <c r="H2387" s="10"/>
    </row>
    <row r="2388" spans="1:8" x14ac:dyDescent="0.35">
      <c r="A2388" s="1" t="s">
        <v>217</v>
      </c>
      <c r="C2388" s="12">
        <v>4.63303308763627E-4</v>
      </c>
      <c r="D2388" s="12">
        <v>2.9620829411347501E-4</v>
      </c>
      <c r="E2388" s="12">
        <v>1.3387111266825399E-4</v>
      </c>
      <c r="F2388" s="12">
        <v>0</v>
      </c>
      <c r="G2388" s="12"/>
      <c r="H2388" s="12"/>
    </row>
    <row r="2389" spans="1:8" x14ac:dyDescent="0.35">
      <c r="A2389" s="1" t="s">
        <v>214</v>
      </c>
      <c r="C2389" s="11"/>
      <c r="D2389" s="11"/>
      <c r="E2389" s="11"/>
      <c r="F2389" s="11"/>
      <c r="G2389" s="11"/>
      <c r="H2389" s="11"/>
    </row>
    <row r="2390" spans="1:8" x14ac:dyDescent="0.35">
      <c r="A2390" s="1" t="s">
        <v>216</v>
      </c>
    </row>
    <row r="2391" spans="1:8" x14ac:dyDescent="0.35">
      <c r="A2391" s="1" t="s">
        <v>212</v>
      </c>
      <c r="B2391" s="9" t="s">
        <v>291</v>
      </c>
      <c r="C2391" s="10">
        <v>33960601.758422799</v>
      </c>
      <c r="D2391" s="10">
        <v>15083549.8596674</v>
      </c>
      <c r="E2391" s="10">
        <v>5855296.8371226098</v>
      </c>
      <c r="F2391" s="10">
        <v>0</v>
      </c>
      <c r="G2391" s="10"/>
      <c r="H2391" s="10"/>
    </row>
    <row r="2392" spans="1:8" x14ac:dyDescent="0.35">
      <c r="A2392" s="1" t="s">
        <v>217</v>
      </c>
      <c r="C2392" s="12">
        <v>3.1191479139631599E-4</v>
      </c>
      <c r="D2392" s="12">
        <v>2.9015217397521602E-4</v>
      </c>
      <c r="E2392" s="12">
        <v>3.2027908383471697E-4</v>
      </c>
      <c r="F2392" s="12">
        <v>0</v>
      </c>
      <c r="G2392" s="12"/>
      <c r="H2392" s="12"/>
    </row>
    <row r="2393" spans="1:8" x14ac:dyDescent="0.35">
      <c r="A2393" s="1" t="s">
        <v>214</v>
      </c>
      <c r="C2393" s="11"/>
      <c r="D2393" s="11"/>
      <c r="E2393" s="11"/>
      <c r="F2393" s="11"/>
      <c r="G2393" s="11"/>
      <c r="H2393" s="11"/>
    </row>
    <row r="2394" spans="1:8" x14ac:dyDescent="0.35">
      <c r="A2394" s="1" t="s">
        <v>215</v>
      </c>
      <c r="B2394" s="2" t="s">
        <v>165</v>
      </c>
    </row>
    <row r="2395" spans="1:8" x14ac:dyDescent="0.35">
      <c r="A2395" s="1" t="s">
        <v>211</v>
      </c>
    </row>
    <row r="2396" spans="1:8" x14ac:dyDescent="0.35">
      <c r="A2396" s="1" t="s">
        <v>212</v>
      </c>
      <c r="B2396" s="9" t="s">
        <v>166</v>
      </c>
      <c r="C2396" s="10">
        <v>29715266164.084999</v>
      </c>
      <c r="D2396" s="10">
        <v>11887074790.9708</v>
      </c>
      <c r="E2396" s="10">
        <v>4381365388.9345798</v>
      </c>
      <c r="F2396" s="10">
        <v>126345208.390094</v>
      </c>
      <c r="G2396" s="10"/>
      <c r="H2396" s="10"/>
    </row>
    <row r="2397" spans="1:8" x14ac:dyDescent="0.35">
      <c r="A2397" s="1" t="s">
        <v>217</v>
      </c>
      <c r="C2397" s="12">
        <v>0.27292305103391901</v>
      </c>
      <c r="D2397" s="12">
        <v>0.22866371808328401</v>
      </c>
      <c r="E2397" s="12">
        <v>0.23965645666611399</v>
      </c>
      <c r="F2397" s="12">
        <v>0.25944555952048898</v>
      </c>
      <c r="G2397" s="12"/>
      <c r="H2397" s="12"/>
    </row>
    <row r="2398" spans="1:8" x14ac:dyDescent="0.35">
      <c r="A2398" s="1" t="s">
        <v>214</v>
      </c>
      <c r="C2398" s="11"/>
      <c r="D2398" s="11"/>
      <c r="E2398" s="11"/>
      <c r="F2398" s="11"/>
      <c r="G2398" s="11"/>
      <c r="H2398" s="11"/>
    </row>
    <row r="2399" spans="1:8" x14ac:dyDescent="0.35">
      <c r="A2399" s="1" t="s">
        <v>216</v>
      </c>
    </row>
    <row r="2400" spans="1:8" x14ac:dyDescent="0.35">
      <c r="A2400" s="1" t="s">
        <v>212</v>
      </c>
      <c r="B2400" s="9" t="s">
        <v>167</v>
      </c>
      <c r="C2400" s="10">
        <v>41699225277.992401</v>
      </c>
      <c r="D2400" s="10">
        <v>20661559023.417702</v>
      </c>
      <c r="E2400" s="10">
        <v>7619845273.2955799</v>
      </c>
      <c r="F2400" s="10">
        <v>194565148.434553</v>
      </c>
      <c r="G2400" s="10"/>
      <c r="H2400" s="10"/>
    </row>
    <row r="2401" spans="1:8" x14ac:dyDescent="0.35">
      <c r="A2401" s="1" t="s">
        <v>217</v>
      </c>
      <c r="C2401" s="12">
        <v>0.382991009596794</v>
      </c>
      <c r="D2401" s="12">
        <v>0.397452610568298</v>
      </c>
      <c r="E2401" s="12">
        <v>0.416798179662006</v>
      </c>
      <c r="F2401" s="12">
        <v>0.39953287063276799</v>
      </c>
      <c r="G2401" s="12"/>
      <c r="H2401" s="12"/>
    </row>
    <row r="2402" spans="1:8" x14ac:dyDescent="0.35">
      <c r="A2402" s="1" t="s">
        <v>214</v>
      </c>
      <c r="C2402" s="11"/>
      <c r="D2402" s="11"/>
      <c r="E2402" s="11"/>
      <c r="F2402" s="11"/>
      <c r="G2402" s="11"/>
      <c r="H2402" s="11"/>
    </row>
    <row r="2403" spans="1:8" x14ac:dyDescent="0.35">
      <c r="A2403" s="1" t="s">
        <v>216</v>
      </c>
    </row>
    <row r="2404" spans="1:8" x14ac:dyDescent="0.35">
      <c r="A2404" s="1" t="s">
        <v>212</v>
      </c>
      <c r="B2404" s="9" t="s">
        <v>168</v>
      </c>
      <c r="C2404" s="10">
        <v>25845804588.995701</v>
      </c>
      <c r="D2404" s="10">
        <v>13398568895.795401</v>
      </c>
      <c r="E2404" s="10">
        <v>4456797502.5277395</v>
      </c>
      <c r="F2404" s="10">
        <v>145283625.10129201</v>
      </c>
      <c r="G2404" s="10"/>
      <c r="H2404" s="10"/>
    </row>
    <row r="2405" spans="1:8" x14ac:dyDescent="0.35">
      <c r="A2405" s="1" t="s">
        <v>217</v>
      </c>
      <c r="C2405" s="12">
        <v>0.237383565938938</v>
      </c>
      <c r="D2405" s="12">
        <v>0.25773932061358001</v>
      </c>
      <c r="E2405" s="12">
        <v>0.24378252045167001</v>
      </c>
      <c r="F2405" s="12">
        <v>0.29833494980823499</v>
      </c>
      <c r="G2405" s="12"/>
      <c r="H2405" s="12"/>
    </row>
    <row r="2406" spans="1:8" x14ac:dyDescent="0.35">
      <c r="A2406" s="1" t="s">
        <v>214</v>
      </c>
      <c r="C2406" s="11"/>
      <c r="D2406" s="11"/>
      <c r="E2406" s="11"/>
      <c r="F2406" s="11"/>
      <c r="G2406" s="11"/>
      <c r="H2406" s="11"/>
    </row>
    <row r="2407" spans="1:8" x14ac:dyDescent="0.35">
      <c r="A2407" s="1" t="s">
        <v>216</v>
      </c>
    </row>
    <row r="2408" spans="1:8" x14ac:dyDescent="0.35">
      <c r="A2408" s="1" t="s">
        <v>212</v>
      </c>
      <c r="B2408" s="9" t="s">
        <v>169</v>
      </c>
      <c r="C2408" s="10">
        <v>11617521549.7943</v>
      </c>
      <c r="D2408" s="10">
        <v>6037759708.0396795</v>
      </c>
      <c r="E2408" s="10">
        <v>1823850166.47264</v>
      </c>
      <c r="F2408" s="10">
        <v>20787597.6532491</v>
      </c>
      <c r="G2408" s="10"/>
      <c r="H2408" s="10"/>
    </row>
    <row r="2409" spans="1:8" x14ac:dyDescent="0.35">
      <c r="A2409" s="1" t="s">
        <v>217</v>
      </c>
      <c r="C2409" s="12">
        <v>0.10670237343034</v>
      </c>
      <c r="D2409" s="12">
        <v>0.116144350734841</v>
      </c>
      <c r="E2409" s="12">
        <v>9.9762843220210104E-2</v>
      </c>
      <c r="F2409" s="12">
        <v>4.2686620038507601E-2</v>
      </c>
      <c r="G2409" s="12"/>
      <c r="H2409" s="12"/>
    </row>
    <row r="2410" spans="1:8" x14ac:dyDescent="0.35">
      <c r="A2410" s="1" t="s">
        <v>214</v>
      </c>
      <c r="C2410" s="11"/>
      <c r="D2410" s="11"/>
      <c r="E2410" s="11"/>
      <c r="F2410" s="11"/>
      <c r="G2410" s="11"/>
      <c r="H2410" s="11"/>
    </row>
    <row r="2411" spans="1:8" x14ac:dyDescent="0.35">
      <c r="A2411" s="1" t="s">
        <v>215</v>
      </c>
      <c r="B2411" s="2" t="s">
        <v>170</v>
      </c>
    </row>
    <row r="2412" spans="1:8" x14ac:dyDescent="0.35">
      <c r="A2412" s="1" t="s">
        <v>211</v>
      </c>
    </row>
    <row r="2413" spans="1:8" x14ac:dyDescent="0.35">
      <c r="A2413" s="1" t="s">
        <v>212</v>
      </c>
      <c r="B2413" s="9" t="s">
        <v>177</v>
      </c>
      <c r="C2413" s="10">
        <v>71394146369.127502</v>
      </c>
      <c r="D2413" s="10">
        <v>34154314203.878101</v>
      </c>
      <c r="E2413" s="10">
        <v>12182280334.725</v>
      </c>
      <c r="F2413" s="10">
        <v>317045600.21694797</v>
      </c>
      <c r="G2413" s="10"/>
      <c r="H2413" s="10"/>
    </row>
    <row r="2414" spans="1:8" x14ac:dyDescent="0.35">
      <c r="A2414" s="1" t="s">
        <v>217</v>
      </c>
      <c r="C2414" s="12">
        <v>0.65572719912483401</v>
      </c>
      <c r="D2414" s="12">
        <v>0.65700372983063404</v>
      </c>
      <c r="E2414" s="12">
        <v>0.66635897259494004</v>
      </c>
      <c r="F2414" s="12">
        <v>0.65104228478398396</v>
      </c>
      <c r="G2414" s="12"/>
      <c r="H2414" s="12"/>
    </row>
    <row r="2415" spans="1:8" x14ac:dyDescent="0.35">
      <c r="A2415" s="1" t="s">
        <v>214</v>
      </c>
      <c r="C2415" s="11"/>
      <c r="D2415" s="11"/>
      <c r="E2415" s="11"/>
      <c r="F2415" s="11"/>
      <c r="G2415" s="11"/>
      <c r="H2415" s="11"/>
    </row>
    <row r="2416" spans="1:8" x14ac:dyDescent="0.35">
      <c r="A2416" s="1" t="s">
        <v>216</v>
      </c>
    </row>
    <row r="2417" spans="1:8" ht="29" x14ac:dyDescent="0.35">
      <c r="A2417" s="1" t="s">
        <v>212</v>
      </c>
      <c r="B2417" s="9" t="s">
        <v>433</v>
      </c>
      <c r="C2417" s="10">
        <v>18863718492.059502</v>
      </c>
      <c r="D2417" s="10">
        <v>8428766529.7147903</v>
      </c>
      <c r="E2417" s="10">
        <v>3042444891.9251299</v>
      </c>
      <c r="F2417" s="10">
        <v>80444465.952742994</v>
      </c>
      <c r="G2417" s="10"/>
      <c r="H2417" s="10"/>
    </row>
    <row r="2418" spans="1:8" x14ac:dyDescent="0.35">
      <c r="A2418" s="1" t="s">
        <v>217</v>
      </c>
      <c r="C2418" s="12">
        <v>0.173255846885878</v>
      </c>
      <c r="D2418" s="12">
        <v>0.16213855195094001</v>
      </c>
      <c r="E2418" s="12">
        <v>0.166418798176977</v>
      </c>
      <c r="F2418" s="12">
        <v>0.165189956511819</v>
      </c>
      <c r="G2418" s="12"/>
      <c r="H2418" s="12"/>
    </row>
    <row r="2419" spans="1:8" x14ac:dyDescent="0.35">
      <c r="A2419" s="1" t="s">
        <v>214</v>
      </c>
      <c r="C2419" s="11"/>
      <c r="D2419" s="11"/>
      <c r="E2419" s="11"/>
      <c r="F2419" s="11"/>
      <c r="G2419" s="11"/>
      <c r="H2419" s="11"/>
    </row>
    <row r="2420" spans="1:8" x14ac:dyDescent="0.35">
      <c r="A2420" s="1" t="s">
        <v>216</v>
      </c>
    </row>
    <row r="2421" spans="1:8" x14ac:dyDescent="0.35">
      <c r="A2421" s="1" t="s">
        <v>212</v>
      </c>
      <c r="B2421" s="9" t="s">
        <v>434</v>
      </c>
      <c r="C2421" s="10">
        <v>31575790659.8913</v>
      </c>
      <c r="D2421" s="10">
        <v>15732591608.3389</v>
      </c>
      <c r="E2421" s="10">
        <v>5980320169.6120501</v>
      </c>
      <c r="F2421" s="10">
        <v>164843029.17929199</v>
      </c>
      <c r="G2421" s="10"/>
      <c r="H2421" s="10"/>
    </row>
    <row r="2422" spans="1:8" x14ac:dyDescent="0.35">
      <c r="A2422" s="1" t="s">
        <v>217</v>
      </c>
      <c r="C2422" s="12">
        <v>0.29001123793134997</v>
      </c>
      <c r="D2422" s="12">
        <v>0.30263735658340701</v>
      </c>
      <c r="E2422" s="12">
        <v>0.32711773941470601</v>
      </c>
      <c r="F2422" s="12">
        <v>0.338499516391846</v>
      </c>
      <c r="G2422" s="12"/>
      <c r="H2422" s="12"/>
    </row>
    <row r="2423" spans="1:8" x14ac:dyDescent="0.35">
      <c r="A2423" s="1" t="s">
        <v>214</v>
      </c>
      <c r="C2423" s="11"/>
      <c r="D2423" s="11"/>
      <c r="E2423" s="11"/>
      <c r="F2423" s="11"/>
      <c r="G2423" s="11"/>
      <c r="H2423" s="11"/>
    </row>
    <row r="2424" spans="1:8" x14ac:dyDescent="0.35">
      <c r="A2424" s="1" t="s">
        <v>216</v>
      </c>
    </row>
    <row r="2425" spans="1:8" x14ac:dyDescent="0.35">
      <c r="A2425" s="1" t="s">
        <v>212</v>
      </c>
      <c r="B2425" s="9" t="s">
        <v>435</v>
      </c>
      <c r="C2425" s="10">
        <v>43916982710.880501</v>
      </c>
      <c r="D2425" s="10">
        <v>21759032582.5993</v>
      </c>
      <c r="E2425" s="10">
        <v>7401403234.1219997</v>
      </c>
      <c r="F2425" s="10">
        <v>211243542.20381299</v>
      </c>
      <c r="G2425" s="10"/>
      <c r="H2425" s="10"/>
    </row>
    <row r="2426" spans="1:8" x14ac:dyDescent="0.35">
      <c r="A2426" s="1" t="s">
        <v>217</v>
      </c>
      <c r="C2426" s="12">
        <v>0.40336024074198001</v>
      </c>
      <c r="D2426" s="12">
        <v>0.41856397639659798</v>
      </c>
      <c r="E2426" s="12">
        <v>0.40484961102003097</v>
      </c>
      <c r="F2426" s="12">
        <v>0.43378138118972298</v>
      </c>
      <c r="G2426" s="12"/>
      <c r="H2426" s="12"/>
    </row>
    <row r="2427" spans="1:8" x14ac:dyDescent="0.35">
      <c r="A2427" s="1" t="s">
        <v>214</v>
      </c>
      <c r="C2427" s="11"/>
      <c r="D2427" s="11"/>
      <c r="E2427" s="11"/>
      <c r="F2427" s="11"/>
      <c r="G2427" s="11"/>
      <c r="H2427" s="11"/>
    </row>
    <row r="2428" spans="1:8" x14ac:dyDescent="0.35">
      <c r="A2428" s="1" t="s">
        <v>216</v>
      </c>
    </row>
    <row r="2429" spans="1:8" x14ac:dyDescent="0.35">
      <c r="A2429" s="1" t="s">
        <v>212</v>
      </c>
      <c r="B2429" s="9" t="s">
        <v>436</v>
      </c>
      <c r="C2429" s="10">
        <v>37483671211.740303</v>
      </c>
      <c r="D2429" s="10">
        <v>17830648214.345299</v>
      </c>
      <c r="E2429" s="10">
        <v>6099577996.5055304</v>
      </c>
      <c r="F2429" s="10">
        <v>169935979.36223999</v>
      </c>
      <c r="G2429" s="10"/>
      <c r="H2429" s="10"/>
    </row>
    <row r="2430" spans="1:8" x14ac:dyDescent="0.35">
      <c r="A2430" s="1" t="s">
        <v>217</v>
      </c>
      <c r="C2430" s="12">
        <v>0.34427280087515999</v>
      </c>
      <c r="D2430" s="12">
        <v>0.34299627016936701</v>
      </c>
      <c r="E2430" s="12">
        <v>0.33364102740506102</v>
      </c>
      <c r="F2430" s="12">
        <v>0.34895771521601598</v>
      </c>
      <c r="G2430" s="12"/>
      <c r="H2430" s="12"/>
    </row>
    <row r="2431" spans="1:8" x14ac:dyDescent="0.35">
      <c r="A2431" s="1" t="s">
        <v>214</v>
      </c>
      <c r="C2431" s="11"/>
      <c r="D2431" s="11"/>
      <c r="E2431" s="11"/>
      <c r="F2431" s="11"/>
      <c r="G2431" s="11"/>
      <c r="H2431" s="11"/>
    </row>
    <row r="2432" spans="1:8" x14ac:dyDescent="0.35">
      <c r="A2432" s="1" t="s">
        <v>216</v>
      </c>
    </row>
    <row r="2433" spans="1:8" ht="29" x14ac:dyDescent="0.35">
      <c r="A2433" s="1" t="s">
        <v>212</v>
      </c>
      <c r="B2433" s="9" t="s">
        <v>437</v>
      </c>
      <c r="C2433" s="10">
        <v>17074711560.6497</v>
      </c>
      <c r="D2433" s="10">
        <v>7713588998.2933197</v>
      </c>
      <c r="E2433" s="10">
        <v>2818948972.1083002</v>
      </c>
      <c r="F2433" s="10">
        <v>68960988.138137206</v>
      </c>
      <c r="G2433" s="10"/>
      <c r="H2433" s="10"/>
    </row>
    <row r="2434" spans="1:8" x14ac:dyDescent="0.35">
      <c r="A2434" s="1" t="s">
        <v>217</v>
      </c>
      <c r="C2434" s="12">
        <v>0.15682452073368899</v>
      </c>
      <c r="D2434" s="12">
        <v>0.148381159463709</v>
      </c>
      <c r="E2434" s="12">
        <v>0.15419378714322199</v>
      </c>
      <c r="F2434" s="12">
        <v>0.14160902800004899</v>
      </c>
      <c r="G2434" s="12"/>
      <c r="H2434" s="12"/>
    </row>
    <row r="2435" spans="1:8" x14ac:dyDescent="0.35">
      <c r="A2435" s="1" t="s">
        <v>214</v>
      </c>
      <c r="C2435" s="11"/>
      <c r="D2435" s="11"/>
      <c r="E2435" s="11"/>
      <c r="F2435" s="11"/>
      <c r="G2435" s="11"/>
      <c r="H2435" s="11"/>
    </row>
    <row r="2436" spans="1:8" x14ac:dyDescent="0.35">
      <c r="A2436" s="1" t="s">
        <v>216</v>
      </c>
    </row>
    <row r="2437" spans="1:8" ht="29" x14ac:dyDescent="0.35">
      <c r="A2437" s="1" t="s">
        <v>212</v>
      </c>
      <c r="B2437" s="9" t="s">
        <v>438</v>
      </c>
      <c r="C2437" s="10">
        <v>2817380202.1564999</v>
      </c>
      <c r="D2437" s="10">
        <v>1061219268.2276</v>
      </c>
      <c r="E2437" s="10">
        <v>403486579.66296297</v>
      </c>
      <c r="F2437" s="10">
        <v>14199934.6900243</v>
      </c>
      <c r="G2437" s="10"/>
      <c r="H2437" s="10"/>
    </row>
    <row r="2438" spans="1:8" x14ac:dyDescent="0.35">
      <c r="A2438" s="1" t="s">
        <v>217</v>
      </c>
      <c r="C2438" s="12">
        <v>2.5876530819180898E-2</v>
      </c>
      <c r="D2438" s="12">
        <v>2.0413966248354801E-2</v>
      </c>
      <c r="E2438" s="12">
        <v>2.20703263504506E-2</v>
      </c>
      <c r="F2438" s="12">
        <v>2.9159079697213101E-2</v>
      </c>
      <c r="G2438" s="12"/>
      <c r="H2438" s="12"/>
    </row>
    <row r="2439" spans="1:8" x14ac:dyDescent="0.35">
      <c r="A2439" s="1" t="s">
        <v>214</v>
      </c>
      <c r="C2439" s="11"/>
      <c r="D2439" s="11"/>
      <c r="E2439" s="11"/>
      <c r="F2439" s="11"/>
      <c r="G2439" s="11"/>
      <c r="H2439" s="11"/>
    </row>
    <row r="2440" spans="1:8" x14ac:dyDescent="0.35">
      <c r="A2440" s="1" t="s">
        <v>216</v>
      </c>
    </row>
    <row r="2441" spans="1:8" x14ac:dyDescent="0.35">
      <c r="A2441" s="1" t="s">
        <v>212</v>
      </c>
      <c r="B2441" s="9" t="s">
        <v>439</v>
      </c>
      <c r="C2441" s="10">
        <v>31575790659.8913</v>
      </c>
      <c r="D2441" s="10">
        <v>15732591608.3389</v>
      </c>
      <c r="E2441" s="10">
        <v>5980320169.6120501</v>
      </c>
      <c r="F2441" s="10">
        <v>164843029.17929199</v>
      </c>
      <c r="G2441" s="10"/>
      <c r="H2441" s="10"/>
    </row>
    <row r="2442" spans="1:8" x14ac:dyDescent="0.35">
      <c r="A2442" s="1" t="s">
        <v>217</v>
      </c>
      <c r="C2442" s="12">
        <v>0.29001123793134997</v>
      </c>
      <c r="D2442" s="12">
        <v>0.30263735658340701</v>
      </c>
      <c r="E2442" s="12">
        <v>0.32711773941470601</v>
      </c>
      <c r="F2442" s="12">
        <v>0.338499516391846</v>
      </c>
      <c r="G2442" s="12"/>
      <c r="H2442" s="12"/>
    </row>
    <row r="2443" spans="1:8" x14ac:dyDescent="0.35">
      <c r="A2443" s="1" t="s">
        <v>214</v>
      </c>
      <c r="C2443" s="11"/>
      <c r="D2443" s="11"/>
      <c r="E2443" s="11"/>
      <c r="F2443" s="11"/>
      <c r="G2443" s="11"/>
      <c r="H2443" s="11"/>
    </row>
    <row r="2444" spans="1:8" x14ac:dyDescent="0.35">
      <c r="A2444" s="1" t="s">
        <v>216</v>
      </c>
    </row>
    <row r="2445" spans="1:8" x14ac:dyDescent="0.35">
      <c r="A2445" s="1" t="s">
        <v>212</v>
      </c>
      <c r="B2445" s="9" t="s">
        <v>440</v>
      </c>
      <c r="C2445" s="10">
        <v>31505331555.550701</v>
      </c>
      <c r="D2445" s="10">
        <v>15240116747.1339</v>
      </c>
      <c r="E2445" s="10">
        <v>5010122629.14884</v>
      </c>
      <c r="F2445" s="10">
        <v>162018900.31250101</v>
      </c>
      <c r="G2445" s="10"/>
      <c r="H2445" s="10"/>
    </row>
    <row r="2446" spans="1:8" x14ac:dyDescent="0.35">
      <c r="A2446" s="1" t="s">
        <v>217</v>
      </c>
      <c r="C2446" s="12">
        <v>0.28936409872608099</v>
      </c>
      <c r="D2446" s="12">
        <v>0.293163946614521</v>
      </c>
      <c r="E2446" s="12">
        <v>0.27404887065502198</v>
      </c>
      <c r="F2446" s="12">
        <v>0.33270026445868001</v>
      </c>
      <c r="G2446" s="12"/>
      <c r="H2446" s="12"/>
    </row>
    <row r="2447" spans="1:8" x14ac:dyDescent="0.35">
      <c r="A2447" s="1" t="s">
        <v>214</v>
      </c>
      <c r="C2447" s="11"/>
      <c r="D2447" s="11"/>
      <c r="E2447" s="11"/>
      <c r="F2447" s="11"/>
      <c r="G2447" s="11"/>
      <c r="H2447" s="11"/>
    </row>
    <row r="2448" spans="1:8" x14ac:dyDescent="0.35">
      <c r="A2448" s="1" t="s">
        <v>216</v>
      </c>
    </row>
    <row r="2449" spans="1:8" x14ac:dyDescent="0.35">
      <c r="A2449" s="1" t="s">
        <v>212</v>
      </c>
      <c r="B2449" s="9" t="s">
        <v>441</v>
      </c>
      <c r="C2449" s="10">
        <v>19490893099.5494</v>
      </c>
      <c r="D2449" s="10">
        <v>10124819793.2752</v>
      </c>
      <c r="E2449" s="10">
        <v>3494557901.5911498</v>
      </c>
      <c r="F2449" s="10">
        <v>89553570.315523595</v>
      </c>
      <c r="G2449" s="10"/>
      <c r="H2449" s="10"/>
    </row>
    <row r="2450" spans="1:8" x14ac:dyDescent="0.35">
      <c r="A2450" s="1" t="s">
        <v>217</v>
      </c>
      <c r="C2450" s="12">
        <v>0.17901619937479499</v>
      </c>
      <c r="D2450" s="12">
        <v>0.19476439574621901</v>
      </c>
      <c r="E2450" s="12">
        <v>0.191148943300882</v>
      </c>
      <c r="F2450" s="12">
        <v>0.183895190435969</v>
      </c>
      <c r="G2450" s="12"/>
      <c r="H2450" s="12"/>
    </row>
    <row r="2451" spans="1:8" x14ac:dyDescent="0.35">
      <c r="A2451" s="1" t="s">
        <v>214</v>
      </c>
      <c r="C2451" s="11"/>
      <c r="D2451" s="11"/>
      <c r="E2451" s="11"/>
      <c r="F2451" s="11"/>
      <c r="G2451" s="11"/>
      <c r="H2451" s="11"/>
    </row>
    <row r="2452" spans="1:8" x14ac:dyDescent="0.35">
      <c r="A2452" s="1" t="s">
        <v>216</v>
      </c>
    </row>
    <row r="2453" spans="1:8" x14ac:dyDescent="0.35">
      <c r="A2453" s="1" t="s">
        <v>212</v>
      </c>
      <c r="B2453" s="9" t="s">
        <v>248</v>
      </c>
      <c r="C2453" s="10">
        <v>1523682429.82847</v>
      </c>
      <c r="D2453" s="10">
        <v>720369180.92206395</v>
      </c>
      <c r="E2453" s="10">
        <v>202182430.80688399</v>
      </c>
      <c r="F2453" s="10">
        <v>3699379.37875626</v>
      </c>
      <c r="G2453" s="10"/>
      <c r="H2453" s="10"/>
    </row>
    <row r="2454" spans="1:8" x14ac:dyDescent="0.35">
      <c r="A2454" s="1" t="s">
        <v>217</v>
      </c>
      <c r="C2454" s="12">
        <v>1.3994424793615699E-2</v>
      </c>
      <c r="D2454" s="12">
        <v>1.38572607810434E-2</v>
      </c>
      <c r="E2454" s="12">
        <v>1.1059183762599199E-2</v>
      </c>
      <c r="F2454" s="12">
        <v>7.5965488919580602E-3</v>
      </c>
      <c r="G2454" s="12"/>
      <c r="H2454" s="12"/>
    </row>
    <row r="2455" spans="1:8" x14ac:dyDescent="0.35">
      <c r="A2455" s="1" t="s">
        <v>214</v>
      </c>
      <c r="C2455" s="11"/>
      <c r="D2455" s="11"/>
      <c r="E2455" s="11"/>
      <c r="F2455" s="11"/>
      <c r="G2455" s="11"/>
      <c r="H2455" s="11"/>
    </row>
    <row r="2456" spans="1:8" x14ac:dyDescent="0.35">
      <c r="A2456" s="1" t="s">
        <v>216</v>
      </c>
    </row>
    <row r="2457" spans="1:8" x14ac:dyDescent="0.35">
      <c r="A2457" s="1" t="s">
        <v>212</v>
      </c>
      <c r="B2457" s="9" t="s">
        <v>114</v>
      </c>
      <c r="C2457" s="10">
        <v>37483671211.740303</v>
      </c>
      <c r="D2457" s="10">
        <v>17830648214.345299</v>
      </c>
      <c r="E2457" s="10">
        <v>6099577996.5055304</v>
      </c>
      <c r="F2457" s="10">
        <v>169935979.36223999</v>
      </c>
      <c r="G2457" s="10"/>
      <c r="H2457" s="10"/>
    </row>
    <row r="2458" spans="1:8" x14ac:dyDescent="0.35">
      <c r="A2458" s="1" t="s">
        <v>217</v>
      </c>
      <c r="C2458" s="12">
        <v>0.34427280087515999</v>
      </c>
      <c r="D2458" s="12">
        <v>0.34299627016936701</v>
      </c>
      <c r="E2458" s="12">
        <v>0.33364102740506102</v>
      </c>
      <c r="F2458" s="12">
        <v>0.34895771521601598</v>
      </c>
      <c r="G2458" s="12"/>
      <c r="H2458" s="12"/>
    </row>
    <row r="2459" spans="1:8" x14ac:dyDescent="0.35">
      <c r="A2459" s="1" t="s">
        <v>214</v>
      </c>
      <c r="C2459" s="11"/>
      <c r="D2459" s="11"/>
      <c r="E2459" s="11"/>
      <c r="F2459" s="11"/>
      <c r="G2459" s="11"/>
      <c r="H2459" s="11"/>
    </row>
    <row r="2460" spans="1:8" x14ac:dyDescent="0.35">
      <c r="A2460" s="1" t="s">
        <v>215</v>
      </c>
      <c r="B2460" s="2" t="s">
        <v>171</v>
      </c>
    </row>
    <row r="2461" spans="1:8" x14ac:dyDescent="0.35">
      <c r="A2461" s="1" t="s">
        <v>211</v>
      </c>
    </row>
    <row r="2462" spans="1:8" x14ac:dyDescent="0.35">
      <c r="A2462" s="1" t="s">
        <v>212</v>
      </c>
      <c r="B2462" s="9" t="s">
        <v>91</v>
      </c>
      <c r="C2462" s="10">
        <v>87622683415.570999</v>
      </c>
      <c r="D2462" s="10">
        <v>43633959065.510803</v>
      </c>
      <c r="E2462" s="10">
        <v>15438964425.132099</v>
      </c>
      <c r="F2462" s="10">
        <v>420035295.58777601</v>
      </c>
      <c r="G2462" s="10"/>
      <c r="H2462" s="10"/>
    </row>
    <row r="2463" spans="1:8" x14ac:dyDescent="0.35">
      <c r="A2463" s="1" t="s">
        <v>217</v>
      </c>
      <c r="C2463" s="12">
        <v>0.80477993922398094</v>
      </c>
      <c r="D2463" s="12">
        <v>0.83935732634510496</v>
      </c>
      <c r="E2463" s="12">
        <v>0.84449644808580404</v>
      </c>
      <c r="F2463" s="12">
        <v>0.86252809798419505</v>
      </c>
      <c r="G2463" s="12"/>
      <c r="H2463" s="12"/>
    </row>
    <row r="2464" spans="1:8" x14ac:dyDescent="0.35">
      <c r="A2464" s="1" t="s">
        <v>214</v>
      </c>
      <c r="C2464" s="11"/>
      <c r="D2464" s="11"/>
      <c r="E2464" s="11"/>
      <c r="F2464" s="11"/>
      <c r="G2464" s="11"/>
      <c r="H2464" s="11"/>
    </row>
    <row r="2465" spans="1:8" x14ac:dyDescent="0.35">
      <c r="A2465" s="1" t="s">
        <v>216</v>
      </c>
    </row>
    <row r="2466" spans="1:8" x14ac:dyDescent="0.35">
      <c r="A2466" s="1" t="s">
        <v>212</v>
      </c>
      <c r="B2466" s="9" t="s">
        <v>92</v>
      </c>
      <c r="C2466" s="10">
        <v>20138834180.9077</v>
      </c>
      <c r="D2466" s="10">
        <v>7993235381.1193199</v>
      </c>
      <c r="E2466" s="10">
        <v>2681384318.4501801</v>
      </c>
      <c r="F2466" s="10">
        <v>62740757.198695898</v>
      </c>
      <c r="G2466" s="10"/>
      <c r="H2466" s="10"/>
    </row>
    <row r="2467" spans="1:8" x14ac:dyDescent="0.35">
      <c r="A2467" s="1" t="s">
        <v>217</v>
      </c>
      <c r="C2467" s="12">
        <v>0.184967283771551</v>
      </c>
      <c r="D2467" s="12">
        <v>0.15376053014741201</v>
      </c>
      <c r="E2467" s="12">
        <v>0.146669133403666</v>
      </c>
      <c r="F2467" s="12">
        <v>0.12883599673916099</v>
      </c>
      <c r="G2467" s="12"/>
      <c r="H2467" s="12"/>
    </row>
    <row r="2468" spans="1:8" x14ac:dyDescent="0.35">
      <c r="A2468" s="1" t="s">
        <v>214</v>
      </c>
      <c r="C2468" s="11"/>
      <c r="D2468" s="11"/>
      <c r="E2468" s="11"/>
      <c r="F2468" s="11"/>
      <c r="G2468" s="11"/>
      <c r="H2468" s="11"/>
    </row>
    <row r="2469" spans="1:8" x14ac:dyDescent="0.35">
      <c r="A2469" s="1" t="s">
        <v>216</v>
      </c>
    </row>
    <row r="2470" spans="1:8" x14ac:dyDescent="0.35">
      <c r="A2470" s="1" t="s">
        <v>212</v>
      </c>
      <c r="B2470" s="9" t="s">
        <v>274</v>
      </c>
      <c r="C2470" s="10">
        <v>1116299984.38943</v>
      </c>
      <c r="D2470" s="10">
        <v>357767971.59340101</v>
      </c>
      <c r="E2470" s="10">
        <v>161509587.64831799</v>
      </c>
      <c r="F2470" s="10">
        <v>4205526.7927160403</v>
      </c>
      <c r="G2470" s="10"/>
      <c r="H2470" s="10"/>
    </row>
    <row r="2471" spans="1:8" x14ac:dyDescent="0.35">
      <c r="A2471" s="1" t="s">
        <v>217</v>
      </c>
      <c r="C2471" s="12">
        <v>1.0252777004464701E-2</v>
      </c>
      <c r="D2471" s="12">
        <v>6.8821435074844801E-3</v>
      </c>
      <c r="E2471" s="12">
        <v>8.8344185105303993E-3</v>
      </c>
      <c r="F2471" s="12">
        <v>8.6359052766433794E-3</v>
      </c>
      <c r="G2471" s="12"/>
      <c r="H2471" s="12"/>
    </row>
    <row r="2472" spans="1:8" x14ac:dyDescent="0.35">
      <c r="A2472" s="1" t="s">
        <v>214</v>
      </c>
      <c r="C2472" s="11"/>
      <c r="D2472" s="11"/>
      <c r="E2472" s="11"/>
      <c r="F2472" s="11"/>
      <c r="G2472" s="11"/>
      <c r="H2472" s="11"/>
    </row>
    <row r="2473" spans="1:8" x14ac:dyDescent="0.35">
      <c r="A2473" s="1" t="s">
        <v>296</v>
      </c>
    </row>
    <row r="2474" spans="1:8" x14ac:dyDescent="0.35">
      <c r="A2474" s="1" t="s">
        <v>199</v>
      </c>
      <c r="B2474" s="2" t="s">
        <v>478</v>
      </c>
    </row>
    <row r="2475" spans="1:8" x14ac:dyDescent="0.35">
      <c r="A2475" s="1" t="s">
        <v>201</v>
      </c>
      <c r="B2475" s="4" t="s">
        <v>479</v>
      </c>
    </row>
    <row r="2476" spans="1:8" x14ac:dyDescent="0.35">
      <c r="A2476" s="1" t="s">
        <v>203</v>
      </c>
      <c r="B2476" s="2" t="s">
        <v>204</v>
      </c>
    </row>
    <row r="2477" spans="1:8" ht="15" customHeight="1" x14ac:dyDescent="0.35">
      <c r="A2477" s="1" t="s">
        <v>205</v>
      </c>
      <c r="C2477" s="6">
        <v>2023</v>
      </c>
      <c r="D2477" s="7"/>
      <c r="E2477" s="7"/>
      <c r="F2477" s="7"/>
    </row>
    <row r="2478" spans="1:8" ht="72.5" x14ac:dyDescent="0.35">
      <c r="A2478" s="1" t="s">
        <v>210</v>
      </c>
      <c r="C2478" s="8" t="s">
        <v>206</v>
      </c>
      <c r="D2478" s="8" t="s">
        <v>207</v>
      </c>
      <c r="E2478" s="8" t="s">
        <v>208</v>
      </c>
      <c r="F2478" s="8" t="s">
        <v>209</v>
      </c>
      <c r="G2478" s="93"/>
      <c r="H2478" s="93"/>
    </row>
    <row r="2479" spans="1:8" x14ac:dyDescent="0.35">
      <c r="A2479" s="1" t="s">
        <v>401</v>
      </c>
      <c r="B2479" s="2" t="s">
        <v>402</v>
      </c>
      <c r="C2479" s="10">
        <v>29691</v>
      </c>
      <c r="D2479" s="10">
        <v>11153</v>
      </c>
      <c r="E2479" s="10">
        <v>3751</v>
      </c>
      <c r="F2479" s="10">
        <v>136</v>
      </c>
      <c r="G2479" s="10"/>
      <c r="H2479" s="10"/>
    </row>
    <row r="2480" spans="1:8" x14ac:dyDescent="0.35">
      <c r="A2480" s="1" t="s">
        <v>211</v>
      </c>
    </row>
    <row r="2481" spans="1:8" x14ac:dyDescent="0.35">
      <c r="A2481" s="1" t="s">
        <v>394</v>
      </c>
      <c r="B2481" s="2" t="s">
        <v>426</v>
      </c>
      <c r="C2481" s="10">
        <v>108877817580.868</v>
      </c>
      <c r="D2481" s="10">
        <v>51984962418.223396</v>
      </c>
      <c r="E2481" s="10">
        <v>18281858331.230499</v>
      </c>
      <c r="F2481" s="10">
        <v>486981579.57918799</v>
      </c>
      <c r="G2481" s="10"/>
      <c r="H2481" s="10"/>
    </row>
    <row r="2482" spans="1:8" x14ac:dyDescent="0.35">
      <c r="A2482" s="1" t="s">
        <v>214</v>
      </c>
      <c r="C2482" s="11"/>
      <c r="D2482" s="11"/>
      <c r="E2482" s="11"/>
      <c r="F2482" s="11"/>
      <c r="G2482" s="11"/>
      <c r="H2482" s="11"/>
    </row>
    <row r="2483" spans="1:8" x14ac:dyDescent="0.35">
      <c r="A2483" s="1" t="s">
        <v>211</v>
      </c>
    </row>
    <row r="2484" spans="1:8" x14ac:dyDescent="0.35">
      <c r="A2484" s="1" t="s">
        <v>212</v>
      </c>
      <c r="B2484" s="9" t="s">
        <v>480</v>
      </c>
      <c r="C2484" s="10">
        <v>108844404343.44501</v>
      </c>
      <c r="D2484" s="10">
        <v>51970775786.5009</v>
      </c>
      <c r="E2484" s="10">
        <v>18278262423.849602</v>
      </c>
      <c r="F2484" s="10">
        <v>469763509.54626</v>
      </c>
      <c r="G2484" s="10"/>
      <c r="H2484" s="10"/>
    </row>
    <row r="2485" spans="1:8" x14ac:dyDescent="0.35">
      <c r="A2485" s="1" t="s">
        <v>217</v>
      </c>
      <c r="C2485" s="12">
        <v>0.99969311253507998</v>
      </c>
      <c r="D2485" s="12">
        <v>0.99972710124115505</v>
      </c>
      <c r="E2485" s="12">
        <v>0.99980330733802703</v>
      </c>
      <c r="F2485" s="12">
        <v>0.96464328271347299</v>
      </c>
      <c r="G2485" s="12"/>
      <c r="H2485" s="12"/>
    </row>
    <row r="2486" spans="1:8" x14ac:dyDescent="0.35">
      <c r="A2486" s="1" t="s">
        <v>214</v>
      </c>
      <c r="C2486" s="11"/>
      <c r="D2486" s="11"/>
      <c r="E2486" s="11"/>
      <c r="F2486" s="11"/>
      <c r="G2486" s="11"/>
      <c r="H2486" s="11"/>
    </row>
    <row r="2487" spans="1:8" x14ac:dyDescent="0.35">
      <c r="A2487" s="1" t="s">
        <v>216</v>
      </c>
    </row>
    <row r="2488" spans="1:8" x14ac:dyDescent="0.35">
      <c r="A2488" s="1" t="s">
        <v>212</v>
      </c>
      <c r="B2488" s="9" t="s">
        <v>481</v>
      </c>
      <c r="C2488" s="10">
        <v>1.00030698167375</v>
      </c>
      <c r="D2488" s="10">
        <v>1.0002729732529101</v>
      </c>
      <c r="E2488" s="10">
        <v>1.0001967313575899</v>
      </c>
      <c r="F2488" s="10">
        <v>1.0366526341085101</v>
      </c>
      <c r="G2488" s="10"/>
      <c r="H2488" s="10"/>
    </row>
    <row r="2489" spans="1:8" x14ac:dyDescent="0.35">
      <c r="A2489" s="1" t="s">
        <v>217</v>
      </c>
      <c r="C2489" s="12">
        <v>9.1874268230144704E-12</v>
      </c>
      <c r="D2489" s="12">
        <v>1.9241583079461101E-11</v>
      </c>
      <c r="E2489" s="12">
        <v>5.4709795538070102E-11</v>
      </c>
      <c r="F2489" s="12">
        <v>2.1287306903975801E-9</v>
      </c>
      <c r="G2489" s="12"/>
      <c r="H2489" s="12"/>
    </row>
    <row r="2490" spans="1:8" x14ac:dyDescent="0.35">
      <c r="A2490" s="1" t="s">
        <v>214</v>
      </c>
      <c r="C2490" s="11"/>
      <c r="D2490" s="11"/>
      <c r="E2490" s="11"/>
      <c r="F2490" s="11"/>
      <c r="G2490" s="11"/>
      <c r="H2490" s="11"/>
    </row>
    <row r="2491" spans="1:8" x14ac:dyDescent="0.35">
      <c r="A2491" s="1" t="s">
        <v>215</v>
      </c>
      <c r="B2491" s="2" t="s">
        <v>427</v>
      </c>
    </row>
    <row r="2492" spans="1:8" x14ac:dyDescent="0.35">
      <c r="A2492" s="1" t="s">
        <v>211</v>
      </c>
    </row>
    <row r="2493" spans="1:8" x14ac:dyDescent="0.35">
      <c r="A2493" s="1" t="s">
        <v>212</v>
      </c>
      <c r="B2493" s="9" t="s">
        <v>279</v>
      </c>
      <c r="C2493" s="10">
        <v>23927927489.3535</v>
      </c>
      <c r="D2493" s="10">
        <v>12767664912.8055</v>
      </c>
      <c r="E2493" s="10">
        <v>4461084324.5819902</v>
      </c>
      <c r="F2493" s="10">
        <v>220171581.44145301</v>
      </c>
      <c r="G2493" s="10"/>
      <c r="H2493" s="10"/>
    </row>
    <row r="2494" spans="1:8" x14ac:dyDescent="0.35">
      <c r="A2494" s="1" t="s">
        <v>217</v>
      </c>
      <c r="C2494" s="12">
        <v>0.21976861789667301</v>
      </c>
      <c r="D2494" s="12">
        <v>0.24560304208914499</v>
      </c>
      <c r="E2494" s="12">
        <v>0.24401700547920799</v>
      </c>
      <c r="F2494" s="12">
        <v>0.45211480407884902</v>
      </c>
      <c r="G2494" s="12"/>
      <c r="H2494" s="12"/>
    </row>
    <row r="2495" spans="1:8" x14ac:dyDescent="0.35">
      <c r="A2495" s="1" t="s">
        <v>214</v>
      </c>
      <c r="C2495" s="11"/>
      <c r="D2495" s="11"/>
      <c r="E2495" s="11"/>
      <c r="F2495" s="11"/>
      <c r="G2495" s="11"/>
      <c r="H2495" s="11"/>
    </row>
    <row r="2496" spans="1:8" x14ac:dyDescent="0.35">
      <c r="A2496" s="1" t="s">
        <v>216</v>
      </c>
    </row>
    <row r="2497" spans="1:8" ht="29" x14ac:dyDescent="0.35">
      <c r="A2497" s="1" t="s">
        <v>212</v>
      </c>
      <c r="B2497" s="9" t="s">
        <v>280</v>
      </c>
      <c r="C2497" s="10">
        <v>5847429713.5819197</v>
      </c>
      <c r="D2497" s="10">
        <v>2780531295.6326799</v>
      </c>
      <c r="E2497" s="10">
        <v>958874320.49104297</v>
      </c>
      <c r="F2497" s="10">
        <v>33296750.003564902</v>
      </c>
      <c r="G2497" s="10"/>
      <c r="H2497" s="10"/>
    </row>
    <row r="2498" spans="1:8" x14ac:dyDescent="0.35">
      <c r="A2498" s="1" t="s">
        <v>217</v>
      </c>
      <c r="C2498" s="12">
        <v>5.3706345732350599E-2</v>
      </c>
      <c r="D2498" s="12">
        <v>5.3487223348611203E-2</v>
      </c>
      <c r="E2498" s="12">
        <v>5.2449499559517797E-2</v>
      </c>
      <c r="F2498" s="12">
        <v>6.8373736091491097E-2</v>
      </c>
      <c r="G2498" s="12"/>
      <c r="H2498" s="12"/>
    </row>
    <row r="2499" spans="1:8" x14ac:dyDescent="0.35">
      <c r="A2499" s="1" t="s">
        <v>214</v>
      </c>
      <c r="C2499" s="11"/>
      <c r="D2499" s="11"/>
      <c r="E2499" s="11"/>
      <c r="F2499" s="11"/>
      <c r="G2499" s="11"/>
      <c r="H2499" s="11"/>
    </row>
    <row r="2500" spans="1:8" x14ac:dyDescent="0.35">
      <c r="A2500" s="1" t="s">
        <v>216</v>
      </c>
    </row>
    <row r="2501" spans="1:8" ht="43.5" x14ac:dyDescent="0.35">
      <c r="A2501" s="1" t="s">
        <v>212</v>
      </c>
      <c r="B2501" s="9" t="s">
        <v>281</v>
      </c>
      <c r="C2501" s="10">
        <v>9642013778.6650696</v>
      </c>
      <c r="D2501" s="10">
        <v>5524779733.4203501</v>
      </c>
      <c r="E2501" s="10">
        <v>1851570704.1776299</v>
      </c>
      <c r="F2501" s="10">
        <v>64745676.0116366</v>
      </c>
      <c r="G2501" s="10"/>
      <c r="H2501" s="10"/>
    </row>
    <row r="2502" spans="1:8" x14ac:dyDescent="0.35">
      <c r="A2502" s="1" t="s">
        <v>217</v>
      </c>
      <c r="C2502" s="12">
        <v>8.8558110301058396E-2</v>
      </c>
      <c r="D2502" s="12">
        <v>0.106276497595074</v>
      </c>
      <c r="E2502" s="12">
        <v>0.101279129869124</v>
      </c>
      <c r="F2502" s="12">
        <v>0.13295302887551699</v>
      </c>
      <c r="G2502" s="12"/>
      <c r="H2502" s="12"/>
    </row>
    <row r="2503" spans="1:8" x14ac:dyDescent="0.35">
      <c r="A2503" s="1" t="s">
        <v>214</v>
      </c>
      <c r="C2503" s="11"/>
      <c r="D2503" s="11"/>
      <c r="E2503" s="11"/>
      <c r="F2503" s="11"/>
      <c r="G2503" s="11"/>
      <c r="H2503" s="11"/>
    </row>
    <row r="2504" spans="1:8" x14ac:dyDescent="0.35">
      <c r="A2504" s="1" t="s">
        <v>216</v>
      </c>
    </row>
    <row r="2505" spans="1:8" ht="29" x14ac:dyDescent="0.35">
      <c r="A2505" s="1" t="s">
        <v>212</v>
      </c>
      <c r="B2505" s="9" t="s">
        <v>95</v>
      </c>
      <c r="C2505" s="10">
        <v>4215529991.1229901</v>
      </c>
      <c r="D2505" s="10">
        <v>2581600823.5995302</v>
      </c>
      <c r="E2505" s="10">
        <v>1017463339.07459</v>
      </c>
      <c r="F2505" s="10">
        <v>98039062.673993096</v>
      </c>
      <c r="G2505" s="10"/>
      <c r="H2505" s="10"/>
    </row>
    <row r="2506" spans="1:8" x14ac:dyDescent="0.35">
      <c r="A2506" s="1" t="s">
        <v>217</v>
      </c>
      <c r="C2506" s="12">
        <v>3.8717987601027397E-2</v>
      </c>
      <c r="D2506" s="12">
        <v>4.9660530728681297E-2</v>
      </c>
      <c r="E2506" s="12">
        <v>5.56542623096732E-2</v>
      </c>
      <c r="F2506" s="12">
        <v>0.20131985846099301</v>
      </c>
      <c r="G2506" s="12"/>
      <c r="H2506" s="12"/>
    </row>
    <row r="2507" spans="1:8" x14ac:dyDescent="0.35">
      <c r="A2507" s="1" t="s">
        <v>214</v>
      </c>
      <c r="C2507" s="11"/>
      <c r="D2507" s="11"/>
      <c r="E2507" s="11"/>
      <c r="F2507" s="11"/>
      <c r="G2507" s="11"/>
      <c r="H2507" s="11"/>
    </row>
    <row r="2508" spans="1:8" x14ac:dyDescent="0.35">
      <c r="A2508" s="1" t="s">
        <v>216</v>
      </c>
    </row>
    <row r="2509" spans="1:8" x14ac:dyDescent="0.35">
      <c r="A2509" s="1" t="s">
        <v>212</v>
      </c>
      <c r="B2509" s="9" t="s">
        <v>282</v>
      </c>
      <c r="C2509" s="10">
        <v>37542909980.128304</v>
      </c>
      <c r="D2509" s="10">
        <v>17547618527.283901</v>
      </c>
      <c r="E2509" s="10">
        <v>5761708124.4229603</v>
      </c>
      <c r="F2509" s="10">
        <v>120507161.638253</v>
      </c>
      <c r="G2509" s="10"/>
      <c r="H2509" s="10"/>
    </row>
    <row r="2510" spans="1:8" x14ac:dyDescent="0.35">
      <c r="A2510" s="1" t="s">
        <v>217</v>
      </c>
      <c r="C2510" s="12">
        <v>0.34481688570073998</v>
      </c>
      <c r="D2510" s="12">
        <v>0.33755181712187898</v>
      </c>
      <c r="E2510" s="12">
        <v>0.315159871607819</v>
      </c>
      <c r="F2510" s="12">
        <v>0.247457330403311</v>
      </c>
      <c r="G2510" s="12"/>
      <c r="H2510" s="12"/>
    </row>
    <row r="2511" spans="1:8" x14ac:dyDescent="0.35">
      <c r="A2511" s="1" t="s">
        <v>214</v>
      </c>
      <c r="C2511" s="11"/>
      <c r="D2511" s="11"/>
      <c r="E2511" s="11"/>
      <c r="F2511" s="11"/>
      <c r="G2511" s="11"/>
      <c r="H2511" s="11"/>
    </row>
    <row r="2512" spans="1:8" x14ac:dyDescent="0.35">
      <c r="A2512" s="1" t="s">
        <v>216</v>
      </c>
    </row>
    <row r="2513" spans="1:8" ht="29" x14ac:dyDescent="0.35">
      <c r="A2513" s="1" t="s">
        <v>212</v>
      </c>
      <c r="B2513" s="9" t="s">
        <v>96</v>
      </c>
      <c r="C2513" s="10">
        <v>27941815091.5243</v>
      </c>
      <c r="D2513" s="10">
        <v>13469614811.0093</v>
      </c>
      <c r="E2513" s="10">
        <v>4222819274.9561</v>
      </c>
      <c r="F2513" s="10">
        <v>81094487.199701801</v>
      </c>
      <c r="G2513" s="10"/>
      <c r="H2513" s="10"/>
    </row>
    <row r="2514" spans="1:8" x14ac:dyDescent="0.35">
      <c r="A2514" s="1" t="s">
        <v>217</v>
      </c>
      <c r="C2514" s="12">
        <v>0.25663459933673499</v>
      </c>
      <c r="D2514" s="12">
        <v>0.25910598343122998</v>
      </c>
      <c r="E2514" s="12">
        <v>0.23098413730415701</v>
      </c>
      <c r="F2514" s="12">
        <v>0.16652475288650001</v>
      </c>
      <c r="G2514" s="12"/>
      <c r="H2514" s="12"/>
    </row>
    <row r="2515" spans="1:8" x14ac:dyDescent="0.35">
      <c r="A2515" s="1" t="s">
        <v>214</v>
      </c>
      <c r="C2515" s="11"/>
      <c r="D2515" s="11"/>
      <c r="E2515" s="11"/>
      <c r="F2515" s="11"/>
      <c r="G2515" s="11"/>
      <c r="H2515" s="11"/>
    </row>
    <row r="2516" spans="1:8" x14ac:dyDescent="0.35">
      <c r="A2516" s="1" t="s">
        <v>216</v>
      </c>
    </row>
    <row r="2517" spans="1:8" ht="58" x14ac:dyDescent="0.35">
      <c r="A2517" s="1" t="s">
        <v>212</v>
      </c>
      <c r="B2517" s="9" t="s">
        <v>97</v>
      </c>
      <c r="C2517" s="10">
        <v>9601094888.6039009</v>
      </c>
      <c r="D2517" s="10">
        <v>4078003716.27461</v>
      </c>
      <c r="E2517" s="10">
        <v>1538888849.4668601</v>
      </c>
      <c r="F2517" s="10">
        <v>39412674.438551597</v>
      </c>
      <c r="G2517" s="10"/>
      <c r="H2517" s="10"/>
    </row>
    <row r="2518" spans="1:8" x14ac:dyDescent="0.35">
      <c r="A2518" s="1" t="s">
        <v>217</v>
      </c>
      <c r="C2518" s="12">
        <v>8.8182286364003701E-2</v>
      </c>
      <c r="D2518" s="12">
        <v>7.8445833690649294E-2</v>
      </c>
      <c r="E2518" s="12">
        <v>8.4175734303662306E-2</v>
      </c>
      <c r="F2518" s="12">
        <v>8.0932577516810794E-2</v>
      </c>
      <c r="G2518" s="12"/>
      <c r="H2518" s="12"/>
    </row>
    <row r="2519" spans="1:8" x14ac:dyDescent="0.35">
      <c r="A2519" s="1" t="s">
        <v>214</v>
      </c>
      <c r="C2519" s="11"/>
      <c r="D2519" s="11"/>
      <c r="E2519" s="11"/>
      <c r="F2519" s="11"/>
      <c r="G2519" s="11"/>
      <c r="H2519" s="11"/>
    </row>
    <row r="2520" spans="1:8" x14ac:dyDescent="0.35">
      <c r="A2520" s="1" t="s">
        <v>216</v>
      </c>
    </row>
    <row r="2521" spans="1:8" ht="87" x14ac:dyDescent="0.35">
      <c r="A2521" s="1" t="s">
        <v>212</v>
      </c>
      <c r="B2521" s="9" t="s">
        <v>283</v>
      </c>
      <c r="C2521" s="10">
        <v>16568332662.434799</v>
      </c>
      <c r="D2521" s="10">
        <v>7994745410.9767799</v>
      </c>
      <c r="E2521" s="10">
        <v>1508528914.4331</v>
      </c>
      <c r="F2521" s="10">
        <v>4652755.3317461899</v>
      </c>
      <c r="G2521" s="10"/>
      <c r="H2521" s="10"/>
    </row>
    <row r="2522" spans="1:8" x14ac:dyDescent="0.35">
      <c r="A2522" s="1" t="s">
        <v>217</v>
      </c>
      <c r="C2522" s="12">
        <v>0.15217362940002699</v>
      </c>
      <c r="D2522" s="12">
        <v>0.153789577583194</v>
      </c>
      <c r="E2522" s="12">
        <v>8.2515075169142499E-2</v>
      </c>
      <c r="F2522" s="12">
        <v>9.5542737689724294E-3</v>
      </c>
      <c r="G2522" s="12"/>
      <c r="H2522" s="12"/>
    </row>
    <row r="2523" spans="1:8" x14ac:dyDescent="0.35">
      <c r="A2523" s="1" t="s">
        <v>214</v>
      </c>
      <c r="C2523" s="11"/>
      <c r="D2523" s="11"/>
      <c r="E2523" s="11"/>
      <c r="F2523" s="11"/>
      <c r="G2523" s="11"/>
      <c r="H2523" s="11"/>
    </row>
    <row r="2524" spans="1:8" x14ac:dyDescent="0.35">
      <c r="A2524" s="1" t="s">
        <v>216</v>
      </c>
    </row>
    <row r="2525" spans="1:8" ht="29" x14ac:dyDescent="0.35">
      <c r="A2525" s="1" t="s">
        <v>212</v>
      </c>
      <c r="B2525" s="9" t="s">
        <v>284</v>
      </c>
      <c r="C2525" s="10">
        <v>12429135185.1252</v>
      </c>
      <c r="D2525" s="10">
        <v>7133452939.0379496</v>
      </c>
      <c r="E2525" s="10">
        <v>4443418357.7428303</v>
      </c>
      <c r="F2525" s="10">
        <v>18437088.869442601</v>
      </c>
      <c r="G2525" s="10"/>
      <c r="H2525" s="10"/>
    </row>
    <row r="2526" spans="1:8" x14ac:dyDescent="0.35">
      <c r="A2526" s="1" t="s">
        <v>217</v>
      </c>
      <c r="C2526" s="12">
        <v>0.114156725963887</v>
      </c>
      <c r="D2526" s="12">
        <v>0.137221469579005</v>
      </c>
      <c r="E2526" s="12">
        <v>0.243050694149195</v>
      </c>
      <c r="F2526" s="12">
        <v>3.7859930729565699E-2</v>
      </c>
      <c r="G2526" s="12"/>
      <c r="H2526" s="12"/>
    </row>
    <row r="2527" spans="1:8" x14ac:dyDescent="0.35">
      <c r="A2527" s="1" t="s">
        <v>214</v>
      </c>
      <c r="C2527" s="11"/>
      <c r="D2527" s="11"/>
      <c r="E2527" s="11"/>
      <c r="F2527" s="11"/>
      <c r="G2527" s="11"/>
      <c r="H2527" s="11"/>
    </row>
    <row r="2528" spans="1:8" x14ac:dyDescent="0.35">
      <c r="A2528" s="1" t="s">
        <v>216</v>
      </c>
    </row>
    <row r="2529" spans="1:8" ht="43.5" x14ac:dyDescent="0.35">
      <c r="A2529" s="1" t="s">
        <v>212</v>
      </c>
      <c r="B2529" s="9" t="s">
        <v>98</v>
      </c>
      <c r="C2529" s="10">
        <v>4168290860.5525799</v>
      </c>
      <c r="D2529" s="10">
        <v>2655603234.0964499</v>
      </c>
      <c r="E2529" s="10">
        <v>1884648014.3380799</v>
      </c>
      <c r="F2529" s="10">
        <v>2104219.77582725</v>
      </c>
      <c r="G2529" s="10"/>
      <c r="H2529" s="10"/>
    </row>
    <row r="2530" spans="1:8" x14ac:dyDescent="0.35">
      <c r="A2530" s="1" t="s">
        <v>217</v>
      </c>
      <c r="C2530" s="12">
        <v>3.8284114736746998E-2</v>
      </c>
      <c r="D2530" s="12">
        <v>5.1084065671374197E-2</v>
      </c>
      <c r="E2530" s="12">
        <v>0.10308842679951</v>
      </c>
      <c r="F2530" s="12">
        <v>4.3209432636970701E-3</v>
      </c>
      <c r="G2530" s="12"/>
      <c r="H2530" s="12"/>
    </row>
    <row r="2531" spans="1:8" x14ac:dyDescent="0.35">
      <c r="A2531" s="1" t="s">
        <v>214</v>
      </c>
      <c r="C2531" s="11"/>
      <c r="D2531" s="11"/>
      <c r="E2531" s="11"/>
      <c r="F2531" s="11"/>
      <c r="G2531" s="11"/>
      <c r="H2531" s="11"/>
    </row>
    <row r="2532" spans="1:8" x14ac:dyDescent="0.35">
      <c r="A2532" s="1" t="s">
        <v>216</v>
      </c>
    </row>
    <row r="2533" spans="1:8" ht="43.5" x14ac:dyDescent="0.35">
      <c r="A2533" s="1" t="s">
        <v>212</v>
      </c>
      <c r="B2533" s="9" t="s">
        <v>99</v>
      </c>
      <c r="C2533" s="10">
        <v>5468508773.3985901</v>
      </c>
      <c r="D2533" s="10">
        <v>3307861761.1765099</v>
      </c>
      <c r="E2533" s="10">
        <v>1892020952.0787599</v>
      </c>
      <c r="F2533" s="10">
        <v>8075566.6378757004</v>
      </c>
      <c r="G2533" s="10"/>
      <c r="H2533" s="10"/>
    </row>
    <row r="2534" spans="1:8" x14ac:dyDescent="0.35">
      <c r="A2534" s="1" t="s">
        <v>217</v>
      </c>
      <c r="C2534" s="12">
        <v>5.0226105692620898E-2</v>
      </c>
      <c r="D2534" s="12">
        <v>6.3631127297245696E-2</v>
      </c>
      <c r="E2534" s="12">
        <v>0.103491719375522</v>
      </c>
      <c r="F2534" s="12">
        <v>1.6582899593150902E-2</v>
      </c>
      <c r="G2534" s="12"/>
      <c r="H2534" s="12"/>
    </row>
    <row r="2535" spans="1:8" x14ac:dyDescent="0.35">
      <c r="A2535" s="1" t="s">
        <v>214</v>
      </c>
      <c r="C2535" s="11"/>
      <c r="D2535" s="11"/>
      <c r="E2535" s="11"/>
      <c r="F2535" s="11"/>
      <c r="G2535" s="11"/>
      <c r="H2535" s="11"/>
    </row>
    <row r="2536" spans="1:8" x14ac:dyDescent="0.35">
      <c r="A2536" s="1" t="s">
        <v>216</v>
      </c>
    </row>
    <row r="2537" spans="1:8" x14ac:dyDescent="0.35">
      <c r="A2537" s="1" t="s">
        <v>212</v>
      </c>
      <c r="B2537" s="9" t="s">
        <v>100</v>
      </c>
      <c r="C2537" s="10">
        <v>840675641.63464701</v>
      </c>
      <c r="D2537" s="10">
        <v>403963772.19766998</v>
      </c>
      <c r="E2537" s="10">
        <v>165668654.34134299</v>
      </c>
      <c r="F2537" s="10">
        <v>1327966.3113502101</v>
      </c>
      <c r="G2537" s="10"/>
      <c r="H2537" s="10"/>
    </row>
    <row r="2538" spans="1:8" x14ac:dyDescent="0.35">
      <c r="A2538" s="1" t="s">
        <v>217</v>
      </c>
      <c r="C2538" s="12">
        <v>7.7212756492867803E-3</v>
      </c>
      <c r="D2538" s="12">
        <v>7.7707812683934898E-3</v>
      </c>
      <c r="E2538" s="12">
        <v>9.0619154431546001E-3</v>
      </c>
      <c r="F2538" s="12">
        <v>2.72693335238211E-3</v>
      </c>
      <c r="G2538" s="12"/>
      <c r="H2538" s="12"/>
    </row>
    <row r="2539" spans="1:8" x14ac:dyDescent="0.35">
      <c r="A2539" s="1" t="s">
        <v>214</v>
      </c>
      <c r="C2539" s="11"/>
      <c r="D2539" s="11"/>
      <c r="E2539" s="11"/>
      <c r="F2539" s="11"/>
      <c r="G2539" s="11"/>
      <c r="H2539" s="11"/>
    </row>
    <row r="2540" spans="1:8" x14ac:dyDescent="0.35">
      <c r="A2540" s="1" t="s">
        <v>216</v>
      </c>
    </row>
    <row r="2541" spans="1:8" x14ac:dyDescent="0.35">
      <c r="A2541" s="1" t="s">
        <v>212</v>
      </c>
      <c r="B2541" s="9" t="s">
        <v>101</v>
      </c>
      <c r="C2541" s="10">
        <v>2151056474.1066298</v>
      </c>
      <c r="D2541" s="10">
        <v>946996693.49435997</v>
      </c>
      <c r="E2541" s="10">
        <v>238755061.236774</v>
      </c>
      <c r="F2541" s="10">
        <v>19073213.500050399</v>
      </c>
      <c r="G2541" s="10"/>
      <c r="H2541" s="10"/>
    </row>
    <row r="2542" spans="1:8" x14ac:dyDescent="0.35">
      <c r="A2542" s="1" t="s">
        <v>217</v>
      </c>
      <c r="C2542" s="12">
        <v>1.97566090311182E-2</v>
      </c>
      <c r="D2542" s="12">
        <v>1.8216742870287999E-2</v>
      </c>
      <c r="E2542" s="12">
        <v>1.3059671337071499E-2</v>
      </c>
      <c r="F2542" s="12">
        <v>3.9166190878373697E-2</v>
      </c>
      <c r="G2542" s="12"/>
      <c r="H2542" s="12"/>
    </row>
    <row r="2543" spans="1:8" x14ac:dyDescent="0.35">
      <c r="A2543" s="1" t="s">
        <v>214</v>
      </c>
      <c r="C2543" s="11"/>
      <c r="D2543" s="11"/>
      <c r="E2543" s="11"/>
      <c r="F2543" s="11"/>
      <c r="G2543" s="11"/>
      <c r="H2543" s="11"/>
    </row>
    <row r="2544" spans="1:8" x14ac:dyDescent="0.35">
      <c r="A2544" s="1" t="s">
        <v>216</v>
      </c>
    </row>
    <row r="2545" spans="1:8" x14ac:dyDescent="0.35">
      <c r="A2545" s="1" t="s">
        <v>212</v>
      </c>
      <c r="B2545" s="9" t="s">
        <v>102</v>
      </c>
      <c r="C2545" s="10">
        <v>1231221890.24225</v>
      </c>
      <c r="D2545" s="10">
        <v>529792594.460935</v>
      </c>
      <c r="E2545" s="10">
        <v>228752245.260618</v>
      </c>
      <c r="F2545" s="10">
        <v>3688912.9408579799</v>
      </c>
      <c r="G2545" s="10"/>
      <c r="H2545" s="10"/>
    </row>
    <row r="2546" spans="1:8" x14ac:dyDescent="0.35">
      <c r="A2546" s="1" t="s">
        <v>217</v>
      </c>
      <c r="C2546" s="12">
        <v>1.13082895818311E-2</v>
      </c>
      <c r="D2546" s="12">
        <v>1.0191266278096099E-2</v>
      </c>
      <c r="E2546" s="12">
        <v>1.2512526960667099E-2</v>
      </c>
      <c r="F2546" s="12">
        <v>7.5750564200922198E-3</v>
      </c>
      <c r="G2546" s="12"/>
      <c r="H2546" s="12"/>
    </row>
    <row r="2547" spans="1:8" x14ac:dyDescent="0.35">
      <c r="A2547" s="1" t="s">
        <v>214</v>
      </c>
      <c r="C2547" s="11"/>
      <c r="D2547" s="11"/>
      <c r="E2547" s="11"/>
      <c r="F2547" s="11"/>
      <c r="G2547" s="11"/>
      <c r="H2547" s="11"/>
    </row>
    <row r="2548" spans="1:8" x14ac:dyDescent="0.35">
      <c r="A2548" s="1" t="s">
        <v>216</v>
      </c>
    </row>
    <row r="2549" spans="1:8" x14ac:dyDescent="0.35">
      <c r="A2549" s="1" t="s">
        <v>212</v>
      </c>
      <c r="B2549" s="9" t="s">
        <v>103</v>
      </c>
      <c r="C2549" s="10">
        <v>1623951169.75296</v>
      </c>
      <c r="D2549" s="10">
        <v>823687540.18844295</v>
      </c>
      <c r="E2549" s="10">
        <v>513064545.49464101</v>
      </c>
      <c r="F2549" s="10">
        <v>7011761.2798603196</v>
      </c>
      <c r="G2549" s="10"/>
      <c r="H2549" s="10"/>
    </row>
    <row r="2550" spans="1:8" x14ac:dyDescent="0.35">
      <c r="A2550" s="1" t="s">
        <v>217</v>
      </c>
      <c r="C2550" s="12">
        <v>1.49153537959812E-2</v>
      </c>
      <c r="D2550" s="12">
        <v>1.58447270493687E-2</v>
      </c>
      <c r="E2550" s="12">
        <v>2.8064135286410299E-2</v>
      </c>
      <c r="F2550" s="12">
        <v>1.43984117138873E-2</v>
      </c>
      <c r="G2550" s="12"/>
      <c r="H2550" s="12"/>
    </row>
    <row r="2551" spans="1:8" x14ac:dyDescent="0.35">
      <c r="A2551" s="1" t="s">
        <v>214</v>
      </c>
      <c r="C2551" s="11"/>
      <c r="D2551" s="11"/>
      <c r="E2551" s="11"/>
      <c r="F2551" s="11"/>
      <c r="G2551" s="11"/>
      <c r="H2551" s="11"/>
    </row>
    <row r="2552" spans="1:8" x14ac:dyDescent="0.35">
      <c r="A2552" s="1" t="s">
        <v>216</v>
      </c>
    </row>
    <row r="2553" spans="1:8" x14ac:dyDescent="0.35">
      <c r="A2553" s="1" t="s">
        <v>212</v>
      </c>
      <c r="B2553" s="9" t="s">
        <v>104</v>
      </c>
      <c r="C2553" s="10">
        <v>1168384381.4210801</v>
      </c>
      <c r="D2553" s="10">
        <v>346300403.57656401</v>
      </c>
      <c r="E2553" s="10">
        <v>153684845.83134899</v>
      </c>
      <c r="F2553" s="10">
        <v>1245541.1758792901</v>
      </c>
      <c r="G2553" s="10"/>
      <c r="H2553" s="10"/>
    </row>
    <row r="2554" spans="1:8" x14ac:dyDescent="0.35">
      <c r="A2554" s="1" t="s">
        <v>217</v>
      </c>
      <c r="C2554" s="12">
        <v>1.07311517385373E-2</v>
      </c>
      <c r="D2554" s="12">
        <v>6.66154956101629E-3</v>
      </c>
      <c r="E2554" s="12">
        <v>8.4064126877524195E-3</v>
      </c>
      <c r="F2554" s="12">
        <v>2.5576761588304601E-3</v>
      </c>
      <c r="G2554" s="12"/>
      <c r="H2554" s="12"/>
    </row>
    <row r="2555" spans="1:8" x14ac:dyDescent="0.35">
      <c r="A2555" s="1" t="s">
        <v>214</v>
      </c>
      <c r="C2555" s="11"/>
      <c r="D2555" s="11"/>
      <c r="E2555" s="11"/>
      <c r="F2555" s="11"/>
      <c r="G2555" s="11"/>
      <c r="H2555" s="11"/>
    </row>
    <row r="2556" spans="1:8" x14ac:dyDescent="0.35">
      <c r="A2556" s="1" t="s">
        <v>216</v>
      </c>
    </row>
    <row r="2557" spans="1:8" ht="29" x14ac:dyDescent="0.35">
      <c r="A2557" s="1" t="s">
        <v>212</v>
      </c>
      <c r="B2557" s="9" t="s">
        <v>285</v>
      </c>
      <c r="C2557" s="10">
        <v>2766488048.1468902</v>
      </c>
      <c r="D2557" s="10">
        <v>1053223247.85364</v>
      </c>
      <c r="E2557" s="10">
        <v>439008537.39916998</v>
      </c>
      <c r="F2557" s="10">
        <v>5666905.76535678</v>
      </c>
      <c r="G2557" s="10"/>
      <c r="H2557" s="10"/>
    </row>
    <row r="2558" spans="1:8" x14ac:dyDescent="0.35">
      <c r="A2558" s="1" t="s">
        <v>217</v>
      </c>
      <c r="C2558" s="12">
        <v>2.5409106369092101E-2</v>
      </c>
      <c r="D2558" s="12">
        <v>2.0260152145160099E-2</v>
      </c>
      <c r="E2558" s="12">
        <v>2.40133431429791E-2</v>
      </c>
      <c r="F2558" s="12">
        <v>1.16367969610959E-2</v>
      </c>
      <c r="G2558" s="12"/>
      <c r="H2558" s="12"/>
    </row>
    <row r="2559" spans="1:8" x14ac:dyDescent="0.35">
      <c r="A2559" s="1" t="s">
        <v>214</v>
      </c>
      <c r="C2559" s="11"/>
      <c r="D2559" s="11"/>
      <c r="E2559" s="11"/>
      <c r="F2559" s="11"/>
      <c r="G2559" s="11"/>
      <c r="H2559" s="11"/>
    </row>
    <row r="2560" spans="1:8" x14ac:dyDescent="0.35">
      <c r="A2560" s="1" t="s">
        <v>216</v>
      </c>
    </row>
    <row r="2561" spans="1:8" x14ac:dyDescent="0.35">
      <c r="A2561" s="1" t="s">
        <v>212</v>
      </c>
      <c r="B2561" s="9" t="s">
        <v>105</v>
      </c>
      <c r="C2561" s="10">
        <v>1282714137.6091299</v>
      </c>
      <c r="D2561" s="10">
        <v>543328774.07034802</v>
      </c>
      <c r="E2561" s="10">
        <v>241479142.157287</v>
      </c>
      <c r="F2561" s="10">
        <v>1639921.8052316101</v>
      </c>
      <c r="G2561" s="10"/>
      <c r="H2561" s="10"/>
    </row>
    <row r="2562" spans="1:8" x14ac:dyDescent="0.35">
      <c r="A2562" s="1" t="s">
        <v>217</v>
      </c>
      <c r="C2562" s="12">
        <v>1.178122565376E-2</v>
      </c>
      <c r="D2562" s="12">
        <v>1.0451652724094001E-2</v>
      </c>
      <c r="E2562" s="12">
        <v>1.32086759333854E-2</v>
      </c>
      <c r="F2562" s="12">
        <v>3.3675232780851902E-3</v>
      </c>
      <c r="G2562" s="12"/>
      <c r="H2562" s="12"/>
    </row>
    <row r="2563" spans="1:8" x14ac:dyDescent="0.35">
      <c r="A2563" s="1" t="s">
        <v>214</v>
      </c>
      <c r="C2563" s="11"/>
      <c r="D2563" s="11"/>
      <c r="E2563" s="11"/>
      <c r="F2563" s="11"/>
      <c r="G2563" s="11"/>
      <c r="H2563" s="11"/>
    </row>
    <row r="2564" spans="1:8" x14ac:dyDescent="0.35">
      <c r="A2564" s="1" t="s">
        <v>216</v>
      </c>
    </row>
    <row r="2565" spans="1:8" ht="29" x14ac:dyDescent="0.35">
      <c r="A2565" s="1" t="s">
        <v>212</v>
      </c>
      <c r="B2565" s="9" t="s">
        <v>106</v>
      </c>
      <c r="C2565" s="10">
        <v>668394735.20683706</v>
      </c>
      <c r="D2565" s="10">
        <v>251654613.989099</v>
      </c>
      <c r="E2565" s="10">
        <v>94836596.931938097</v>
      </c>
      <c r="F2565" s="10">
        <v>2773851.5068139499</v>
      </c>
      <c r="G2565" s="10"/>
      <c r="H2565" s="10"/>
    </row>
    <row r="2566" spans="1:8" x14ac:dyDescent="0.35">
      <c r="A2566" s="1" t="s">
        <v>217</v>
      </c>
      <c r="C2566" s="12">
        <v>6.1389431755498802E-3</v>
      </c>
      <c r="D2566" s="12">
        <v>4.8409117229808998E-3</v>
      </c>
      <c r="E2566" s="12">
        <v>5.1874702896001898E-3</v>
      </c>
      <c r="F2566" s="12">
        <v>5.6960090958900304E-3</v>
      </c>
      <c r="G2566" s="12"/>
      <c r="H2566" s="12"/>
    </row>
    <row r="2567" spans="1:8" x14ac:dyDescent="0.35">
      <c r="A2567" s="1" t="s">
        <v>214</v>
      </c>
      <c r="C2567" s="11"/>
      <c r="D2567" s="11"/>
      <c r="E2567" s="11"/>
      <c r="F2567" s="11"/>
      <c r="G2567" s="11"/>
      <c r="H2567" s="11"/>
    </row>
    <row r="2568" spans="1:8" x14ac:dyDescent="0.35">
      <c r="A2568" s="1" t="s">
        <v>216</v>
      </c>
    </row>
    <row r="2569" spans="1:8" ht="29" x14ac:dyDescent="0.35">
      <c r="A2569" s="1" t="s">
        <v>212</v>
      </c>
      <c r="B2569" s="9" t="s">
        <v>107</v>
      </c>
      <c r="C2569" s="10">
        <v>815379175.33092296</v>
      </c>
      <c r="D2569" s="10">
        <v>258239859.79418901</v>
      </c>
      <c r="E2569" s="10">
        <v>102692798.309944</v>
      </c>
      <c r="F2569" s="10">
        <v>1253132.45331122</v>
      </c>
      <c r="G2569" s="10"/>
      <c r="H2569" s="10"/>
    </row>
    <row r="2570" spans="1:8" x14ac:dyDescent="0.35">
      <c r="A2570" s="1" t="s">
        <v>217</v>
      </c>
      <c r="C2570" s="12">
        <v>7.4889375397821896E-3</v>
      </c>
      <c r="D2570" s="12">
        <v>4.9675876980852102E-3</v>
      </c>
      <c r="E2570" s="12">
        <v>5.61719691999343E-3</v>
      </c>
      <c r="F2570" s="12">
        <v>2.5732645871206798E-3</v>
      </c>
      <c r="G2570" s="12"/>
      <c r="H2570" s="12"/>
    </row>
    <row r="2571" spans="1:8" x14ac:dyDescent="0.35">
      <c r="A2571" s="1" t="s">
        <v>214</v>
      </c>
      <c r="C2571" s="11"/>
      <c r="D2571" s="11"/>
      <c r="E2571" s="11"/>
      <c r="F2571" s="11"/>
      <c r="G2571" s="11"/>
      <c r="H2571" s="11"/>
    </row>
    <row r="2572" spans="1:8" x14ac:dyDescent="0.35">
      <c r="A2572" s="1" t="s">
        <v>216</v>
      </c>
    </row>
    <row r="2573" spans="1:8" x14ac:dyDescent="0.35">
      <c r="A2573" s="1" t="s">
        <v>212</v>
      </c>
      <c r="B2573" s="9" t="s">
        <v>111</v>
      </c>
      <c r="C2573" s="10">
        <v>3743815692.9246302</v>
      </c>
      <c r="D2573" s="10">
        <v>1602552941.4374499</v>
      </c>
      <c r="E2573" s="10">
        <v>529955610.54496902</v>
      </c>
      <c r="F2573" s="10">
        <v>3306114.6181244398</v>
      </c>
      <c r="G2573" s="10"/>
      <c r="H2573" s="10"/>
    </row>
    <row r="2574" spans="1:8" x14ac:dyDescent="0.35">
      <c r="A2574" s="1" t="s">
        <v>217</v>
      </c>
      <c r="C2574" s="12">
        <v>3.4385477006314197E-2</v>
      </c>
      <c r="D2574" s="12">
        <v>3.08272405497724E-2</v>
      </c>
      <c r="E2574" s="12">
        <v>2.8988060236724199E-2</v>
      </c>
      <c r="F2574" s="12">
        <v>6.7889931709148596E-3</v>
      </c>
      <c r="G2574" s="12"/>
      <c r="H2574" s="12"/>
    </row>
    <row r="2575" spans="1:8" x14ac:dyDescent="0.35">
      <c r="A2575" s="1" t="s">
        <v>214</v>
      </c>
      <c r="C2575" s="11"/>
      <c r="D2575" s="11"/>
      <c r="E2575" s="11"/>
      <c r="F2575" s="11"/>
      <c r="G2575" s="11"/>
      <c r="H2575" s="11"/>
    </row>
    <row r="2576" spans="1:8" x14ac:dyDescent="0.35">
      <c r="A2576" s="1" t="s">
        <v>216</v>
      </c>
    </row>
    <row r="2577" spans="1:8" x14ac:dyDescent="0.35">
      <c r="A2577" s="1" t="s">
        <v>212</v>
      </c>
      <c r="B2577" s="9" t="s">
        <v>84</v>
      </c>
      <c r="C2577" s="10">
        <v>11865795285.3318</v>
      </c>
      <c r="D2577" s="10">
        <v>3871517807.1056399</v>
      </c>
      <c r="E2577" s="10">
        <v>1134558554.72453</v>
      </c>
      <c r="F2577" s="10">
        <v>97021901.881883502</v>
      </c>
      <c r="G2577" s="10"/>
      <c r="H2577" s="10"/>
    </row>
    <row r="2578" spans="1:8" x14ac:dyDescent="0.35">
      <c r="A2578" s="1" t="s">
        <v>217</v>
      </c>
      <c r="C2578" s="12">
        <v>0.10898267019834899</v>
      </c>
      <c r="D2578" s="12">
        <v>7.4473802173000495E-2</v>
      </c>
      <c r="E2578" s="12">
        <v>6.2059257552958103E-2</v>
      </c>
      <c r="F2578" s="12">
        <v>0.19923115360076299</v>
      </c>
      <c r="G2578" s="12"/>
      <c r="H2578" s="12"/>
    </row>
    <row r="2579" spans="1:8" x14ac:dyDescent="0.35">
      <c r="A2579" s="1" t="s">
        <v>214</v>
      </c>
      <c r="C2579" s="11"/>
      <c r="D2579" s="11"/>
      <c r="E2579" s="11"/>
      <c r="F2579" s="11"/>
      <c r="G2579" s="11"/>
      <c r="H2579" s="11"/>
    </row>
    <row r="2580" spans="1:8" x14ac:dyDescent="0.35">
      <c r="A2580" s="1" t="s">
        <v>296</v>
      </c>
    </row>
    <row r="2581" spans="1:8" x14ac:dyDescent="0.35">
      <c r="A2581" s="1" t="s">
        <v>199</v>
      </c>
      <c r="B2581" s="2" t="s">
        <v>424</v>
      </c>
    </row>
    <row r="2582" spans="1:8" x14ac:dyDescent="0.35">
      <c r="A2582" s="1" t="s">
        <v>201</v>
      </c>
      <c r="B2582" s="4" t="s">
        <v>425</v>
      </c>
    </row>
    <row r="2583" spans="1:8" x14ac:dyDescent="0.35">
      <c r="A2583" s="1" t="s">
        <v>203</v>
      </c>
      <c r="B2583" s="2" t="s">
        <v>204</v>
      </c>
    </row>
    <row r="2584" spans="1:8" ht="15" customHeight="1" x14ac:dyDescent="0.35">
      <c r="A2584" s="1" t="s">
        <v>205</v>
      </c>
      <c r="C2584" s="6">
        <v>2023</v>
      </c>
      <c r="D2584" s="7"/>
      <c r="E2584" s="7"/>
      <c r="F2584" s="7"/>
    </row>
    <row r="2585" spans="1:8" ht="72.5" x14ac:dyDescent="0.35">
      <c r="A2585" s="1" t="s">
        <v>210</v>
      </c>
      <c r="C2585" s="8" t="s">
        <v>206</v>
      </c>
      <c r="D2585" s="8" t="s">
        <v>207</v>
      </c>
      <c r="E2585" s="8" t="s">
        <v>208</v>
      </c>
      <c r="F2585" s="8" t="s">
        <v>209</v>
      </c>
      <c r="G2585" s="93"/>
      <c r="H2585" s="93"/>
    </row>
    <row r="2586" spans="1:8" x14ac:dyDescent="0.35">
      <c r="A2586" s="1" t="s">
        <v>401</v>
      </c>
      <c r="B2586" s="2" t="s">
        <v>402</v>
      </c>
      <c r="C2586" s="10">
        <v>29691</v>
      </c>
      <c r="D2586" s="10">
        <v>11153</v>
      </c>
      <c r="E2586" s="10">
        <v>3751</v>
      </c>
      <c r="F2586" s="10">
        <v>136</v>
      </c>
      <c r="G2586" s="10"/>
      <c r="H2586" s="10"/>
    </row>
    <row r="2587" spans="1:8" x14ac:dyDescent="0.35">
      <c r="A2587" s="1" t="s">
        <v>211</v>
      </c>
    </row>
    <row r="2588" spans="1:8" x14ac:dyDescent="0.35">
      <c r="A2588" s="1" t="s">
        <v>394</v>
      </c>
      <c r="B2588" s="2" t="s">
        <v>426</v>
      </c>
      <c r="C2588" s="10">
        <v>108877817580.868</v>
      </c>
      <c r="D2588" s="10">
        <v>51984962418.223396</v>
      </c>
      <c r="E2588" s="10">
        <v>18281858331.230499</v>
      </c>
      <c r="F2588" s="10">
        <v>486981579.57918799</v>
      </c>
      <c r="G2588" s="10"/>
      <c r="H2588" s="10"/>
    </row>
    <row r="2589" spans="1:8" x14ac:dyDescent="0.35">
      <c r="A2589" s="1" t="s">
        <v>214</v>
      </c>
      <c r="C2589" s="11"/>
      <c r="D2589" s="11"/>
      <c r="E2589" s="11"/>
      <c r="F2589" s="11"/>
      <c r="G2589" s="11"/>
      <c r="H2589" s="11"/>
    </row>
    <row r="2590" spans="1:8" x14ac:dyDescent="0.35">
      <c r="A2590" s="1" t="s">
        <v>215</v>
      </c>
      <c r="B2590" s="2" t="s">
        <v>427</v>
      </c>
    </row>
    <row r="2591" spans="1:8" x14ac:dyDescent="0.35">
      <c r="A2591" s="1" t="s">
        <v>211</v>
      </c>
    </row>
    <row r="2592" spans="1:8" x14ac:dyDescent="0.35">
      <c r="A2592" s="1" t="s">
        <v>212</v>
      </c>
      <c r="B2592" s="9" t="s">
        <v>279</v>
      </c>
      <c r="C2592" s="10">
        <v>23935272924.5835</v>
      </c>
      <c r="D2592" s="10">
        <v>12771150143.8288</v>
      </c>
      <c r="E2592" s="10">
        <v>4461961959.7574797</v>
      </c>
      <c r="F2592" s="10">
        <v>228241449.85711801</v>
      </c>
      <c r="G2592" s="10"/>
      <c r="H2592" s="10"/>
    </row>
    <row r="2593" spans="1:8" x14ac:dyDescent="0.35">
      <c r="A2593" s="1" t="s">
        <v>217</v>
      </c>
      <c r="C2593" s="12">
        <v>0.219836082834832</v>
      </c>
      <c r="D2593" s="12">
        <v>0.24567008515046701</v>
      </c>
      <c r="E2593" s="12">
        <v>0.24406501127597</v>
      </c>
      <c r="F2593" s="12">
        <v>0.46868600256779103</v>
      </c>
      <c r="G2593" s="12"/>
      <c r="H2593" s="12"/>
    </row>
    <row r="2594" spans="1:8" x14ac:dyDescent="0.35">
      <c r="A2594" s="1" t="s">
        <v>214</v>
      </c>
      <c r="C2594" s="11"/>
      <c r="D2594" s="11"/>
      <c r="E2594" s="11"/>
      <c r="F2594" s="11"/>
      <c r="G2594" s="11"/>
      <c r="H2594" s="11"/>
    </row>
    <row r="2595" spans="1:8" x14ac:dyDescent="0.35">
      <c r="A2595" s="1" t="s">
        <v>216</v>
      </c>
    </row>
    <row r="2596" spans="1:8" ht="29" x14ac:dyDescent="0.35">
      <c r="A2596" s="1" t="s">
        <v>212</v>
      </c>
      <c r="B2596" s="9" t="s">
        <v>280</v>
      </c>
      <c r="C2596" s="10">
        <v>5849224767.3425198</v>
      </c>
      <c r="D2596" s="10">
        <v>2781290306.3052502</v>
      </c>
      <c r="E2596" s="10">
        <v>959062961.137869</v>
      </c>
      <c r="F2596" s="10">
        <v>34517163.598448001</v>
      </c>
      <c r="G2596" s="10"/>
      <c r="H2596" s="10"/>
    </row>
    <row r="2597" spans="1:8" x14ac:dyDescent="0.35">
      <c r="A2597" s="1" t="s">
        <v>217</v>
      </c>
      <c r="C2597" s="12">
        <v>5.3722832596254398E-2</v>
      </c>
      <c r="D2597" s="12">
        <v>5.3501823929957601E-2</v>
      </c>
      <c r="E2597" s="12">
        <v>5.2459818020770897E-2</v>
      </c>
      <c r="F2597" s="12">
        <v>7.0879813623084195E-2</v>
      </c>
      <c r="G2597" s="12"/>
      <c r="H2597" s="12"/>
    </row>
    <row r="2598" spans="1:8" x14ac:dyDescent="0.35">
      <c r="A2598" s="1" t="s">
        <v>214</v>
      </c>
      <c r="C2598" s="11"/>
      <c r="D2598" s="11"/>
      <c r="E2598" s="11"/>
      <c r="F2598" s="11"/>
      <c r="G2598" s="11"/>
      <c r="H2598" s="11"/>
    </row>
    <row r="2599" spans="1:8" x14ac:dyDescent="0.35">
      <c r="A2599" s="1" t="s">
        <v>216</v>
      </c>
    </row>
    <row r="2600" spans="1:8" ht="43.5" x14ac:dyDescent="0.35">
      <c r="A2600" s="1" t="s">
        <v>212</v>
      </c>
      <c r="B2600" s="9" t="s">
        <v>281</v>
      </c>
      <c r="C2600" s="10">
        <v>9644973700.19314</v>
      </c>
      <c r="D2600" s="10">
        <v>5526287850.5157804</v>
      </c>
      <c r="E2600" s="10">
        <v>1851934966.19594</v>
      </c>
      <c r="F2600" s="10">
        <v>67118775.584599197</v>
      </c>
      <c r="G2600" s="10"/>
      <c r="H2600" s="10"/>
    </row>
    <row r="2601" spans="1:8" x14ac:dyDescent="0.35">
      <c r="A2601" s="1" t="s">
        <v>217</v>
      </c>
      <c r="C2601" s="12">
        <v>8.8585296017982595E-2</v>
      </c>
      <c r="D2601" s="12">
        <v>0.10630550823633</v>
      </c>
      <c r="E2601" s="12">
        <v>0.101299054649839</v>
      </c>
      <c r="F2601" s="12">
        <v>0.13782610759650901</v>
      </c>
      <c r="G2601" s="12"/>
      <c r="H2601" s="12"/>
    </row>
    <row r="2602" spans="1:8" x14ac:dyDescent="0.35">
      <c r="A2602" s="1" t="s">
        <v>214</v>
      </c>
      <c r="C2602" s="11"/>
      <c r="D2602" s="11"/>
      <c r="E2602" s="11"/>
      <c r="F2602" s="11"/>
      <c r="G2602" s="11"/>
      <c r="H2602" s="11"/>
    </row>
    <row r="2603" spans="1:8" x14ac:dyDescent="0.35">
      <c r="A2603" s="1" t="s">
        <v>216</v>
      </c>
    </row>
    <row r="2604" spans="1:8" ht="29" x14ac:dyDescent="0.35">
      <c r="A2604" s="1" t="s">
        <v>212</v>
      </c>
      <c r="B2604" s="9" t="s">
        <v>95</v>
      </c>
      <c r="C2604" s="10">
        <v>4216824081.5753899</v>
      </c>
      <c r="D2604" s="10">
        <v>2582305531.5740499</v>
      </c>
      <c r="E2604" s="10">
        <v>1017663506.01858</v>
      </c>
      <c r="F2604" s="10">
        <v>101632452.566524</v>
      </c>
      <c r="G2604" s="10"/>
      <c r="H2604" s="10"/>
    </row>
    <row r="2605" spans="1:8" x14ac:dyDescent="0.35">
      <c r="A2605" s="1" t="s">
        <v>217</v>
      </c>
      <c r="C2605" s="12">
        <v>3.87298733136653E-2</v>
      </c>
      <c r="D2605" s="12">
        <v>4.9674086725295399E-2</v>
      </c>
      <c r="E2605" s="12">
        <v>5.5665211248252897E-2</v>
      </c>
      <c r="F2605" s="12">
        <v>0.208698761571941</v>
      </c>
      <c r="G2605" s="12"/>
      <c r="H2605" s="12"/>
    </row>
    <row r="2606" spans="1:8" x14ac:dyDescent="0.35">
      <c r="A2606" s="1" t="s">
        <v>214</v>
      </c>
      <c r="C2606" s="11"/>
      <c r="D2606" s="11"/>
      <c r="E2606" s="11"/>
      <c r="F2606" s="11"/>
      <c r="G2606" s="11"/>
      <c r="H2606" s="11"/>
    </row>
    <row r="2607" spans="1:8" x14ac:dyDescent="0.35">
      <c r="A2607" s="1" t="s">
        <v>216</v>
      </c>
    </row>
    <row r="2608" spans="1:8" x14ac:dyDescent="0.35">
      <c r="A2608" s="1" t="s">
        <v>212</v>
      </c>
      <c r="B2608" s="9" t="s">
        <v>282</v>
      </c>
      <c r="C2608" s="10">
        <v>37554434965.471397</v>
      </c>
      <c r="D2608" s="10">
        <v>17552408557.793999</v>
      </c>
      <c r="E2608" s="10">
        <v>5762841633.0843</v>
      </c>
      <c r="F2608" s="10">
        <v>124924066.541235</v>
      </c>
      <c r="G2608" s="10"/>
      <c r="H2608" s="10"/>
    </row>
    <row r="2609" spans="1:8" x14ac:dyDescent="0.35">
      <c r="A2609" s="1" t="s">
        <v>217</v>
      </c>
      <c r="C2609" s="12">
        <v>0.34492273816544899</v>
      </c>
      <c r="D2609" s="12">
        <v>0.33764395973942302</v>
      </c>
      <c r="E2609" s="12">
        <v>0.31522187343721803</v>
      </c>
      <c r="F2609" s="12">
        <v>0.25652729339205199</v>
      </c>
      <c r="G2609" s="12"/>
      <c r="H2609" s="12"/>
    </row>
    <row r="2610" spans="1:8" x14ac:dyDescent="0.35">
      <c r="A2610" s="1" t="s">
        <v>214</v>
      </c>
      <c r="C2610" s="11"/>
      <c r="D2610" s="11"/>
      <c r="E2610" s="11"/>
      <c r="F2610" s="11"/>
      <c r="G2610" s="11"/>
      <c r="H2610" s="11"/>
    </row>
    <row r="2611" spans="1:8" x14ac:dyDescent="0.35">
      <c r="A2611" s="1" t="s">
        <v>216</v>
      </c>
    </row>
    <row r="2612" spans="1:8" ht="29" x14ac:dyDescent="0.35">
      <c r="A2612" s="1" t="s">
        <v>212</v>
      </c>
      <c r="B2612" s="9" t="s">
        <v>96</v>
      </c>
      <c r="C2612" s="10">
        <v>27950392716.688702</v>
      </c>
      <c r="D2612" s="10">
        <v>13473291655.5797</v>
      </c>
      <c r="E2612" s="10">
        <v>4223650035.9249101</v>
      </c>
      <c r="F2612" s="10">
        <v>84066813.767249599</v>
      </c>
      <c r="G2612" s="10"/>
      <c r="H2612" s="10"/>
    </row>
    <row r="2613" spans="1:8" x14ac:dyDescent="0.35">
      <c r="A2613" s="1" t="s">
        <v>217</v>
      </c>
      <c r="C2613" s="12">
        <v>0.25671338145558098</v>
      </c>
      <c r="D2613" s="12">
        <v>0.25917671243437501</v>
      </c>
      <c r="E2613" s="12">
        <v>0.23102957912707001</v>
      </c>
      <c r="F2613" s="12">
        <v>0.17262832372405901</v>
      </c>
      <c r="G2613" s="12"/>
      <c r="H2613" s="12"/>
    </row>
    <row r="2614" spans="1:8" x14ac:dyDescent="0.35">
      <c r="A2614" s="1" t="s">
        <v>214</v>
      </c>
      <c r="C2614" s="11"/>
      <c r="D2614" s="11"/>
      <c r="E2614" s="11"/>
      <c r="F2614" s="11"/>
      <c r="G2614" s="11"/>
      <c r="H2614" s="11"/>
    </row>
    <row r="2615" spans="1:8" x14ac:dyDescent="0.35">
      <c r="A2615" s="1" t="s">
        <v>216</v>
      </c>
    </row>
    <row r="2616" spans="1:8" ht="58" x14ac:dyDescent="0.35">
      <c r="A2616" s="1" t="s">
        <v>212</v>
      </c>
      <c r="B2616" s="9" t="s">
        <v>97</v>
      </c>
      <c r="C2616" s="10">
        <v>9604042248.7826099</v>
      </c>
      <c r="D2616" s="10">
        <v>4079116902.2144098</v>
      </c>
      <c r="E2616" s="10">
        <v>1539191597.15939</v>
      </c>
      <c r="F2616" s="10">
        <v>40857252.773985602</v>
      </c>
      <c r="G2616" s="10"/>
      <c r="H2616" s="10"/>
    </row>
    <row r="2617" spans="1:8" x14ac:dyDescent="0.35">
      <c r="A2617" s="1" t="s">
        <v>217</v>
      </c>
      <c r="C2617" s="12">
        <v>8.8209356709866599E-2</v>
      </c>
      <c r="D2617" s="12">
        <v>7.8467247305048796E-2</v>
      </c>
      <c r="E2617" s="12">
        <v>8.4192294310147797E-2</v>
      </c>
      <c r="F2617" s="12">
        <v>8.3898969667992901E-2</v>
      </c>
      <c r="G2617" s="12"/>
      <c r="H2617" s="12"/>
    </row>
    <row r="2618" spans="1:8" x14ac:dyDescent="0.35">
      <c r="A2618" s="1" t="s">
        <v>214</v>
      </c>
      <c r="C2618" s="11"/>
      <c r="D2618" s="11"/>
      <c r="E2618" s="11"/>
      <c r="F2618" s="11"/>
      <c r="G2618" s="11"/>
      <c r="H2618" s="11"/>
    </row>
    <row r="2619" spans="1:8" x14ac:dyDescent="0.35">
      <c r="A2619" s="1" t="s">
        <v>216</v>
      </c>
    </row>
    <row r="2620" spans="1:8" ht="87" x14ac:dyDescent="0.35">
      <c r="A2620" s="1" t="s">
        <v>212</v>
      </c>
      <c r="B2620" s="9" t="s">
        <v>283</v>
      </c>
      <c r="C2620" s="10">
        <v>16573418836.926701</v>
      </c>
      <c r="D2620" s="10">
        <v>7996927762.6377697</v>
      </c>
      <c r="E2620" s="10">
        <v>1508825689.3743999</v>
      </c>
      <c r="F2620" s="10">
        <v>4823291.0705171004</v>
      </c>
      <c r="G2620" s="10"/>
      <c r="H2620" s="10"/>
    </row>
    <row r="2621" spans="1:8" x14ac:dyDescent="0.35">
      <c r="A2621" s="1" t="s">
        <v>217</v>
      </c>
      <c r="C2621" s="12">
        <v>0.152220343915481</v>
      </c>
      <c r="D2621" s="12">
        <v>0.15383155802445</v>
      </c>
      <c r="E2621" s="12">
        <v>8.2531308471901904E-2</v>
      </c>
      <c r="F2621" s="12">
        <v>9.9044630695990891E-3</v>
      </c>
      <c r="G2621" s="12"/>
      <c r="H2621" s="12"/>
    </row>
    <row r="2622" spans="1:8" x14ac:dyDescent="0.35">
      <c r="A2622" s="1" t="s">
        <v>214</v>
      </c>
      <c r="C2622" s="11"/>
      <c r="D2622" s="11"/>
      <c r="E2622" s="11"/>
      <c r="F2622" s="11"/>
      <c r="G2622" s="11"/>
      <c r="H2622" s="11"/>
    </row>
    <row r="2623" spans="1:8" x14ac:dyDescent="0.35">
      <c r="A2623" s="1" t="s">
        <v>216</v>
      </c>
    </row>
    <row r="2624" spans="1:8" ht="29" x14ac:dyDescent="0.35">
      <c r="A2624" s="1" t="s">
        <v>212</v>
      </c>
      <c r="B2624" s="9" t="s">
        <v>284</v>
      </c>
      <c r="C2624" s="10">
        <v>12432950701.847601</v>
      </c>
      <c r="D2624" s="10">
        <v>7135400180.89118</v>
      </c>
      <c r="E2624" s="10">
        <v>4444292517.4686804</v>
      </c>
      <c r="F2624" s="10">
        <v>19112856.741800301</v>
      </c>
      <c r="G2624" s="10"/>
      <c r="H2624" s="10"/>
    </row>
    <row r="2625" spans="1:8" x14ac:dyDescent="0.35">
      <c r="A2625" s="1" t="s">
        <v>217</v>
      </c>
      <c r="C2625" s="12">
        <v>0.114191769986693</v>
      </c>
      <c r="D2625" s="12">
        <v>0.13725892736992401</v>
      </c>
      <c r="E2625" s="12">
        <v>0.24309850984221801</v>
      </c>
      <c r="F2625" s="12">
        <v>3.9247596917970001E-2</v>
      </c>
      <c r="G2625" s="12"/>
      <c r="H2625" s="12"/>
    </row>
    <row r="2626" spans="1:8" x14ac:dyDescent="0.35">
      <c r="A2626" s="1" t="s">
        <v>214</v>
      </c>
      <c r="C2626" s="11"/>
      <c r="D2626" s="11"/>
      <c r="E2626" s="11"/>
      <c r="F2626" s="11"/>
      <c r="G2626" s="11"/>
      <c r="H2626" s="11"/>
    </row>
    <row r="2627" spans="1:8" x14ac:dyDescent="0.35">
      <c r="A2627" s="1" t="s">
        <v>216</v>
      </c>
    </row>
    <row r="2628" spans="1:8" ht="43.5" x14ac:dyDescent="0.35">
      <c r="A2628" s="1" t="s">
        <v>212</v>
      </c>
      <c r="B2628" s="9" t="s">
        <v>98</v>
      </c>
      <c r="C2628" s="10">
        <v>4169570449.4576201</v>
      </c>
      <c r="D2628" s="10">
        <v>2656328142.7496901</v>
      </c>
      <c r="E2628" s="10">
        <v>1885018783.70052</v>
      </c>
      <c r="F2628" s="10">
        <v>2181344.9733545301</v>
      </c>
      <c r="G2628" s="10"/>
      <c r="H2628" s="10"/>
    </row>
    <row r="2629" spans="1:8" x14ac:dyDescent="0.35">
      <c r="A2629" s="1" t="s">
        <v>217</v>
      </c>
      <c r="C2629" s="12">
        <v>3.8295867258366902E-2</v>
      </c>
      <c r="D2629" s="12">
        <v>5.1098010254952302E-2</v>
      </c>
      <c r="E2629" s="12">
        <v>0.103108707525666</v>
      </c>
      <c r="F2629" s="12">
        <v>4.4793172161449804E-3</v>
      </c>
      <c r="G2629" s="12"/>
      <c r="H2629" s="12"/>
    </row>
    <row r="2630" spans="1:8" x14ac:dyDescent="0.35">
      <c r="A2630" s="1" t="s">
        <v>214</v>
      </c>
      <c r="C2630" s="11"/>
      <c r="D2630" s="11"/>
      <c r="E2630" s="11"/>
      <c r="F2630" s="11"/>
      <c r="G2630" s="11"/>
      <c r="H2630" s="11"/>
    </row>
    <row r="2631" spans="1:8" x14ac:dyDescent="0.35">
      <c r="A2631" s="1" t="s">
        <v>216</v>
      </c>
    </row>
    <row r="2632" spans="1:8" ht="43.5" x14ac:dyDescent="0.35">
      <c r="A2632" s="1" t="s">
        <v>212</v>
      </c>
      <c r="B2632" s="9" t="s">
        <v>99</v>
      </c>
      <c r="C2632" s="10">
        <v>5470187505.3747501</v>
      </c>
      <c r="D2632" s="10">
        <v>3308764718.9616199</v>
      </c>
      <c r="E2632" s="10">
        <v>1892393171.92925</v>
      </c>
      <c r="F2632" s="10">
        <v>8371557.4270726303</v>
      </c>
      <c r="G2632" s="10"/>
      <c r="H2632" s="10"/>
    </row>
    <row r="2633" spans="1:8" x14ac:dyDescent="0.35">
      <c r="A2633" s="1" t="s">
        <v>217</v>
      </c>
      <c r="C2633" s="12">
        <v>5.0241524186612201E-2</v>
      </c>
      <c r="D2633" s="12">
        <v>6.3648496893050105E-2</v>
      </c>
      <c r="E2633" s="12">
        <v>0.10351207944197401</v>
      </c>
      <c r="F2633" s="12">
        <v>1.7190706544396799E-2</v>
      </c>
      <c r="G2633" s="12"/>
      <c r="H2633" s="12"/>
    </row>
    <row r="2634" spans="1:8" x14ac:dyDescent="0.35">
      <c r="A2634" s="1" t="s">
        <v>214</v>
      </c>
      <c r="C2634" s="11"/>
      <c r="D2634" s="11"/>
      <c r="E2634" s="11"/>
      <c r="F2634" s="11"/>
      <c r="G2634" s="11"/>
      <c r="H2634" s="11"/>
    </row>
    <row r="2635" spans="1:8" x14ac:dyDescent="0.35">
      <c r="A2635" s="1" t="s">
        <v>216</v>
      </c>
    </row>
    <row r="2636" spans="1:8" x14ac:dyDescent="0.35">
      <c r="A2636" s="1" t="s">
        <v>212</v>
      </c>
      <c r="B2636" s="9" t="s">
        <v>100</v>
      </c>
      <c r="C2636" s="10">
        <v>840933713.650195</v>
      </c>
      <c r="D2636" s="10">
        <v>404074043.50262302</v>
      </c>
      <c r="E2636" s="10">
        <v>165701246.56062099</v>
      </c>
      <c r="F2636" s="10">
        <v>1376639.7746685499</v>
      </c>
      <c r="G2636" s="10"/>
      <c r="H2636" s="10"/>
    </row>
    <row r="2637" spans="1:8" x14ac:dyDescent="0.35">
      <c r="A2637" s="1" t="s">
        <v>217</v>
      </c>
      <c r="C2637" s="12">
        <v>7.7236459394090604E-3</v>
      </c>
      <c r="D2637" s="12">
        <v>7.7729024838339503E-3</v>
      </c>
      <c r="E2637" s="12">
        <v>9.0636982060820701E-3</v>
      </c>
      <c r="F2637" s="12">
        <v>2.8268826427852601E-3</v>
      </c>
      <c r="G2637" s="12"/>
      <c r="H2637" s="12"/>
    </row>
    <row r="2638" spans="1:8" x14ac:dyDescent="0.35">
      <c r="A2638" s="1" t="s">
        <v>214</v>
      </c>
      <c r="C2638" s="11"/>
      <c r="D2638" s="11"/>
      <c r="E2638" s="11"/>
      <c r="F2638" s="11"/>
      <c r="G2638" s="11"/>
      <c r="H2638" s="11"/>
    </row>
    <row r="2639" spans="1:8" x14ac:dyDescent="0.35">
      <c r="A2639" s="1" t="s">
        <v>216</v>
      </c>
    </row>
    <row r="2640" spans="1:8" x14ac:dyDescent="0.35">
      <c r="A2640" s="1" t="s">
        <v>212</v>
      </c>
      <c r="B2640" s="9" t="s">
        <v>101</v>
      </c>
      <c r="C2640" s="10">
        <v>2151716809.0233798</v>
      </c>
      <c r="D2640" s="10">
        <v>947255198.26227498</v>
      </c>
      <c r="E2640" s="10">
        <v>238802031.844102</v>
      </c>
      <c r="F2640" s="10">
        <v>19772297.015741199</v>
      </c>
      <c r="G2640" s="10"/>
      <c r="H2640" s="10"/>
    </row>
    <row r="2641" spans="1:8" x14ac:dyDescent="0.35">
      <c r="A2641" s="1" t="s">
        <v>217</v>
      </c>
      <c r="C2641" s="12">
        <v>1.9762673948026201E-2</v>
      </c>
      <c r="D2641" s="12">
        <v>1.8221715553846701E-2</v>
      </c>
      <c r="E2641" s="12">
        <v>1.3062240583943299E-2</v>
      </c>
      <c r="F2641" s="12">
        <v>4.0601734942062803E-2</v>
      </c>
      <c r="G2641" s="12"/>
      <c r="H2641" s="12"/>
    </row>
    <row r="2642" spans="1:8" x14ac:dyDescent="0.35">
      <c r="A2642" s="1" t="s">
        <v>214</v>
      </c>
      <c r="C2642" s="11"/>
      <c r="D2642" s="11"/>
      <c r="E2642" s="11"/>
      <c r="F2642" s="11"/>
      <c r="G2642" s="11"/>
      <c r="H2642" s="11"/>
    </row>
    <row r="2643" spans="1:8" x14ac:dyDescent="0.35">
      <c r="A2643" s="1" t="s">
        <v>216</v>
      </c>
    </row>
    <row r="2644" spans="1:8" x14ac:dyDescent="0.35">
      <c r="A2644" s="1" t="s">
        <v>212</v>
      </c>
      <c r="B2644" s="9" t="s">
        <v>102</v>
      </c>
      <c r="C2644" s="10">
        <v>1231599852.7988701</v>
      </c>
      <c r="D2644" s="10">
        <v>529937213.66881102</v>
      </c>
      <c r="E2644" s="10">
        <v>228797248.000379</v>
      </c>
      <c r="F2644" s="10">
        <v>3824121.3171373899</v>
      </c>
      <c r="G2644" s="10"/>
      <c r="H2644" s="10"/>
    </row>
    <row r="2645" spans="1:8" x14ac:dyDescent="0.35">
      <c r="A2645" s="1" t="s">
        <v>217</v>
      </c>
      <c r="C2645" s="12">
        <v>1.13117610194942E-2</v>
      </c>
      <c r="D2645" s="12">
        <v>1.0194048221203299E-2</v>
      </c>
      <c r="E2645" s="12">
        <v>1.2514988567082899E-2</v>
      </c>
      <c r="F2645" s="12">
        <v>7.8527021914091694E-3</v>
      </c>
      <c r="G2645" s="12"/>
      <c r="H2645" s="12"/>
    </row>
    <row r="2646" spans="1:8" x14ac:dyDescent="0.35">
      <c r="A2646" s="1" t="s">
        <v>214</v>
      </c>
      <c r="C2646" s="11"/>
      <c r="D2646" s="11"/>
      <c r="E2646" s="11"/>
      <c r="F2646" s="11"/>
      <c r="G2646" s="11"/>
      <c r="H2646" s="11"/>
    </row>
    <row r="2647" spans="1:8" x14ac:dyDescent="0.35">
      <c r="A2647" s="1" t="s">
        <v>216</v>
      </c>
    </row>
    <row r="2648" spans="1:8" x14ac:dyDescent="0.35">
      <c r="A2648" s="1" t="s">
        <v>212</v>
      </c>
      <c r="B2648" s="9" t="s">
        <v>103</v>
      </c>
      <c r="C2648" s="10">
        <v>1624449693.0011401</v>
      </c>
      <c r="D2648" s="10">
        <v>823912384.855667</v>
      </c>
      <c r="E2648" s="10">
        <v>513165481.379206</v>
      </c>
      <c r="F2648" s="10">
        <v>7268760.8005072502</v>
      </c>
      <c r="G2648" s="10"/>
      <c r="H2648" s="10"/>
    </row>
    <row r="2649" spans="1:8" x14ac:dyDescent="0.35">
      <c r="A2649" s="1" t="s">
        <v>217</v>
      </c>
      <c r="C2649" s="12">
        <v>1.49199325362541E-2</v>
      </c>
      <c r="D2649" s="12">
        <v>1.5849052236052801E-2</v>
      </c>
      <c r="E2649" s="12">
        <v>2.80696563818447E-2</v>
      </c>
      <c r="F2649" s="12">
        <v>1.49261514301801E-2</v>
      </c>
      <c r="G2649" s="12"/>
      <c r="H2649" s="12"/>
    </row>
    <row r="2650" spans="1:8" x14ac:dyDescent="0.35">
      <c r="A2650" s="1" t="s">
        <v>214</v>
      </c>
      <c r="C2650" s="11"/>
      <c r="D2650" s="11"/>
      <c r="E2650" s="11"/>
      <c r="F2650" s="11"/>
      <c r="G2650" s="11"/>
      <c r="H2650" s="11"/>
    </row>
    <row r="2651" spans="1:8" x14ac:dyDescent="0.35">
      <c r="A2651" s="1" t="s">
        <v>216</v>
      </c>
    </row>
    <row r="2652" spans="1:8" x14ac:dyDescent="0.35">
      <c r="A2652" s="1" t="s">
        <v>212</v>
      </c>
      <c r="B2652" s="9" t="s">
        <v>104</v>
      </c>
      <c r="C2652" s="10">
        <v>1168743054.01407</v>
      </c>
      <c r="D2652" s="10">
        <v>346394934.32421201</v>
      </c>
      <c r="E2652" s="10">
        <v>153715080.45971</v>
      </c>
      <c r="F2652" s="10">
        <v>1291193.54086587</v>
      </c>
      <c r="G2652" s="10"/>
      <c r="H2652" s="10"/>
    </row>
    <row r="2653" spans="1:8" x14ac:dyDescent="0.35">
      <c r="A2653" s="1" t="s">
        <v>217</v>
      </c>
      <c r="C2653" s="12">
        <v>1.0734446005459201E-2</v>
      </c>
      <c r="D2653" s="12">
        <v>6.66336798586936E-3</v>
      </c>
      <c r="E2653" s="12">
        <v>8.4080664927329192E-3</v>
      </c>
      <c r="F2653" s="12">
        <v>2.6514217272481299E-3</v>
      </c>
      <c r="G2653" s="12"/>
      <c r="H2653" s="12"/>
    </row>
    <row r="2654" spans="1:8" x14ac:dyDescent="0.35">
      <c r="A2654" s="1" t="s">
        <v>214</v>
      </c>
      <c r="C2654" s="11"/>
      <c r="D2654" s="11"/>
      <c r="E2654" s="11"/>
      <c r="F2654" s="11"/>
      <c r="G2654" s="11"/>
      <c r="H2654" s="11"/>
    </row>
    <row r="2655" spans="1:8" x14ac:dyDescent="0.35">
      <c r="A2655" s="1" t="s">
        <v>216</v>
      </c>
    </row>
    <row r="2656" spans="1:8" ht="29" x14ac:dyDescent="0.35">
      <c r="A2656" s="1" t="s">
        <v>212</v>
      </c>
      <c r="B2656" s="9" t="s">
        <v>285</v>
      </c>
      <c r="C2656" s="10">
        <v>2767337309.2783198</v>
      </c>
      <c r="D2656" s="10">
        <v>1053510749.62964</v>
      </c>
      <c r="E2656" s="10">
        <v>439094904.14472502</v>
      </c>
      <c r="F2656" s="10">
        <v>5874612.78890179</v>
      </c>
      <c r="G2656" s="10"/>
      <c r="H2656" s="10"/>
    </row>
    <row r="2657" spans="1:8" x14ac:dyDescent="0.35">
      <c r="A2657" s="1" t="s">
        <v>217</v>
      </c>
      <c r="C2657" s="12">
        <v>2.54169064990937E-2</v>
      </c>
      <c r="D2657" s="12">
        <v>2.02656826247955E-2</v>
      </c>
      <c r="E2657" s="12">
        <v>2.4018067320575799E-2</v>
      </c>
      <c r="F2657" s="12">
        <v>1.20633162223059E-2</v>
      </c>
      <c r="G2657" s="12"/>
      <c r="H2657" s="12"/>
    </row>
    <row r="2658" spans="1:8" x14ac:dyDescent="0.35">
      <c r="A2658" s="1" t="s">
        <v>214</v>
      </c>
      <c r="C2658" s="11"/>
      <c r="D2658" s="11"/>
      <c r="E2658" s="11"/>
      <c r="F2658" s="11"/>
      <c r="G2658" s="11"/>
      <c r="H2658" s="11"/>
    </row>
    <row r="2659" spans="1:8" x14ac:dyDescent="0.35">
      <c r="A2659" s="1" t="s">
        <v>216</v>
      </c>
    </row>
    <row r="2660" spans="1:8" x14ac:dyDescent="0.35">
      <c r="A2660" s="1" t="s">
        <v>212</v>
      </c>
      <c r="B2660" s="9" t="s">
        <v>105</v>
      </c>
      <c r="C2660" s="10">
        <v>1283107907.3420401</v>
      </c>
      <c r="D2660" s="10">
        <v>543477088.29320395</v>
      </c>
      <c r="E2660" s="10">
        <v>241526648.67675301</v>
      </c>
      <c r="F2660" s="10">
        <v>1700029.25912533</v>
      </c>
      <c r="G2660" s="10"/>
      <c r="H2660" s="10"/>
    </row>
    <row r="2661" spans="1:8" x14ac:dyDescent="0.35">
      <c r="A2661" s="1" t="s">
        <v>217</v>
      </c>
      <c r="C2661" s="12">
        <v>1.178484227413E-2</v>
      </c>
      <c r="D2661" s="12">
        <v>1.04545057457363E-2</v>
      </c>
      <c r="E2661" s="12">
        <v>1.32112744941337E-2</v>
      </c>
      <c r="F2661" s="12">
        <v>3.4909518766487301E-3</v>
      </c>
      <c r="G2661" s="12"/>
      <c r="H2661" s="12"/>
    </row>
    <row r="2662" spans="1:8" x14ac:dyDescent="0.35">
      <c r="A2662" s="1" t="s">
        <v>214</v>
      </c>
      <c r="C2662" s="11"/>
      <c r="D2662" s="11"/>
      <c r="E2662" s="11"/>
      <c r="F2662" s="11"/>
      <c r="G2662" s="11"/>
      <c r="H2662" s="11"/>
    </row>
    <row r="2663" spans="1:8" x14ac:dyDescent="0.35">
      <c r="A2663" s="1" t="s">
        <v>216</v>
      </c>
    </row>
    <row r="2664" spans="1:8" ht="29" x14ac:dyDescent="0.35">
      <c r="A2664" s="1" t="s">
        <v>212</v>
      </c>
      <c r="B2664" s="9" t="s">
        <v>106</v>
      </c>
      <c r="C2664" s="10">
        <v>668599920.14137495</v>
      </c>
      <c r="D2664" s="10">
        <v>251723308.96768901</v>
      </c>
      <c r="E2664" s="10">
        <v>94855254.264401495</v>
      </c>
      <c r="F2664" s="10">
        <v>2875520.4711645399</v>
      </c>
      <c r="G2664" s="10"/>
      <c r="H2664" s="10"/>
    </row>
    <row r="2665" spans="1:8" x14ac:dyDescent="0.35">
      <c r="A2665" s="1" t="s">
        <v>217</v>
      </c>
      <c r="C2665" s="12">
        <v>6.1408277186009502E-3</v>
      </c>
      <c r="D2665" s="12">
        <v>4.8422331624009603E-3</v>
      </c>
      <c r="E2665" s="12">
        <v>5.1884908276726999E-3</v>
      </c>
      <c r="F2665" s="12">
        <v>5.9047828331604199E-3</v>
      </c>
      <c r="G2665" s="12"/>
      <c r="H2665" s="12"/>
    </row>
    <row r="2666" spans="1:8" x14ac:dyDescent="0.35">
      <c r="A2666" s="1" t="s">
        <v>214</v>
      </c>
      <c r="C2666" s="11"/>
      <c r="D2666" s="11"/>
      <c r="E2666" s="11"/>
      <c r="F2666" s="11"/>
      <c r="G2666" s="11"/>
      <c r="H2666" s="11"/>
    </row>
    <row r="2667" spans="1:8" x14ac:dyDescent="0.35">
      <c r="A2667" s="1" t="s">
        <v>216</v>
      </c>
    </row>
    <row r="2668" spans="1:8" ht="29" x14ac:dyDescent="0.35">
      <c r="A2668" s="1" t="s">
        <v>212</v>
      </c>
      <c r="B2668" s="9" t="s">
        <v>107</v>
      </c>
      <c r="C2668" s="10">
        <v>815629481.79490495</v>
      </c>
      <c r="D2668" s="10">
        <v>258310352.368747</v>
      </c>
      <c r="E2668" s="10">
        <v>102713001.20356999</v>
      </c>
      <c r="F2668" s="10">
        <v>1299063.0586119301</v>
      </c>
      <c r="G2668" s="10"/>
      <c r="H2668" s="10"/>
    </row>
    <row r="2669" spans="1:8" x14ac:dyDescent="0.35">
      <c r="A2669" s="1" t="s">
        <v>217</v>
      </c>
      <c r="C2669" s="12">
        <v>7.49123650636274E-3</v>
      </c>
      <c r="D2669" s="12">
        <v>4.9689437166582596E-3</v>
      </c>
      <c r="E2669" s="12">
        <v>5.6183019987693303E-3</v>
      </c>
      <c r="F2669" s="12">
        <v>2.6675815124967998E-3</v>
      </c>
      <c r="G2669" s="12"/>
      <c r="H2669" s="12"/>
    </row>
    <row r="2670" spans="1:8" x14ac:dyDescent="0.35">
      <c r="A2670" s="1" t="s">
        <v>214</v>
      </c>
      <c r="C2670" s="11"/>
      <c r="D2670" s="11"/>
      <c r="E2670" s="11"/>
      <c r="F2670" s="11"/>
      <c r="G2670" s="11"/>
      <c r="H2670" s="11"/>
    </row>
    <row r="2671" spans="1:8" x14ac:dyDescent="0.35">
      <c r="A2671" s="1" t="s">
        <v>216</v>
      </c>
    </row>
    <row r="2672" spans="1:8" x14ac:dyDescent="0.35">
      <c r="A2672" s="1" t="s">
        <v>212</v>
      </c>
      <c r="B2672" s="9" t="s">
        <v>111</v>
      </c>
      <c r="C2672" s="10">
        <v>3744964975.7322402</v>
      </c>
      <c r="D2672" s="10">
        <v>1602990395.52683</v>
      </c>
      <c r="E2672" s="10">
        <v>530059869.43169302</v>
      </c>
      <c r="F2672" s="10">
        <v>3427292.4275433398</v>
      </c>
      <c r="G2672" s="10"/>
      <c r="H2672" s="10"/>
    </row>
    <row r="2673" spans="1:8" x14ac:dyDescent="0.35">
      <c r="A2673" s="1" t="s">
        <v>217</v>
      </c>
      <c r="C2673" s="12">
        <v>3.4396032717598203E-2</v>
      </c>
      <c r="D2673" s="12">
        <v>3.0835655561903399E-2</v>
      </c>
      <c r="E2673" s="12">
        <v>2.8993763097168401E-2</v>
      </c>
      <c r="F2673" s="12">
        <v>7.0378276535735598E-3</v>
      </c>
      <c r="G2673" s="12"/>
      <c r="H2673" s="12"/>
    </row>
    <row r="2674" spans="1:8" x14ac:dyDescent="0.35">
      <c r="A2674" s="1" t="s">
        <v>214</v>
      </c>
      <c r="C2674" s="11"/>
      <c r="D2674" s="11"/>
      <c r="E2674" s="11"/>
      <c r="F2674" s="11"/>
      <c r="G2674" s="11"/>
      <c r="H2674" s="11"/>
    </row>
    <row r="2675" spans="1:8" x14ac:dyDescent="0.35">
      <c r="A2675" s="1" t="s">
        <v>216</v>
      </c>
    </row>
    <row r="2676" spans="1:8" x14ac:dyDescent="0.35">
      <c r="A2676" s="1" t="s">
        <v>212</v>
      </c>
      <c r="B2676" s="9" t="s">
        <v>84</v>
      </c>
      <c r="C2676" s="10">
        <v>11869437867.028799</v>
      </c>
      <c r="D2676" s="10">
        <v>3872574627.9151301</v>
      </c>
      <c r="E2676" s="10">
        <v>1134781757.96926</v>
      </c>
      <c r="F2676" s="10">
        <v>100578010.152072</v>
      </c>
      <c r="G2676" s="10"/>
      <c r="H2676" s="10"/>
    </row>
    <row r="2677" spans="1:8" x14ac:dyDescent="0.35">
      <c r="A2677" s="1" t="s">
        <v>217</v>
      </c>
      <c r="C2677" s="12">
        <v>0.109016125880856</v>
      </c>
      <c r="D2677" s="12">
        <v>7.4494131529036001E-2</v>
      </c>
      <c r="E2677" s="12">
        <v>6.2071466554947302E-2</v>
      </c>
      <c r="F2677" s="12">
        <v>0.20653350017670799</v>
      </c>
      <c r="G2677" s="12"/>
      <c r="H2677" s="12"/>
    </row>
    <row r="2678" spans="1:8" x14ac:dyDescent="0.35">
      <c r="A2678" s="1" t="s">
        <v>214</v>
      </c>
      <c r="C2678" s="11"/>
      <c r="D2678" s="11"/>
      <c r="E2678" s="11"/>
      <c r="F2678" s="11"/>
      <c r="G2678" s="11"/>
      <c r="H2678" s="11"/>
    </row>
    <row r="2679" spans="1:8" x14ac:dyDescent="0.35">
      <c r="A2679" s="1" t="s">
        <v>296</v>
      </c>
    </row>
    <row r="2680" spans="1:8" x14ac:dyDescent="0.35">
      <c r="A2680" s="1" t="s">
        <v>199</v>
      </c>
      <c r="B2680" s="2" t="s">
        <v>482</v>
      </c>
    </row>
    <row r="2681" spans="1:8" x14ac:dyDescent="0.35">
      <c r="A2681" s="1" t="s">
        <v>201</v>
      </c>
      <c r="B2681" s="4" t="s">
        <v>483</v>
      </c>
    </row>
    <row r="2682" spans="1:8" x14ac:dyDescent="0.35">
      <c r="A2682" s="1" t="s">
        <v>203</v>
      </c>
      <c r="B2682" s="2" t="s">
        <v>204</v>
      </c>
    </row>
    <row r="2683" spans="1:8" ht="15" customHeight="1" x14ac:dyDescent="0.35">
      <c r="A2683" s="1" t="s">
        <v>205</v>
      </c>
      <c r="C2683" s="6">
        <v>2023</v>
      </c>
      <c r="D2683" s="7"/>
      <c r="E2683" s="7"/>
      <c r="F2683" s="7"/>
    </row>
    <row r="2684" spans="1:8" ht="72.5" x14ac:dyDescent="0.35">
      <c r="A2684" s="1" t="s">
        <v>210</v>
      </c>
      <c r="C2684" s="8" t="s">
        <v>206</v>
      </c>
      <c r="D2684" s="8" t="s">
        <v>207</v>
      </c>
      <c r="E2684" s="8" t="s">
        <v>208</v>
      </c>
      <c r="F2684" s="8" t="s">
        <v>209</v>
      </c>
      <c r="G2684" s="93"/>
      <c r="H2684" s="93"/>
    </row>
    <row r="2685" spans="1:8" x14ac:dyDescent="0.35">
      <c r="A2685" s="1" t="s">
        <v>401</v>
      </c>
      <c r="B2685" s="2" t="s">
        <v>402</v>
      </c>
      <c r="C2685" s="10">
        <v>118764</v>
      </c>
      <c r="D2685" s="10">
        <v>44612</v>
      </c>
      <c r="E2685" s="10">
        <v>15004</v>
      </c>
      <c r="F2685" s="10">
        <v>544</v>
      </c>
      <c r="G2685" s="10"/>
      <c r="H2685" s="10"/>
    </row>
    <row r="2686" spans="1:8" x14ac:dyDescent="0.35">
      <c r="A2686" s="1" t="s">
        <v>211</v>
      </c>
    </row>
    <row r="2687" spans="1:8" x14ac:dyDescent="0.35">
      <c r="A2687" s="1" t="s">
        <v>394</v>
      </c>
      <c r="B2687" s="2" t="s">
        <v>484</v>
      </c>
      <c r="C2687" s="10">
        <v>108877817580.869</v>
      </c>
      <c r="D2687" s="10">
        <v>51984962418.223396</v>
      </c>
      <c r="E2687" s="10">
        <v>18281858331.230499</v>
      </c>
      <c r="F2687" s="10">
        <v>486981579.57918799</v>
      </c>
      <c r="G2687" s="10"/>
      <c r="H2687" s="10"/>
    </row>
    <row r="2688" spans="1:8" x14ac:dyDescent="0.35">
      <c r="A2688" s="1" t="s">
        <v>214</v>
      </c>
      <c r="C2688" s="11"/>
      <c r="D2688" s="11"/>
      <c r="E2688" s="11"/>
      <c r="F2688" s="11"/>
      <c r="G2688" s="11"/>
      <c r="H2688" s="11"/>
    </row>
    <row r="2689" spans="1:8" x14ac:dyDescent="0.35">
      <c r="A2689" s="1" t="s">
        <v>215</v>
      </c>
      <c r="B2689" s="2" t="s">
        <v>477</v>
      </c>
    </row>
    <row r="2690" spans="1:8" x14ac:dyDescent="0.35">
      <c r="A2690" s="1" t="s">
        <v>211</v>
      </c>
    </row>
    <row r="2691" spans="1:8" x14ac:dyDescent="0.35">
      <c r="A2691" s="1" t="s">
        <v>212</v>
      </c>
      <c r="B2691" s="9" t="s">
        <v>18</v>
      </c>
      <c r="C2691" s="10">
        <v>93951850591.068695</v>
      </c>
      <c r="D2691" s="10">
        <v>45579180071.393997</v>
      </c>
      <c r="E2691" s="10">
        <v>15915127082.5809</v>
      </c>
      <c r="F2691" s="10">
        <v>414667971.32883197</v>
      </c>
      <c r="G2691" s="10"/>
      <c r="H2691" s="10"/>
    </row>
    <row r="2692" spans="1:8" x14ac:dyDescent="0.35">
      <c r="A2692" s="1" t="s">
        <v>217</v>
      </c>
      <c r="C2692" s="12">
        <v>0.86291085437385895</v>
      </c>
      <c r="D2692" s="12">
        <v>0.87677624357416395</v>
      </c>
      <c r="E2692" s="12">
        <v>0.87054208572404501</v>
      </c>
      <c r="F2692" s="12">
        <v>0.85150648138920604</v>
      </c>
      <c r="G2692" s="12"/>
      <c r="H2692" s="12"/>
    </row>
    <row r="2693" spans="1:8" x14ac:dyDescent="0.35">
      <c r="A2693" s="1" t="s">
        <v>214</v>
      </c>
      <c r="C2693" s="11"/>
      <c r="D2693" s="11"/>
      <c r="E2693" s="11"/>
      <c r="F2693" s="11"/>
      <c r="G2693" s="11"/>
      <c r="H2693" s="11"/>
    </row>
    <row r="2694" spans="1:8" x14ac:dyDescent="0.35">
      <c r="A2694" s="1" t="s">
        <v>216</v>
      </c>
    </row>
    <row r="2695" spans="1:8" x14ac:dyDescent="0.35">
      <c r="A2695" s="1" t="s">
        <v>212</v>
      </c>
      <c r="B2695" s="9" t="s">
        <v>19</v>
      </c>
      <c r="C2695" s="10">
        <v>7779492732.7937098</v>
      </c>
      <c r="D2695" s="10">
        <v>3739399275.0276999</v>
      </c>
      <c r="E2695" s="10">
        <v>1080619364.1438401</v>
      </c>
      <c r="F2695" s="10">
        <v>14811504.711099001</v>
      </c>
      <c r="G2695" s="10"/>
      <c r="H2695" s="10"/>
    </row>
    <row r="2696" spans="1:8" x14ac:dyDescent="0.35">
      <c r="A2696" s="1" t="s">
        <v>217</v>
      </c>
      <c r="C2696" s="12">
        <v>7.1451585875290893E-2</v>
      </c>
      <c r="D2696" s="12">
        <v>7.1932326216645498E-2</v>
      </c>
      <c r="E2696" s="12">
        <v>5.9108835905255598E-2</v>
      </c>
      <c r="F2696" s="12">
        <v>3.04149177960652E-2</v>
      </c>
      <c r="G2696" s="12"/>
      <c r="H2696" s="12"/>
    </row>
    <row r="2697" spans="1:8" x14ac:dyDescent="0.35">
      <c r="A2697" s="1" t="s">
        <v>214</v>
      </c>
      <c r="C2697" s="11"/>
      <c r="D2697" s="11"/>
      <c r="E2697" s="11"/>
      <c r="F2697" s="11"/>
      <c r="G2697" s="11"/>
      <c r="H2697" s="11"/>
    </row>
    <row r="2698" spans="1:8" x14ac:dyDescent="0.35">
      <c r="A2698" s="1" t="s">
        <v>216</v>
      </c>
    </row>
    <row r="2699" spans="1:8" x14ac:dyDescent="0.35">
      <c r="A2699" s="1" t="s">
        <v>212</v>
      </c>
      <c r="B2699" s="9" t="s">
        <v>20</v>
      </c>
      <c r="C2699" s="10">
        <v>7379169938.1963596</v>
      </c>
      <c r="D2699" s="10">
        <v>3186769310.9807501</v>
      </c>
      <c r="E2699" s="10">
        <v>968386044.61462903</v>
      </c>
      <c r="F2699" s="10">
        <v>15652778.2472602</v>
      </c>
      <c r="G2699" s="10"/>
      <c r="H2699" s="10"/>
    </row>
    <row r="2700" spans="1:8" x14ac:dyDescent="0.35">
      <c r="A2700" s="1" t="s">
        <v>217</v>
      </c>
      <c r="C2700" s="12">
        <v>6.7774778206915201E-2</v>
      </c>
      <c r="D2700" s="12">
        <v>6.1301752713466003E-2</v>
      </c>
      <c r="E2700" s="12">
        <v>5.29697816857247E-2</v>
      </c>
      <c r="F2700" s="12">
        <v>3.2142444198374198E-2</v>
      </c>
      <c r="G2700" s="12"/>
      <c r="H2700" s="12"/>
    </row>
    <row r="2701" spans="1:8" x14ac:dyDescent="0.35">
      <c r="A2701" s="1" t="s">
        <v>214</v>
      </c>
      <c r="C2701" s="11"/>
      <c r="D2701" s="11"/>
      <c r="E2701" s="11"/>
      <c r="F2701" s="11"/>
      <c r="G2701" s="11"/>
      <c r="H2701" s="11"/>
    </row>
    <row r="2702" spans="1:8" x14ac:dyDescent="0.35">
      <c r="A2702" s="1" t="s">
        <v>216</v>
      </c>
    </row>
    <row r="2703" spans="1:8" x14ac:dyDescent="0.35">
      <c r="A2703" s="1" t="s">
        <v>212</v>
      </c>
      <c r="B2703" s="9" t="s">
        <v>21</v>
      </c>
      <c r="C2703" s="10">
        <v>20209498351.0709</v>
      </c>
      <c r="D2703" s="10">
        <v>10944623871.811399</v>
      </c>
      <c r="E2703" s="10">
        <v>4291411903.9883299</v>
      </c>
      <c r="F2703" s="10">
        <v>133177084.635151</v>
      </c>
      <c r="G2703" s="10"/>
      <c r="H2703" s="10"/>
    </row>
    <row r="2704" spans="1:8" x14ac:dyDescent="0.35">
      <c r="A2704" s="1" t="s">
        <v>217</v>
      </c>
      <c r="C2704" s="12">
        <v>0.18561630642587401</v>
      </c>
      <c r="D2704" s="12">
        <v>0.21053441923764299</v>
      </c>
      <c r="E2704" s="12">
        <v>0.23473608788759701</v>
      </c>
      <c r="F2704" s="12">
        <v>0.27347458347445602</v>
      </c>
      <c r="G2704" s="12"/>
      <c r="H2704" s="12"/>
    </row>
    <row r="2705" spans="1:8" x14ac:dyDescent="0.35">
      <c r="A2705" s="1" t="s">
        <v>214</v>
      </c>
      <c r="C2705" s="11"/>
      <c r="D2705" s="11"/>
      <c r="E2705" s="11"/>
      <c r="F2705" s="11"/>
      <c r="G2705" s="11"/>
      <c r="H2705" s="11"/>
    </row>
    <row r="2706" spans="1:8" x14ac:dyDescent="0.35">
      <c r="A2706" s="1" t="s">
        <v>216</v>
      </c>
    </row>
    <row r="2707" spans="1:8" x14ac:dyDescent="0.35">
      <c r="A2707" s="1" t="s">
        <v>212</v>
      </c>
      <c r="B2707" s="9" t="s">
        <v>218</v>
      </c>
      <c r="C2707" s="10">
        <v>13007904108.490801</v>
      </c>
      <c r="D2707" s="10">
        <v>5961275816.8794699</v>
      </c>
      <c r="E2707" s="10">
        <v>1886459118.0300801</v>
      </c>
      <c r="F2707" s="10">
        <v>40530574.5856582</v>
      </c>
      <c r="G2707" s="10"/>
      <c r="H2707" s="10"/>
    </row>
    <row r="2708" spans="1:8" x14ac:dyDescent="0.35">
      <c r="A2708" s="1" t="s">
        <v>217</v>
      </c>
      <c r="C2708" s="12">
        <v>0.119472491252216</v>
      </c>
      <c r="D2708" s="12">
        <v>0.114673081206071</v>
      </c>
      <c r="E2708" s="12">
        <v>0.103187492422884</v>
      </c>
      <c r="F2708" s="12">
        <v>8.3228147193332505E-2</v>
      </c>
      <c r="G2708" s="12"/>
      <c r="H2708" s="12"/>
    </row>
    <row r="2709" spans="1:8" x14ac:dyDescent="0.35">
      <c r="A2709" s="1" t="s">
        <v>214</v>
      </c>
      <c r="C2709" s="11"/>
      <c r="D2709" s="11"/>
      <c r="E2709" s="11"/>
      <c r="F2709" s="11"/>
      <c r="G2709" s="11"/>
      <c r="H2709" s="11"/>
    </row>
    <row r="2710" spans="1:8" x14ac:dyDescent="0.35">
      <c r="A2710" s="1" t="s">
        <v>216</v>
      </c>
    </row>
    <row r="2711" spans="1:8" x14ac:dyDescent="0.35">
      <c r="A2711" s="1" t="s">
        <v>212</v>
      </c>
      <c r="B2711" s="9" t="s">
        <v>219</v>
      </c>
      <c r="C2711" s="10">
        <v>3347848102.50525</v>
      </c>
      <c r="D2711" s="10">
        <v>1497813402.4130199</v>
      </c>
      <c r="E2711" s="10">
        <v>480167598.718674</v>
      </c>
      <c r="F2711" s="10">
        <v>4344495.1589537701</v>
      </c>
      <c r="G2711" s="10"/>
      <c r="H2711" s="10"/>
    </row>
    <row r="2712" spans="1:8" x14ac:dyDescent="0.35">
      <c r="A2712" s="1" t="s">
        <v>217</v>
      </c>
      <c r="C2712" s="12">
        <v>3.07486701780979E-2</v>
      </c>
      <c r="D2712" s="12">
        <v>2.8812435995682398E-2</v>
      </c>
      <c r="E2712" s="12">
        <v>2.6264704059018599E-2</v>
      </c>
      <c r="F2712" s="12">
        <v>8.9212720586022004E-3</v>
      </c>
      <c r="G2712" s="12"/>
      <c r="H2712" s="12"/>
    </row>
    <row r="2713" spans="1:8" x14ac:dyDescent="0.35">
      <c r="A2713" s="1" t="s">
        <v>214</v>
      </c>
      <c r="C2713" s="11"/>
      <c r="D2713" s="11"/>
      <c r="E2713" s="11"/>
      <c r="F2713" s="11"/>
      <c r="G2713" s="11"/>
      <c r="H2713" s="11"/>
    </row>
    <row r="2714" spans="1:8" x14ac:dyDescent="0.35">
      <c r="A2714" s="1" t="s">
        <v>216</v>
      </c>
    </row>
    <row r="2715" spans="1:8" x14ac:dyDescent="0.35">
      <c r="A2715" s="1" t="s">
        <v>212</v>
      </c>
      <c r="B2715" s="9" t="s">
        <v>220</v>
      </c>
      <c r="C2715" s="10">
        <v>14112839929.004</v>
      </c>
      <c r="D2715" s="10">
        <v>7480483308.8162899</v>
      </c>
      <c r="E2715" s="10">
        <v>2649766318.73452</v>
      </c>
      <c r="F2715" s="10">
        <v>67971482.195118293</v>
      </c>
      <c r="G2715" s="10"/>
      <c r="H2715" s="10"/>
    </row>
    <row r="2716" spans="1:8" x14ac:dyDescent="0.35">
      <c r="A2716" s="1" t="s">
        <v>217</v>
      </c>
      <c r="C2716" s="12">
        <v>0.129620892873994</v>
      </c>
      <c r="D2716" s="12">
        <v>0.143897061012282</v>
      </c>
      <c r="E2716" s="12">
        <v>0.14493965934567901</v>
      </c>
      <c r="F2716" s="12">
        <v>0.13957711142555801</v>
      </c>
      <c r="G2716" s="12"/>
      <c r="H2716" s="12"/>
    </row>
    <row r="2717" spans="1:8" x14ac:dyDescent="0.35">
      <c r="A2717" s="1" t="s">
        <v>214</v>
      </c>
      <c r="C2717" s="11"/>
      <c r="D2717" s="11"/>
      <c r="E2717" s="11"/>
      <c r="F2717" s="11"/>
      <c r="G2717" s="11"/>
      <c r="H2717" s="11"/>
    </row>
    <row r="2718" spans="1:8" x14ac:dyDescent="0.35">
      <c r="A2718" s="1" t="s">
        <v>216</v>
      </c>
    </row>
    <row r="2719" spans="1:8" x14ac:dyDescent="0.35">
      <c r="A2719" s="1" t="s">
        <v>212</v>
      </c>
      <c r="B2719" s="9" t="s">
        <v>221</v>
      </c>
      <c r="C2719" s="10">
        <v>9641994758.1618595</v>
      </c>
      <c r="D2719" s="10">
        <v>4539308194.8199501</v>
      </c>
      <c r="E2719" s="10">
        <v>1529854422.3252201</v>
      </c>
      <c r="F2719" s="10">
        <v>59056752.113160603</v>
      </c>
      <c r="G2719" s="10"/>
      <c r="H2719" s="10"/>
    </row>
    <row r="2720" spans="1:8" x14ac:dyDescent="0.35">
      <c r="A2720" s="1" t="s">
        <v>217</v>
      </c>
      <c r="C2720" s="12">
        <v>8.8557935605205196E-2</v>
      </c>
      <c r="D2720" s="12">
        <v>8.7319639827780099E-2</v>
      </c>
      <c r="E2720" s="12">
        <v>8.3681559861548599E-2</v>
      </c>
      <c r="F2720" s="12">
        <v>0.121271018431935</v>
      </c>
      <c r="G2720" s="12"/>
      <c r="H2720" s="12"/>
    </row>
    <row r="2721" spans="1:8" x14ac:dyDescent="0.35">
      <c r="A2721" s="1" t="s">
        <v>214</v>
      </c>
      <c r="C2721" s="11"/>
      <c r="D2721" s="11"/>
      <c r="E2721" s="11"/>
      <c r="F2721" s="11"/>
      <c r="G2721" s="11"/>
      <c r="H2721" s="11"/>
    </row>
    <row r="2722" spans="1:8" x14ac:dyDescent="0.35">
      <c r="A2722" s="1" t="s">
        <v>216</v>
      </c>
    </row>
    <row r="2723" spans="1:8" x14ac:dyDescent="0.35">
      <c r="A2723" s="1" t="s">
        <v>212</v>
      </c>
      <c r="B2723" s="9" t="s">
        <v>222</v>
      </c>
      <c r="C2723" s="10">
        <v>8643276612.6533604</v>
      </c>
      <c r="D2723" s="10">
        <v>3787835345.8635001</v>
      </c>
      <c r="E2723" s="10">
        <v>1285129888.14411</v>
      </c>
      <c r="F2723" s="10">
        <v>35486566.035223</v>
      </c>
      <c r="G2723" s="10"/>
      <c r="H2723" s="10"/>
    </row>
    <row r="2724" spans="1:8" x14ac:dyDescent="0.35">
      <c r="A2724" s="1" t="s">
        <v>217</v>
      </c>
      <c r="C2724" s="12">
        <v>7.9385101618459394E-2</v>
      </c>
      <c r="D2724" s="12">
        <v>7.2864058559666697E-2</v>
      </c>
      <c r="E2724" s="12">
        <v>7.0295364117812301E-2</v>
      </c>
      <c r="F2724" s="12">
        <v>7.2870448335823595E-2</v>
      </c>
      <c r="G2724" s="12"/>
      <c r="H2724" s="12"/>
    </row>
    <row r="2725" spans="1:8" x14ac:dyDescent="0.35">
      <c r="A2725" s="1" t="s">
        <v>214</v>
      </c>
      <c r="C2725" s="11"/>
      <c r="D2725" s="11"/>
      <c r="E2725" s="11"/>
      <c r="F2725" s="11"/>
      <c r="G2725" s="11"/>
      <c r="H2725" s="11"/>
    </row>
    <row r="2726" spans="1:8" x14ac:dyDescent="0.35">
      <c r="A2726" s="1" t="s">
        <v>216</v>
      </c>
    </row>
    <row r="2727" spans="1:8" x14ac:dyDescent="0.35">
      <c r="A2727" s="1" t="s">
        <v>212</v>
      </c>
      <c r="B2727" s="9" t="s">
        <v>23</v>
      </c>
      <c r="C2727" s="10">
        <v>9450969447.1967201</v>
      </c>
      <c r="D2727" s="10">
        <v>4174136034.6981502</v>
      </c>
      <c r="E2727" s="10">
        <v>1680967094.46123</v>
      </c>
      <c r="F2727" s="10">
        <v>43636733.6472077</v>
      </c>
      <c r="G2727" s="10"/>
      <c r="H2727" s="10"/>
    </row>
    <row r="2728" spans="1:8" x14ac:dyDescent="0.35">
      <c r="A2728" s="1" t="s">
        <v>217</v>
      </c>
      <c r="C2728" s="12">
        <v>8.6803443136403993E-2</v>
      </c>
      <c r="D2728" s="12">
        <v>8.0295066891015093E-2</v>
      </c>
      <c r="E2728" s="12">
        <v>9.1947277131541105E-2</v>
      </c>
      <c r="F2728" s="12">
        <v>8.9606538475059297E-2</v>
      </c>
      <c r="G2728" s="12"/>
      <c r="H2728" s="12"/>
    </row>
    <row r="2729" spans="1:8" x14ac:dyDescent="0.35">
      <c r="A2729" s="1" t="s">
        <v>214</v>
      </c>
      <c r="C2729" s="11"/>
      <c r="D2729" s="11"/>
      <c r="E2729" s="11"/>
      <c r="F2729" s="11"/>
      <c r="G2729" s="11"/>
      <c r="H2729" s="11"/>
    </row>
    <row r="2730" spans="1:8" x14ac:dyDescent="0.35">
      <c r="A2730" s="1" t="s">
        <v>216</v>
      </c>
    </row>
    <row r="2731" spans="1:8" x14ac:dyDescent="0.35">
      <c r="A2731" s="1" t="s">
        <v>212</v>
      </c>
      <c r="B2731" s="9" t="s">
        <v>25</v>
      </c>
      <c r="C2731" s="10">
        <v>73363495629.002502</v>
      </c>
      <c r="D2731" s="10">
        <v>34367020689.498703</v>
      </c>
      <c r="E2731" s="10">
        <v>11561349849.1723</v>
      </c>
      <c r="F2731" s="10">
        <v>281490886.693681</v>
      </c>
      <c r="G2731" s="10"/>
      <c r="H2731" s="10"/>
    </row>
    <row r="2732" spans="1:8" x14ac:dyDescent="0.35">
      <c r="A2732" s="1" t="s">
        <v>217</v>
      </c>
      <c r="C2732" s="12">
        <v>0.67381489874658695</v>
      </c>
      <c r="D2732" s="12">
        <v>0.66109542242260699</v>
      </c>
      <c r="E2732" s="12">
        <v>0.63239467452946396</v>
      </c>
      <c r="F2732" s="12">
        <v>0.57803189791474996</v>
      </c>
      <c r="G2732" s="12"/>
      <c r="H2732" s="12"/>
    </row>
    <row r="2733" spans="1:8" x14ac:dyDescent="0.35">
      <c r="A2733" s="1" t="s">
        <v>214</v>
      </c>
      <c r="C2733" s="11"/>
      <c r="D2733" s="11"/>
      <c r="E2733" s="11"/>
      <c r="F2733" s="11"/>
      <c r="G2733" s="11"/>
      <c r="H2733" s="11"/>
    </row>
    <row r="2734" spans="1:8" x14ac:dyDescent="0.35">
      <c r="A2734" s="1" t="s">
        <v>216</v>
      </c>
    </row>
    <row r="2735" spans="1:8" x14ac:dyDescent="0.35">
      <c r="A2735" s="1" t="s">
        <v>212</v>
      </c>
      <c r="B2735" s="9" t="s">
        <v>24</v>
      </c>
      <c r="C2735" s="10">
        <v>378856610.99500299</v>
      </c>
      <c r="D2735" s="10">
        <v>267535510.083873</v>
      </c>
      <c r="E2735" s="10">
        <v>62365329.4203206</v>
      </c>
      <c r="F2735" s="10">
        <v>0</v>
      </c>
      <c r="G2735" s="10"/>
      <c r="H2735" s="10"/>
    </row>
    <row r="2736" spans="1:8" x14ac:dyDescent="0.35">
      <c r="A2736" s="1" t="s">
        <v>217</v>
      </c>
      <c r="C2736" s="12">
        <v>3.4796492013959399E-3</v>
      </c>
      <c r="D2736" s="12">
        <v>5.1464019139136202E-3</v>
      </c>
      <c r="E2736" s="12">
        <v>3.41132330698478E-3</v>
      </c>
      <c r="F2736" s="12">
        <v>0</v>
      </c>
      <c r="G2736" s="12"/>
      <c r="H2736" s="12"/>
    </row>
    <row r="2737" spans="1:8" x14ac:dyDescent="0.35">
      <c r="A2737" s="1" t="s">
        <v>214</v>
      </c>
      <c r="C2737" s="11"/>
      <c r="D2737" s="11"/>
      <c r="E2737" s="11"/>
      <c r="F2737" s="11"/>
      <c r="G2737" s="11"/>
      <c r="H2737" s="11"/>
    </row>
    <row r="2738" spans="1:8" x14ac:dyDescent="0.35">
      <c r="A2738" s="1" t="s">
        <v>216</v>
      </c>
    </row>
    <row r="2739" spans="1:8" x14ac:dyDescent="0.35">
      <c r="A2739" s="1" t="s">
        <v>212</v>
      </c>
      <c r="B2739" s="9" t="s">
        <v>26</v>
      </c>
      <c r="C2739" s="10">
        <v>9422034988.8420391</v>
      </c>
      <c r="D2739" s="10">
        <v>3920707662.9468298</v>
      </c>
      <c r="E2739" s="10">
        <v>1549075811.6758399</v>
      </c>
      <c r="F2739" s="10">
        <v>34485714.814847998</v>
      </c>
      <c r="G2739" s="10"/>
      <c r="H2739" s="10"/>
    </row>
    <row r="2740" spans="1:8" x14ac:dyDescent="0.35">
      <c r="A2740" s="1" t="s">
        <v>217</v>
      </c>
      <c r="C2740" s="12">
        <v>8.65376914984895E-2</v>
      </c>
      <c r="D2740" s="12">
        <v>7.5420034574698994E-2</v>
      </c>
      <c r="E2740" s="12">
        <v>8.4732951301213694E-2</v>
      </c>
      <c r="F2740" s="12">
        <v>7.0815234622730303E-2</v>
      </c>
      <c r="G2740" s="12"/>
      <c r="H2740" s="12"/>
    </row>
    <row r="2741" spans="1:8" x14ac:dyDescent="0.35">
      <c r="A2741" s="1" t="s">
        <v>214</v>
      </c>
      <c r="C2741" s="11"/>
      <c r="D2741" s="11"/>
      <c r="E2741" s="11"/>
      <c r="F2741" s="11"/>
      <c r="G2741" s="11"/>
      <c r="H2741" s="11"/>
    </row>
    <row r="2742" spans="1:8" x14ac:dyDescent="0.35">
      <c r="A2742" s="1" t="s">
        <v>216</v>
      </c>
    </row>
    <row r="2743" spans="1:8" x14ac:dyDescent="0.35">
      <c r="A2743" s="1" t="s">
        <v>212</v>
      </c>
      <c r="B2743" s="9" t="s">
        <v>27</v>
      </c>
      <c r="C2743" s="10">
        <v>3133069404.3080702</v>
      </c>
      <c r="D2743" s="10">
        <v>1400261036.78704</v>
      </c>
      <c r="E2743" s="10">
        <v>588997419.06062901</v>
      </c>
      <c r="F2743" s="10">
        <v>17630072.818477899</v>
      </c>
      <c r="G2743" s="10"/>
      <c r="H2743" s="10"/>
    </row>
    <row r="2744" spans="1:8" x14ac:dyDescent="0.35">
      <c r="A2744" s="1" t="s">
        <v>217</v>
      </c>
      <c r="C2744" s="12">
        <v>2.8776012175124498E-2</v>
      </c>
      <c r="D2744" s="12">
        <v>2.6935886295768E-2</v>
      </c>
      <c r="E2744" s="12">
        <v>3.2217590159007901E-2</v>
      </c>
      <c r="F2744" s="12">
        <v>3.6202750900172602E-2</v>
      </c>
      <c r="G2744" s="12"/>
      <c r="H2744" s="12"/>
    </row>
    <row r="2745" spans="1:8" x14ac:dyDescent="0.35">
      <c r="A2745" s="1" t="s">
        <v>214</v>
      </c>
      <c r="C2745" s="11"/>
      <c r="D2745" s="11"/>
      <c r="E2745" s="11"/>
      <c r="F2745" s="11"/>
      <c r="G2745" s="11"/>
      <c r="H2745" s="11"/>
    </row>
    <row r="2746" spans="1:8" x14ac:dyDescent="0.35">
      <c r="A2746" s="1" t="s">
        <v>216</v>
      </c>
    </row>
    <row r="2747" spans="1:8" x14ac:dyDescent="0.35">
      <c r="A2747" s="1" t="s">
        <v>212</v>
      </c>
      <c r="B2747" s="9" t="s">
        <v>28</v>
      </c>
      <c r="C2747" s="10">
        <v>1715841559.4229701</v>
      </c>
      <c r="D2747" s="10">
        <v>583343376.54995406</v>
      </c>
      <c r="E2747" s="10">
        <v>259895899.513338</v>
      </c>
      <c r="F2747" s="10">
        <v>5120302.9345102403</v>
      </c>
      <c r="G2747" s="10"/>
      <c r="H2747" s="10"/>
    </row>
    <row r="2748" spans="1:8" x14ac:dyDescent="0.35">
      <c r="A2748" s="1" t="s">
        <v>217</v>
      </c>
      <c r="C2748" s="12">
        <v>1.5759330941296001E-2</v>
      </c>
      <c r="D2748" s="12">
        <v>1.1221386905253599E-2</v>
      </c>
      <c r="E2748" s="12">
        <v>1.42160547798012E-2</v>
      </c>
      <c r="F2748" s="12">
        <v>1.0514366762978599E-2</v>
      </c>
      <c r="G2748" s="12"/>
      <c r="H2748" s="12"/>
    </row>
    <row r="2749" spans="1:8" x14ac:dyDescent="0.35">
      <c r="A2749" s="1" t="s">
        <v>214</v>
      </c>
      <c r="C2749" s="11"/>
      <c r="D2749" s="11"/>
      <c r="E2749" s="11"/>
      <c r="F2749" s="11"/>
      <c r="G2749" s="11"/>
      <c r="H2749" s="11"/>
    </row>
    <row r="2750" spans="1:8" x14ac:dyDescent="0.35">
      <c r="A2750" s="1" t="s">
        <v>216</v>
      </c>
    </row>
    <row r="2751" spans="1:8" x14ac:dyDescent="0.35">
      <c r="A2751" s="1" t="s">
        <v>212</v>
      </c>
      <c r="B2751" s="9" t="s">
        <v>29</v>
      </c>
      <c r="C2751" s="10">
        <v>247359552.901068</v>
      </c>
      <c r="D2751" s="10">
        <v>75354359.201163307</v>
      </c>
      <c r="E2751" s="10">
        <v>34900647.564139798</v>
      </c>
      <c r="F2751" s="10">
        <v>3212105.5755798402</v>
      </c>
      <c r="G2751" s="10"/>
      <c r="H2751" s="10"/>
    </row>
    <row r="2752" spans="1:8" x14ac:dyDescent="0.35">
      <c r="A2752" s="1" t="s">
        <v>217</v>
      </c>
      <c r="C2752" s="12">
        <v>2.2719003594771901E-3</v>
      </c>
      <c r="D2752" s="12">
        <v>1.44954147691656E-3</v>
      </c>
      <c r="E2752" s="12">
        <v>1.9090317259772001E-3</v>
      </c>
      <c r="F2752" s="12">
        <v>6.5959488208065199E-3</v>
      </c>
      <c r="G2752" s="12"/>
      <c r="H2752" s="12"/>
    </row>
    <row r="2753" spans="1:8" x14ac:dyDescent="0.35">
      <c r="A2753" s="1" t="s">
        <v>214</v>
      </c>
      <c r="C2753" s="11"/>
      <c r="D2753" s="11"/>
      <c r="E2753" s="11"/>
      <c r="F2753" s="11"/>
      <c r="G2753" s="11"/>
      <c r="H2753" s="11"/>
    </row>
    <row r="2754" spans="1:8" x14ac:dyDescent="0.35">
      <c r="A2754" s="1" t="s">
        <v>216</v>
      </c>
    </row>
    <row r="2755" spans="1:8" x14ac:dyDescent="0.35">
      <c r="A2755" s="1" t="s">
        <v>212</v>
      </c>
      <c r="B2755" s="9" t="s">
        <v>30</v>
      </c>
      <c r="C2755" s="10">
        <v>4325764472.2099304</v>
      </c>
      <c r="D2755" s="10">
        <v>1861748890.4086699</v>
      </c>
      <c r="E2755" s="10">
        <v>665281845.53773701</v>
      </c>
      <c r="F2755" s="10">
        <v>8523233.4862799905</v>
      </c>
      <c r="G2755" s="10"/>
      <c r="H2755" s="10"/>
    </row>
    <row r="2756" spans="1:8" x14ac:dyDescent="0.35">
      <c r="A2756" s="1" t="s">
        <v>217</v>
      </c>
      <c r="C2756" s="12">
        <v>3.9730448022591701E-2</v>
      </c>
      <c r="D2756" s="12">
        <v>3.5813219896760597E-2</v>
      </c>
      <c r="E2756" s="12">
        <v>3.6390274636427397E-2</v>
      </c>
      <c r="F2756" s="12">
        <v>1.75021681387726E-2</v>
      </c>
      <c r="G2756" s="12"/>
      <c r="H2756" s="12"/>
    </row>
    <row r="2757" spans="1:8" x14ac:dyDescent="0.35">
      <c r="A2757" s="1" t="s">
        <v>214</v>
      </c>
      <c r="C2757" s="11"/>
      <c r="D2757" s="11"/>
      <c r="E2757" s="11"/>
      <c r="F2757" s="11"/>
      <c r="G2757" s="11"/>
      <c r="H2757" s="11"/>
    </row>
    <row r="2758" spans="1:8" x14ac:dyDescent="0.35">
      <c r="A2758" s="1" t="s">
        <v>216</v>
      </c>
    </row>
    <row r="2759" spans="1:8" x14ac:dyDescent="0.35">
      <c r="A2759" s="1" t="s">
        <v>212</v>
      </c>
      <c r="B2759" s="9" t="s">
        <v>31</v>
      </c>
      <c r="C2759" s="10">
        <v>0</v>
      </c>
      <c r="D2759" s="10">
        <v>0</v>
      </c>
      <c r="E2759" s="10">
        <v>0</v>
      </c>
      <c r="F2759" s="10">
        <v>0</v>
      </c>
      <c r="G2759" s="10"/>
      <c r="H2759" s="10"/>
    </row>
    <row r="2760" spans="1:8" x14ac:dyDescent="0.35">
      <c r="A2760" s="1" t="s">
        <v>217</v>
      </c>
      <c r="C2760" s="12">
        <v>0</v>
      </c>
      <c r="D2760" s="12">
        <v>0</v>
      </c>
      <c r="E2760" s="12">
        <v>0</v>
      </c>
      <c r="F2760" s="12">
        <v>0</v>
      </c>
      <c r="G2760" s="12"/>
      <c r="H2760" s="12"/>
    </row>
    <row r="2761" spans="1:8" x14ac:dyDescent="0.35">
      <c r="A2761" s="1" t="s">
        <v>214</v>
      </c>
      <c r="C2761" s="11"/>
      <c r="D2761" s="11"/>
      <c r="E2761" s="11"/>
      <c r="F2761" s="11"/>
      <c r="G2761" s="11"/>
      <c r="H2761" s="11"/>
    </row>
    <row r="2762" spans="1:8" x14ac:dyDescent="0.35">
      <c r="A2762" s="1" t="s">
        <v>216</v>
      </c>
    </row>
    <row r="2763" spans="1:8" x14ac:dyDescent="0.35">
      <c r="A2763" s="1" t="s">
        <v>212</v>
      </c>
      <c r="B2763" s="9" t="s">
        <v>32</v>
      </c>
      <c r="C2763" s="10">
        <v>5503932000.9576797</v>
      </c>
      <c r="D2763" s="10">
        <v>2485074683.8826199</v>
      </c>
      <c r="E2763" s="10">
        <v>817655436.97375298</v>
      </c>
      <c r="F2763" s="10">
        <v>37827893.435507901</v>
      </c>
      <c r="G2763" s="10"/>
      <c r="H2763" s="10"/>
    </row>
    <row r="2764" spans="1:8" x14ac:dyDescent="0.35">
      <c r="A2764" s="1" t="s">
        <v>217</v>
      </c>
      <c r="C2764" s="12">
        <v>5.0551454127647701E-2</v>
      </c>
      <c r="D2764" s="12">
        <v>4.7803721851138098E-2</v>
      </c>
      <c r="E2764" s="12">
        <v>4.4724962974741399E-2</v>
      </c>
      <c r="F2764" s="12">
        <v>7.7678283988063507E-2</v>
      </c>
      <c r="G2764" s="12"/>
      <c r="H2764" s="12"/>
    </row>
    <row r="2765" spans="1:8" x14ac:dyDescent="0.35">
      <c r="A2765" s="1" t="s">
        <v>214</v>
      </c>
      <c r="C2765" s="11"/>
      <c r="D2765" s="11"/>
      <c r="E2765" s="11"/>
      <c r="F2765" s="11"/>
      <c r="G2765" s="11"/>
      <c r="H2765" s="11"/>
    </row>
    <row r="2766" spans="1:8" x14ac:dyDescent="0.35">
      <c r="A2766" s="1" t="s">
        <v>216</v>
      </c>
    </row>
    <row r="2767" spans="1:8" x14ac:dyDescent="0.35">
      <c r="A2767" s="1" t="s">
        <v>212</v>
      </c>
      <c r="B2767" s="9" t="s">
        <v>33</v>
      </c>
      <c r="C2767" s="10">
        <v>289445984.93490601</v>
      </c>
      <c r="D2767" s="10">
        <v>126728382.64488199</v>
      </c>
      <c r="E2767" s="10">
        <v>71570030.567357793</v>
      </c>
      <c r="F2767" s="10">
        <v>0</v>
      </c>
      <c r="G2767" s="10"/>
      <c r="H2767" s="10"/>
    </row>
    <row r="2768" spans="1:8" x14ac:dyDescent="0.35">
      <c r="A2768" s="1" t="s">
        <v>217</v>
      </c>
      <c r="C2768" s="12">
        <v>2.6584477110768701E-3</v>
      </c>
      <c r="D2768" s="12">
        <v>2.4377892519252399E-3</v>
      </c>
      <c r="E2768" s="12">
        <v>3.9148115727981698E-3</v>
      </c>
      <c r="F2768" s="12">
        <v>0</v>
      </c>
      <c r="G2768" s="12"/>
      <c r="H2768" s="12"/>
    </row>
    <row r="2769" spans="1:8" x14ac:dyDescent="0.35">
      <c r="A2769" s="1" t="s">
        <v>214</v>
      </c>
      <c r="C2769" s="11"/>
      <c r="D2769" s="11"/>
      <c r="E2769" s="11"/>
      <c r="F2769" s="11"/>
      <c r="G2769" s="11"/>
      <c r="H2769" s="11"/>
    </row>
    <row r="2770" spans="1:8" x14ac:dyDescent="0.35">
      <c r="A2770" s="1" t="s">
        <v>216</v>
      </c>
    </row>
    <row r="2771" spans="1:8" x14ac:dyDescent="0.35">
      <c r="A2771" s="1" t="s">
        <v>212</v>
      </c>
      <c r="B2771" s="9" t="s">
        <v>34</v>
      </c>
      <c r="C2771" s="10">
        <v>1031789322.31721</v>
      </c>
      <c r="D2771" s="10">
        <v>519188813.81100202</v>
      </c>
      <c r="E2771" s="10">
        <v>211427745.825003</v>
      </c>
      <c r="F2771" s="10">
        <v>10847671.2275999</v>
      </c>
      <c r="G2771" s="10"/>
      <c r="H2771" s="10"/>
    </row>
    <row r="2772" spans="1:8" x14ac:dyDescent="0.35">
      <c r="A2772" s="1" t="s">
        <v>217</v>
      </c>
      <c r="C2772" s="12">
        <v>9.4765797592410994E-3</v>
      </c>
      <c r="D2772" s="12">
        <v>9.9872884322601708E-3</v>
      </c>
      <c r="E2772" s="12">
        <v>1.1564893567949E-2</v>
      </c>
      <c r="F2772" s="12">
        <v>2.22753214546095E-2</v>
      </c>
      <c r="G2772" s="12"/>
      <c r="H2772" s="12"/>
    </row>
    <row r="2773" spans="1:8" x14ac:dyDescent="0.35">
      <c r="A2773" s="1" t="s">
        <v>214</v>
      </c>
      <c r="C2773" s="11"/>
      <c r="D2773" s="11"/>
      <c r="E2773" s="11"/>
      <c r="F2773" s="11"/>
      <c r="G2773" s="11"/>
      <c r="H2773" s="11"/>
    </row>
    <row r="2774" spans="1:8" x14ac:dyDescent="0.35">
      <c r="A2774" s="1" t="s">
        <v>216</v>
      </c>
    </row>
    <row r="2775" spans="1:8" x14ac:dyDescent="0.35">
      <c r="A2775" s="1" t="s">
        <v>212</v>
      </c>
      <c r="B2775" s="9" t="s">
        <v>35</v>
      </c>
      <c r="C2775" s="10">
        <v>2860642792.5759001</v>
      </c>
      <c r="D2775" s="10">
        <v>1332262534.67413</v>
      </c>
      <c r="E2775" s="10">
        <v>350040932.47370398</v>
      </c>
      <c r="F2775" s="10">
        <v>25774023.630659699</v>
      </c>
      <c r="G2775" s="10"/>
      <c r="H2775" s="10"/>
    </row>
    <row r="2776" spans="1:8" x14ac:dyDescent="0.35">
      <c r="A2776" s="1" t="s">
        <v>217</v>
      </c>
      <c r="C2776" s="12">
        <v>2.6273880723694298E-2</v>
      </c>
      <c r="D2776" s="12">
        <v>2.56278445284998E-2</v>
      </c>
      <c r="E2776" s="12">
        <v>1.9146901049754701E-2</v>
      </c>
      <c r="F2776" s="12">
        <v>5.2926075053868801E-2</v>
      </c>
      <c r="G2776" s="12"/>
      <c r="H2776" s="12"/>
    </row>
    <row r="2777" spans="1:8" x14ac:dyDescent="0.35">
      <c r="A2777" s="1" t="s">
        <v>214</v>
      </c>
      <c r="C2777" s="11"/>
      <c r="D2777" s="11"/>
      <c r="E2777" s="11"/>
      <c r="F2777" s="11"/>
      <c r="G2777" s="11"/>
      <c r="H2777" s="11"/>
    </row>
    <row r="2778" spans="1:8" x14ac:dyDescent="0.35">
      <c r="A2778" s="1" t="s">
        <v>216</v>
      </c>
    </row>
    <row r="2779" spans="1:8" x14ac:dyDescent="0.35">
      <c r="A2779" s="1" t="s">
        <v>212</v>
      </c>
      <c r="B2779" s="9" t="s">
        <v>36</v>
      </c>
      <c r="C2779" s="10">
        <v>1236985375.3966899</v>
      </c>
      <c r="D2779" s="10">
        <v>443753451.27333301</v>
      </c>
      <c r="E2779" s="10">
        <v>156457597.047418</v>
      </c>
      <c r="F2779" s="10">
        <v>1206198.5772482799</v>
      </c>
      <c r="G2779" s="10"/>
      <c r="H2779" s="10"/>
    </row>
    <row r="2780" spans="1:8" x14ac:dyDescent="0.35">
      <c r="A2780" s="1" t="s">
        <v>217</v>
      </c>
      <c r="C2780" s="12">
        <v>1.13612249297514E-2</v>
      </c>
      <c r="D2780" s="12">
        <v>8.5361887482633906E-3</v>
      </c>
      <c r="E2780" s="12">
        <v>8.5580795022432207E-3</v>
      </c>
      <c r="F2780" s="12">
        <v>2.47688747958513E-3</v>
      </c>
      <c r="G2780" s="12"/>
      <c r="H2780" s="12"/>
    </row>
    <row r="2781" spans="1:8" x14ac:dyDescent="0.35">
      <c r="A2781" s="1" t="s">
        <v>214</v>
      </c>
      <c r="C2781" s="11"/>
      <c r="D2781" s="11"/>
      <c r="E2781" s="11"/>
      <c r="F2781" s="11"/>
      <c r="G2781" s="11"/>
      <c r="H2781" s="11"/>
    </row>
    <row r="2782" spans="1:8" x14ac:dyDescent="0.35">
      <c r="A2782" s="1" t="s">
        <v>216</v>
      </c>
    </row>
    <row r="2783" spans="1:8" x14ac:dyDescent="0.35">
      <c r="A2783" s="1" t="s">
        <v>212</v>
      </c>
      <c r="B2783" s="9" t="s">
        <v>37</v>
      </c>
      <c r="C2783" s="10">
        <v>85068525.732972398</v>
      </c>
      <c r="D2783" s="10">
        <v>63141501.479269102</v>
      </c>
      <c r="E2783" s="10">
        <v>28159131.060269602</v>
      </c>
      <c r="F2783" s="10">
        <v>0</v>
      </c>
      <c r="G2783" s="10"/>
      <c r="H2783" s="10"/>
    </row>
    <row r="2784" spans="1:8" x14ac:dyDescent="0.35">
      <c r="A2784" s="1" t="s">
        <v>217</v>
      </c>
      <c r="C2784" s="12">
        <v>7.8132100388389795E-4</v>
      </c>
      <c r="D2784" s="12">
        <v>1.21461089018956E-3</v>
      </c>
      <c r="E2784" s="12">
        <v>1.54027728199633E-3</v>
      </c>
      <c r="F2784" s="12">
        <v>0</v>
      </c>
      <c r="G2784" s="12"/>
      <c r="H2784" s="12"/>
    </row>
    <row r="2785" spans="1:8" x14ac:dyDescent="0.35">
      <c r="A2785" s="1" t="s">
        <v>214</v>
      </c>
      <c r="C2785" s="11"/>
      <c r="D2785" s="11"/>
      <c r="E2785" s="11"/>
      <c r="F2785" s="11"/>
      <c r="G2785" s="11"/>
      <c r="H2785" s="11"/>
    </row>
    <row r="2786" spans="1:8" x14ac:dyDescent="0.35">
      <c r="A2786" s="1" t="s">
        <v>216</v>
      </c>
    </row>
    <row r="2787" spans="1:8" x14ac:dyDescent="0.35">
      <c r="A2787" s="1" t="s">
        <v>212</v>
      </c>
      <c r="B2787" s="9" t="s">
        <v>223</v>
      </c>
      <c r="C2787" s="10">
        <v>378856610.99500299</v>
      </c>
      <c r="D2787" s="10">
        <v>267535510.083873</v>
      </c>
      <c r="E2787" s="10">
        <v>62365329.4203206</v>
      </c>
      <c r="F2787" s="10">
        <v>0</v>
      </c>
      <c r="G2787" s="10"/>
      <c r="H2787" s="10"/>
    </row>
    <row r="2788" spans="1:8" x14ac:dyDescent="0.35">
      <c r="A2788" s="1" t="s">
        <v>217</v>
      </c>
      <c r="C2788" s="12">
        <v>3.4796492013959399E-3</v>
      </c>
      <c r="D2788" s="12">
        <v>5.1464019139136202E-3</v>
      </c>
      <c r="E2788" s="12">
        <v>3.41132330698478E-3</v>
      </c>
      <c r="F2788" s="12">
        <v>0</v>
      </c>
      <c r="G2788" s="12"/>
      <c r="H2788" s="12"/>
    </row>
    <row r="2789" spans="1:8" x14ac:dyDescent="0.35">
      <c r="A2789" s="1" t="s">
        <v>214</v>
      </c>
      <c r="C2789" s="11"/>
      <c r="D2789" s="11"/>
      <c r="E2789" s="11"/>
      <c r="F2789" s="11"/>
      <c r="G2789" s="11"/>
      <c r="H2789" s="11"/>
    </row>
    <row r="2790" spans="1:8" x14ac:dyDescent="0.35">
      <c r="A2790" s="1" t="s">
        <v>216</v>
      </c>
    </row>
    <row r="2791" spans="1:8" x14ac:dyDescent="0.35">
      <c r="A2791" s="1" t="s">
        <v>212</v>
      </c>
      <c r="B2791" s="9" t="s">
        <v>224</v>
      </c>
      <c r="C2791" s="10">
        <v>0</v>
      </c>
      <c r="D2791" s="10">
        <v>0</v>
      </c>
      <c r="E2791" s="10">
        <v>0</v>
      </c>
      <c r="F2791" s="10">
        <v>0</v>
      </c>
      <c r="G2791" s="10"/>
      <c r="H2791" s="10"/>
    </row>
    <row r="2792" spans="1:8" x14ac:dyDescent="0.35">
      <c r="A2792" s="1" t="s">
        <v>217</v>
      </c>
      <c r="C2792" s="12">
        <v>0</v>
      </c>
      <c r="D2792" s="12">
        <v>0</v>
      </c>
      <c r="E2792" s="12">
        <v>0</v>
      </c>
      <c r="F2792" s="12">
        <v>0</v>
      </c>
      <c r="G2792" s="12"/>
      <c r="H2792" s="12"/>
    </row>
    <row r="2793" spans="1:8" x14ac:dyDescent="0.35">
      <c r="A2793" s="1" t="s">
        <v>214</v>
      </c>
      <c r="C2793" s="11"/>
      <c r="D2793" s="11"/>
      <c r="E2793" s="11"/>
      <c r="F2793" s="11"/>
      <c r="G2793" s="11"/>
      <c r="H2793" s="11"/>
    </row>
    <row r="2794" spans="1:8" x14ac:dyDescent="0.35">
      <c r="A2794" s="1" t="s">
        <v>216</v>
      </c>
    </row>
    <row r="2795" spans="1:8" x14ac:dyDescent="0.35">
      <c r="A2795" s="1" t="s">
        <v>212</v>
      </c>
      <c r="B2795" s="9" t="s">
        <v>225</v>
      </c>
      <c r="C2795" s="10">
        <v>85068525.732972398</v>
      </c>
      <c r="D2795" s="10">
        <v>63141501.479269102</v>
      </c>
      <c r="E2795" s="10">
        <v>28159131.060269602</v>
      </c>
      <c r="F2795" s="10">
        <v>0</v>
      </c>
      <c r="G2795" s="10"/>
      <c r="H2795" s="10"/>
    </row>
    <row r="2796" spans="1:8" x14ac:dyDescent="0.35">
      <c r="A2796" s="1" t="s">
        <v>217</v>
      </c>
      <c r="C2796" s="12">
        <v>7.8132100388389795E-4</v>
      </c>
      <c r="D2796" s="12">
        <v>1.21461089018956E-3</v>
      </c>
      <c r="E2796" s="12">
        <v>1.54027728199633E-3</v>
      </c>
      <c r="F2796" s="12">
        <v>0</v>
      </c>
      <c r="G2796" s="12"/>
      <c r="H2796" s="12"/>
    </row>
    <row r="2797" spans="1:8" x14ac:dyDescent="0.35">
      <c r="A2797" s="1" t="s">
        <v>214</v>
      </c>
      <c r="C2797" s="11"/>
      <c r="D2797" s="11"/>
      <c r="E2797" s="11"/>
      <c r="F2797" s="11"/>
      <c r="G2797" s="11"/>
      <c r="H2797" s="11"/>
    </row>
    <row r="2798" spans="1:8" x14ac:dyDescent="0.35">
      <c r="A2798" s="1" t="s">
        <v>216</v>
      </c>
    </row>
    <row r="2799" spans="1:8" x14ac:dyDescent="0.35">
      <c r="A2799" s="1" t="s">
        <v>212</v>
      </c>
      <c r="B2799" s="9" t="s">
        <v>485</v>
      </c>
      <c r="C2799" s="10">
        <v>0</v>
      </c>
      <c r="D2799" s="10">
        <v>0</v>
      </c>
      <c r="E2799" s="10">
        <v>0</v>
      </c>
      <c r="F2799" s="10">
        <v>0</v>
      </c>
      <c r="G2799" s="10"/>
      <c r="H2799" s="10"/>
    </row>
    <row r="2800" spans="1:8" x14ac:dyDescent="0.35">
      <c r="A2800" s="1" t="s">
        <v>217</v>
      </c>
      <c r="C2800" s="12">
        <v>0</v>
      </c>
      <c r="D2800" s="12">
        <v>0</v>
      </c>
      <c r="E2800" s="12">
        <v>0</v>
      </c>
      <c r="F2800" s="12">
        <v>0</v>
      </c>
      <c r="G2800" s="12"/>
      <c r="H2800" s="12"/>
    </row>
    <row r="2801" spans="1:8" x14ac:dyDescent="0.35">
      <c r="A2801" s="1" t="s">
        <v>214</v>
      </c>
      <c r="C2801" s="11"/>
      <c r="D2801" s="11"/>
      <c r="E2801" s="11"/>
      <c r="F2801" s="11"/>
      <c r="G2801" s="11"/>
      <c r="H2801" s="11"/>
    </row>
    <row r="2802" spans="1:8" x14ac:dyDescent="0.35">
      <c r="A2802" s="1" t="s">
        <v>216</v>
      </c>
    </row>
    <row r="2803" spans="1:8" x14ac:dyDescent="0.35">
      <c r="A2803" s="1" t="s">
        <v>212</v>
      </c>
      <c r="B2803" s="9" t="s">
        <v>486</v>
      </c>
      <c r="C2803" s="10">
        <v>0</v>
      </c>
      <c r="D2803" s="10">
        <v>0</v>
      </c>
      <c r="E2803" s="10">
        <v>0</v>
      </c>
      <c r="F2803" s="10">
        <v>0</v>
      </c>
      <c r="G2803" s="10"/>
      <c r="H2803" s="10"/>
    </row>
    <row r="2804" spans="1:8" x14ac:dyDescent="0.35">
      <c r="A2804" s="1" t="s">
        <v>217</v>
      </c>
      <c r="C2804" s="12">
        <v>0</v>
      </c>
      <c r="D2804" s="12">
        <v>0</v>
      </c>
      <c r="E2804" s="12">
        <v>0</v>
      </c>
      <c r="F2804" s="12">
        <v>0</v>
      </c>
      <c r="G2804" s="12"/>
      <c r="H2804" s="12"/>
    </row>
    <row r="2805" spans="1:8" x14ac:dyDescent="0.35">
      <c r="A2805" s="1" t="s">
        <v>214</v>
      </c>
      <c r="C2805" s="11"/>
      <c r="D2805" s="11"/>
      <c r="E2805" s="11"/>
      <c r="F2805" s="11"/>
      <c r="G2805" s="11"/>
      <c r="H2805" s="11"/>
    </row>
    <row r="2806" spans="1:8" x14ac:dyDescent="0.35">
      <c r="A2806" s="1" t="s">
        <v>216</v>
      </c>
    </row>
    <row r="2807" spans="1:8" x14ac:dyDescent="0.35">
      <c r="A2807" s="1" t="s">
        <v>212</v>
      </c>
      <c r="B2807" s="9" t="s">
        <v>487</v>
      </c>
      <c r="C2807" s="10">
        <v>0</v>
      </c>
      <c r="D2807" s="10">
        <v>0</v>
      </c>
      <c r="E2807" s="10">
        <v>0</v>
      </c>
      <c r="F2807" s="10">
        <v>0</v>
      </c>
      <c r="G2807" s="10"/>
      <c r="H2807" s="10"/>
    </row>
    <row r="2808" spans="1:8" x14ac:dyDescent="0.35">
      <c r="A2808" s="1" t="s">
        <v>217</v>
      </c>
      <c r="C2808" s="12">
        <v>0</v>
      </c>
      <c r="D2808" s="12">
        <v>0</v>
      </c>
      <c r="E2808" s="12">
        <v>0</v>
      </c>
      <c r="F2808" s="12">
        <v>0</v>
      </c>
      <c r="G2808" s="12"/>
      <c r="H2808" s="12"/>
    </row>
    <row r="2809" spans="1:8" x14ac:dyDescent="0.35">
      <c r="A2809" s="1" t="s">
        <v>214</v>
      </c>
      <c r="C2809" s="11"/>
      <c r="D2809" s="11"/>
      <c r="E2809" s="11"/>
      <c r="F2809" s="11"/>
      <c r="G2809" s="11"/>
      <c r="H2809" s="11"/>
    </row>
    <row r="2810" spans="1:8" x14ac:dyDescent="0.35">
      <c r="A2810" s="1" t="s">
        <v>296</v>
      </c>
    </row>
    <row r="2811" spans="1:8" x14ac:dyDescent="0.35">
      <c r="A2811" s="1" t="s">
        <v>199</v>
      </c>
      <c r="B2811" s="2" t="s">
        <v>299</v>
      </c>
    </row>
    <row r="2812" spans="1:8" x14ac:dyDescent="0.35">
      <c r="A2812" s="1" t="s">
        <v>201</v>
      </c>
      <c r="B2812" s="4" t="s">
        <v>300</v>
      </c>
    </row>
    <row r="2813" spans="1:8" x14ac:dyDescent="0.35">
      <c r="A2813" s="1" t="s">
        <v>203</v>
      </c>
      <c r="B2813" s="2" t="s">
        <v>204</v>
      </c>
    </row>
    <row r="2814" spans="1:8" ht="15" customHeight="1" x14ac:dyDescent="0.35">
      <c r="A2814" s="1" t="s">
        <v>205</v>
      </c>
      <c r="C2814" s="6">
        <v>2023</v>
      </c>
      <c r="D2814" s="7"/>
      <c r="E2814" s="7"/>
      <c r="F2814" s="7"/>
    </row>
    <row r="2815" spans="1:8" ht="72.5" x14ac:dyDescent="0.35">
      <c r="A2815" s="1" t="s">
        <v>210</v>
      </c>
      <c r="C2815" s="8" t="s">
        <v>206</v>
      </c>
      <c r="D2815" s="8" t="s">
        <v>207</v>
      </c>
      <c r="E2815" s="8" t="s">
        <v>208</v>
      </c>
      <c r="F2815" s="8" t="s">
        <v>209</v>
      </c>
      <c r="G2815" s="93"/>
      <c r="H2815" s="93"/>
    </row>
    <row r="2816" spans="1:8" x14ac:dyDescent="0.35">
      <c r="A2816" s="1" t="s">
        <v>401</v>
      </c>
      <c r="B2816" s="2" t="s">
        <v>402</v>
      </c>
      <c r="C2816" s="10">
        <v>29691</v>
      </c>
      <c r="D2816" s="10">
        <v>11153</v>
      </c>
      <c r="E2816" s="10">
        <v>3751</v>
      </c>
      <c r="F2816" s="10">
        <v>136</v>
      </c>
      <c r="G2816" s="10"/>
      <c r="H2816" s="10"/>
    </row>
    <row r="2817" spans="1:8" x14ac:dyDescent="0.35">
      <c r="A2817" s="1" t="s">
        <v>211</v>
      </c>
    </row>
    <row r="2818" spans="1:8" x14ac:dyDescent="0.35">
      <c r="A2818" s="1" t="s">
        <v>394</v>
      </c>
      <c r="B2818" s="2" t="s">
        <v>213</v>
      </c>
      <c r="C2818" s="10">
        <v>2966289304.95821</v>
      </c>
      <c r="D2818" s="10">
        <v>1171426852.2439001</v>
      </c>
      <c r="E2818" s="10">
        <v>419779888.29138702</v>
      </c>
      <c r="F2818" s="10">
        <v>11867210.2323776</v>
      </c>
      <c r="G2818" s="10"/>
      <c r="H2818" s="10"/>
    </row>
    <row r="2819" spans="1:8" x14ac:dyDescent="0.35">
      <c r="A2819" s="1" t="s">
        <v>214</v>
      </c>
      <c r="C2819" s="11"/>
      <c r="D2819" s="11"/>
      <c r="E2819" s="11"/>
      <c r="F2819" s="11"/>
      <c r="G2819" s="11"/>
      <c r="H2819" s="11"/>
    </row>
    <row r="2820" spans="1:8" x14ac:dyDescent="0.35">
      <c r="A2820" s="1" t="s">
        <v>215</v>
      </c>
      <c r="B2820" s="2" t="s">
        <v>301</v>
      </c>
    </row>
    <row r="2821" spans="1:8" x14ac:dyDescent="0.35">
      <c r="A2821" s="1" t="s">
        <v>211</v>
      </c>
    </row>
    <row r="2822" spans="1:8" x14ac:dyDescent="0.35">
      <c r="A2822" s="1" t="s">
        <v>212</v>
      </c>
      <c r="B2822" s="9" t="s">
        <v>49</v>
      </c>
      <c r="C2822" s="10">
        <v>1012725848.16531</v>
      </c>
      <c r="D2822" s="10">
        <v>311855314.29186797</v>
      </c>
      <c r="E2822" s="10">
        <v>0</v>
      </c>
      <c r="F2822" s="10">
        <v>0</v>
      </c>
      <c r="G2822" s="10"/>
      <c r="H2822" s="10"/>
    </row>
    <row r="2823" spans="1:8" x14ac:dyDescent="0.35">
      <c r="A2823" s="1" t="s">
        <v>217</v>
      </c>
      <c r="C2823" s="12">
        <v>0.34141169119024201</v>
      </c>
      <c r="D2823" s="12">
        <v>0.26621834192591698</v>
      </c>
      <c r="E2823" s="12">
        <v>0</v>
      </c>
      <c r="F2823" s="12">
        <v>0</v>
      </c>
      <c r="G2823" s="12"/>
      <c r="H2823" s="12"/>
    </row>
    <row r="2824" spans="1:8" x14ac:dyDescent="0.35">
      <c r="A2824" s="1" t="s">
        <v>214</v>
      </c>
      <c r="C2824" s="11"/>
      <c r="D2824" s="11"/>
      <c r="E2824" s="11"/>
      <c r="F2824" s="11"/>
      <c r="G2824" s="11"/>
      <c r="H2824" s="11"/>
    </row>
    <row r="2825" spans="1:8" x14ac:dyDescent="0.35">
      <c r="A2825" s="1" t="s">
        <v>216</v>
      </c>
    </row>
    <row r="2826" spans="1:8" ht="43.5" x14ac:dyDescent="0.35">
      <c r="A2826" s="1" t="s">
        <v>212</v>
      </c>
      <c r="B2826" s="9" t="s">
        <v>50</v>
      </c>
      <c r="C2826" s="10">
        <v>250744506.51189101</v>
      </c>
      <c r="D2826" s="10">
        <v>195228244.82926601</v>
      </c>
      <c r="E2826" s="10">
        <v>195228244.82926601</v>
      </c>
      <c r="F2826" s="10">
        <v>0</v>
      </c>
      <c r="G2826" s="10"/>
      <c r="H2826" s="10"/>
    </row>
    <row r="2827" spans="1:8" x14ac:dyDescent="0.35">
      <c r="A2827" s="1" t="s">
        <v>217</v>
      </c>
      <c r="C2827" s="12">
        <v>8.4531372611824196E-2</v>
      </c>
      <c r="D2827" s="12">
        <v>0.16665850236854299</v>
      </c>
      <c r="E2827" s="12">
        <v>0.46507288765999499</v>
      </c>
      <c r="F2827" s="12">
        <v>0</v>
      </c>
      <c r="G2827" s="12"/>
      <c r="H2827" s="12"/>
    </row>
    <row r="2828" spans="1:8" x14ac:dyDescent="0.35">
      <c r="A2828" s="1" t="s">
        <v>214</v>
      </c>
      <c r="C2828" s="11"/>
      <c r="D2828" s="11"/>
      <c r="E2828" s="11"/>
      <c r="F2828" s="11"/>
      <c r="G2828" s="11"/>
      <c r="H2828" s="11"/>
    </row>
    <row r="2829" spans="1:8" x14ac:dyDescent="0.35">
      <c r="A2829" s="1" t="s">
        <v>216</v>
      </c>
    </row>
    <row r="2830" spans="1:8" ht="29" x14ac:dyDescent="0.35">
      <c r="A2830" s="1" t="s">
        <v>212</v>
      </c>
      <c r="B2830" s="9" t="s">
        <v>233</v>
      </c>
      <c r="C2830" s="10">
        <v>265807999.272347</v>
      </c>
      <c r="D2830" s="10">
        <v>71087141.316763893</v>
      </c>
      <c r="E2830" s="10">
        <v>0</v>
      </c>
      <c r="F2830" s="10">
        <v>0</v>
      </c>
      <c r="G2830" s="10"/>
      <c r="H2830" s="10"/>
    </row>
    <row r="2831" spans="1:8" x14ac:dyDescent="0.35">
      <c r="A2831" s="1" t="s">
        <v>217</v>
      </c>
      <c r="C2831" s="12">
        <v>8.9609600394689598E-2</v>
      </c>
      <c r="D2831" s="12">
        <v>6.0684234086485503E-2</v>
      </c>
      <c r="E2831" s="12">
        <v>0</v>
      </c>
      <c r="F2831" s="12">
        <v>0</v>
      </c>
      <c r="G2831" s="12"/>
      <c r="H2831" s="12"/>
    </row>
    <row r="2832" spans="1:8" x14ac:dyDescent="0.35">
      <c r="A2832" s="1" t="s">
        <v>214</v>
      </c>
      <c r="C2832" s="11"/>
      <c r="D2832" s="11"/>
      <c r="E2832" s="11"/>
      <c r="F2832" s="11"/>
      <c r="G2832" s="11"/>
      <c r="H2832" s="11"/>
    </row>
    <row r="2833" spans="1:8" x14ac:dyDescent="0.35">
      <c r="A2833" s="1" t="s">
        <v>216</v>
      </c>
    </row>
    <row r="2834" spans="1:8" ht="29" x14ac:dyDescent="0.35">
      <c r="A2834" s="1" t="s">
        <v>212</v>
      </c>
      <c r="B2834" s="9" t="s">
        <v>51</v>
      </c>
      <c r="C2834" s="10">
        <v>173148982.81394199</v>
      </c>
      <c r="D2834" s="10">
        <v>90517679.431081906</v>
      </c>
      <c r="E2834" s="10">
        <v>90517679.431081906</v>
      </c>
      <c r="F2834" s="10">
        <v>0</v>
      </c>
      <c r="G2834" s="10"/>
      <c r="H2834" s="10"/>
    </row>
    <row r="2835" spans="1:8" x14ac:dyDescent="0.35">
      <c r="A2835" s="1" t="s">
        <v>217</v>
      </c>
      <c r="C2835" s="12">
        <v>5.8372250651519401E-2</v>
      </c>
      <c r="D2835" s="12">
        <v>7.7271303161347699E-2</v>
      </c>
      <c r="E2835" s="12">
        <v>0.215631291435882</v>
      </c>
      <c r="F2835" s="12">
        <v>0</v>
      </c>
      <c r="G2835" s="12"/>
      <c r="H2835" s="12"/>
    </row>
    <row r="2836" spans="1:8" x14ac:dyDescent="0.35">
      <c r="A2836" s="1" t="s">
        <v>214</v>
      </c>
      <c r="C2836" s="11"/>
      <c r="D2836" s="11"/>
      <c r="E2836" s="11"/>
      <c r="F2836" s="11"/>
      <c r="G2836" s="11"/>
      <c r="H2836" s="11"/>
    </row>
    <row r="2837" spans="1:8" x14ac:dyDescent="0.35">
      <c r="A2837" s="1" t="s">
        <v>216</v>
      </c>
    </row>
    <row r="2838" spans="1:8" x14ac:dyDescent="0.35">
      <c r="A2838" s="1" t="s">
        <v>212</v>
      </c>
      <c r="B2838" s="9" t="s">
        <v>52</v>
      </c>
      <c r="C2838" s="10">
        <v>310182008.41673702</v>
      </c>
      <c r="D2838" s="10">
        <v>66982250.6105325</v>
      </c>
      <c r="E2838" s="10">
        <v>0</v>
      </c>
      <c r="F2838" s="10">
        <v>0</v>
      </c>
      <c r="G2838" s="10"/>
      <c r="H2838" s="10"/>
    </row>
    <row r="2839" spans="1:8" x14ac:dyDescent="0.35">
      <c r="A2839" s="1" t="s">
        <v>217</v>
      </c>
      <c r="C2839" s="12">
        <v>0.10456903441557799</v>
      </c>
      <c r="D2839" s="12">
        <v>5.7180053950638E-2</v>
      </c>
      <c r="E2839" s="12">
        <v>0</v>
      </c>
      <c r="F2839" s="12">
        <v>0</v>
      </c>
      <c r="G2839" s="12"/>
      <c r="H2839" s="12"/>
    </row>
    <row r="2840" spans="1:8" x14ac:dyDescent="0.35">
      <c r="A2840" s="1" t="s">
        <v>214</v>
      </c>
      <c r="C2840" s="11"/>
      <c r="D2840" s="11"/>
      <c r="E2840" s="11"/>
      <c r="F2840" s="11"/>
      <c r="G2840" s="11"/>
      <c r="H2840" s="11"/>
    </row>
    <row r="2841" spans="1:8" x14ac:dyDescent="0.35">
      <c r="A2841" s="1" t="s">
        <v>216</v>
      </c>
    </row>
    <row r="2842" spans="1:8" ht="29" x14ac:dyDescent="0.35">
      <c r="A2842" s="1" t="s">
        <v>212</v>
      </c>
      <c r="B2842" s="9" t="s">
        <v>234</v>
      </c>
      <c r="C2842" s="10">
        <v>38715272.781895399</v>
      </c>
      <c r="D2842" s="10">
        <v>10709426.708207199</v>
      </c>
      <c r="E2842" s="10">
        <v>6865924.0608174196</v>
      </c>
      <c r="F2842" s="10">
        <v>0</v>
      </c>
      <c r="G2842" s="10"/>
      <c r="H2842" s="10"/>
    </row>
    <row r="2843" spans="1:8" x14ac:dyDescent="0.35">
      <c r="A2843" s="1" t="s">
        <v>217</v>
      </c>
      <c r="C2843" s="12">
        <v>1.3051752139342E-2</v>
      </c>
      <c r="D2843" s="12">
        <v>9.1422069484688104E-3</v>
      </c>
      <c r="E2843" s="12">
        <v>1.6356010024118899E-2</v>
      </c>
      <c r="F2843" s="12">
        <v>0</v>
      </c>
      <c r="G2843" s="12"/>
      <c r="H2843" s="12"/>
    </row>
    <row r="2844" spans="1:8" x14ac:dyDescent="0.35">
      <c r="A2844" s="1" t="s">
        <v>214</v>
      </c>
      <c r="C2844" s="11"/>
      <c r="D2844" s="11"/>
      <c r="E2844" s="11"/>
      <c r="F2844" s="11"/>
      <c r="G2844" s="11"/>
      <c r="H2844" s="11"/>
    </row>
    <row r="2845" spans="1:8" x14ac:dyDescent="0.35">
      <c r="A2845" s="1" t="s">
        <v>216</v>
      </c>
    </row>
    <row r="2846" spans="1:8" ht="43.5" x14ac:dyDescent="0.35">
      <c r="A2846" s="1" t="s">
        <v>212</v>
      </c>
      <c r="B2846" s="9" t="s">
        <v>235</v>
      </c>
      <c r="C2846" s="10">
        <v>198408087.52735701</v>
      </c>
      <c r="D2846" s="10">
        <v>95424741.007135302</v>
      </c>
      <c r="E2846" s="10">
        <v>0</v>
      </c>
      <c r="F2846" s="10">
        <v>0</v>
      </c>
      <c r="G2846" s="10"/>
      <c r="H2846" s="10"/>
    </row>
    <row r="2847" spans="1:8" x14ac:dyDescent="0.35">
      <c r="A2847" s="1" t="s">
        <v>217</v>
      </c>
      <c r="C2847" s="12">
        <v>6.68876387733707E-2</v>
      </c>
      <c r="D2847" s="12">
        <v>8.1460264313001102E-2</v>
      </c>
      <c r="E2847" s="12">
        <v>0</v>
      </c>
      <c r="F2847" s="12">
        <v>0</v>
      </c>
      <c r="G2847" s="12"/>
      <c r="H2847" s="12"/>
    </row>
    <row r="2848" spans="1:8" x14ac:dyDescent="0.35">
      <c r="A2848" s="1" t="s">
        <v>214</v>
      </c>
      <c r="C2848" s="11"/>
      <c r="D2848" s="11"/>
      <c r="E2848" s="11"/>
      <c r="F2848" s="11"/>
      <c r="G2848" s="11"/>
      <c r="H2848" s="11"/>
    </row>
    <row r="2849" spans="1:8" x14ac:dyDescent="0.35">
      <c r="A2849" s="1" t="s">
        <v>216</v>
      </c>
    </row>
    <row r="2850" spans="1:8" ht="29" x14ac:dyDescent="0.35">
      <c r="A2850" s="1" t="s">
        <v>212</v>
      </c>
      <c r="B2850" s="9" t="s">
        <v>53</v>
      </c>
      <c r="C2850" s="10">
        <v>138016086.81537101</v>
      </c>
      <c r="D2850" s="10">
        <v>109228748.734854</v>
      </c>
      <c r="E2850" s="10">
        <v>109228748.734854</v>
      </c>
      <c r="F2850" s="10">
        <v>0</v>
      </c>
      <c r="G2850" s="10"/>
      <c r="H2850" s="10"/>
    </row>
    <row r="2851" spans="1:8" x14ac:dyDescent="0.35">
      <c r="A2851" s="1" t="s">
        <v>217</v>
      </c>
      <c r="C2851" s="12">
        <v>4.6528194867801603E-2</v>
      </c>
      <c r="D2851" s="12">
        <v>9.3244190642909203E-2</v>
      </c>
      <c r="E2851" s="12">
        <v>0.26020481633706399</v>
      </c>
      <c r="F2851" s="12">
        <v>0</v>
      </c>
      <c r="G2851" s="12"/>
      <c r="H2851" s="12"/>
    </row>
    <row r="2852" spans="1:8" x14ac:dyDescent="0.35">
      <c r="A2852" s="1" t="s">
        <v>214</v>
      </c>
      <c r="C2852" s="11"/>
      <c r="D2852" s="11"/>
      <c r="E2852" s="11"/>
      <c r="F2852" s="11"/>
      <c r="G2852" s="11"/>
      <c r="H2852" s="11"/>
    </row>
    <row r="2853" spans="1:8" x14ac:dyDescent="0.35">
      <c r="A2853" s="1" t="s">
        <v>216</v>
      </c>
    </row>
    <row r="2854" spans="1:8" ht="43.5" x14ac:dyDescent="0.35">
      <c r="A2854" s="1" t="s">
        <v>212</v>
      </c>
      <c r="B2854" s="9" t="s">
        <v>236</v>
      </c>
      <c r="C2854" s="10">
        <v>74340760.708067298</v>
      </c>
      <c r="D2854" s="10">
        <v>38066266.125772797</v>
      </c>
      <c r="E2854" s="10">
        <v>17939291.2353689</v>
      </c>
      <c r="F2854" s="10">
        <v>0</v>
      </c>
      <c r="G2854" s="10"/>
      <c r="H2854" s="10"/>
    </row>
    <row r="2855" spans="1:8" x14ac:dyDescent="0.35">
      <c r="A2855" s="1" t="s">
        <v>217</v>
      </c>
      <c r="C2855" s="12">
        <v>2.5061871269199999E-2</v>
      </c>
      <c r="D2855" s="12">
        <v>3.24956407246903E-2</v>
      </c>
      <c r="E2855" s="12">
        <v>4.27349945429411E-2</v>
      </c>
      <c r="F2855" s="12">
        <v>0</v>
      </c>
      <c r="G2855" s="12"/>
      <c r="H2855" s="12"/>
    </row>
    <row r="2856" spans="1:8" x14ac:dyDescent="0.35">
      <c r="A2856" s="1" t="s">
        <v>214</v>
      </c>
      <c r="C2856" s="11"/>
      <c r="D2856" s="11"/>
      <c r="E2856" s="11"/>
      <c r="F2856" s="11"/>
      <c r="G2856" s="11"/>
      <c r="H2856" s="11"/>
    </row>
    <row r="2857" spans="1:8" x14ac:dyDescent="0.35">
      <c r="A2857" s="1" t="s">
        <v>216</v>
      </c>
    </row>
    <row r="2858" spans="1:8" ht="29" x14ac:dyDescent="0.35">
      <c r="A2858" s="1" t="s">
        <v>212</v>
      </c>
      <c r="B2858" s="9" t="s">
        <v>237</v>
      </c>
      <c r="C2858" s="10">
        <v>427695606.90740103</v>
      </c>
      <c r="D2858" s="10">
        <v>155008972.97367299</v>
      </c>
      <c r="E2858" s="10">
        <v>0</v>
      </c>
      <c r="F2858" s="10">
        <v>0</v>
      </c>
      <c r="G2858" s="10"/>
      <c r="H2858" s="10"/>
    </row>
    <row r="2859" spans="1:8" x14ac:dyDescent="0.35">
      <c r="A2859" s="1" t="s">
        <v>217</v>
      </c>
      <c r="C2859" s="12">
        <v>0.14418539897389601</v>
      </c>
      <c r="D2859" s="12">
        <v>0.13232492722592901</v>
      </c>
      <c r="E2859" s="12">
        <v>0</v>
      </c>
      <c r="F2859" s="12">
        <v>0</v>
      </c>
      <c r="G2859" s="12"/>
      <c r="H2859" s="12"/>
    </row>
    <row r="2860" spans="1:8" x14ac:dyDescent="0.35">
      <c r="A2860" s="1" t="s">
        <v>214</v>
      </c>
      <c r="C2860" s="11"/>
      <c r="D2860" s="11"/>
      <c r="E2860" s="11"/>
      <c r="F2860" s="11"/>
      <c r="G2860" s="11"/>
      <c r="H2860" s="11"/>
    </row>
    <row r="2861" spans="1:8" x14ac:dyDescent="0.35">
      <c r="A2861" s="1" t="s">
        <v>216</v>
      </c>
    </row>
    <row r="2862" spans="1:8" x14ac:dyDescent="0.35">
      <c r="A2862" s="1" t="s">
        <v>212</v>
      </c>
      <c r="B2862" s="9" t="s">
        <v>54</v>
      </c>
      <c r="C2862" s="10">
        <v>0</v>
      </c>
      <c r="D2862" s="10">
        <v>0</v>
      </c>
      <c r="E2862" s="10">
        <v>0</v>
      </c>
      <c r="F2862" s="10">
        <v>0</v>
      </c>
      <c r="G2862" s="10"/>
      <c r="H2862" s="10"/>
    </row>
    <row r="2863" spans="1:8" x14ac:dyDescent="0.35">
      <c r="A2863" s="1" t="s">
        <v>217</v>
      </c>
      <c r="C2863" s="12">
        <v>0</v>
      </c>
      <c r="D2863" s="12">
        <v>0</v>
      </c>
      <c r="E2863" s="12">
        <v>0</v>
      </c>
      <c r="F2863" s="12">
        <v>0</v>
      </c>
      <c r="G2863" s="12"/>
      <c r="H2863" s="12"/>
    </row>
    <row r="2864" spans="1:8" x14ac:dyDescent="0.35">
      <c r="A2864" s="1" t="s">
        <v>214</v>
      </c>
      <c r="C2864" s="11"/>
      <c r="D2864" s="11"/>
      <c r="E2864" s="11"/>
      <c r="F2864" s="11"/>
      <c r="G2864" s="11"/>
      <c r="H2864" s="11"/>
    </row>
    <row r="2865" spans="1:8" x14ac:dyDescent="0.35">
      <c r="A2865" s="1" t="s">
        <v>216</v>
      </c>
    </row>
    <row r="2866" spans="1:8" ht="29" x14ac:dyDescent="0.35">
      <c r="A2866" s="1" t="s">
        <v>212</v>
      </c>
      <c r="B2866" s="9" t="s">
        <v>55</v>
      </c>
      <c r="C2866" s="10">
        <v>76504145.037878901</v>
      </c>
      <c r="D2866" s="10">
        <v>27318066.214753099</v>
      </c>
      <c r="E2866" s="10">
        <v>0</v>
      </c>
      <c r="F2866" s="10">
        <v>0</v>
      </c>
      <c r="G2866" s="10"/>
      <c r="H2866" s="10"/>
    </row>
    <row r="2867" spans="1:8" x14ac:dyDescent="0.35">
      <c r="A2867" s="1" t="s">
        <v>217</v>
      </c>
      <c r="C2867" s="12">
        <v>2.57911947125322E-2</v>
      </c>
      <c r="D2867" s="12">
        <v>2.3320334652073699E-2</v>
      </c>
      <c r="E2867" s="12">
        <v>0</v>
      </c>
      <c r="F2867" s="12">
        <v>0</v>
      </c>
      <c r="G2867" s="12"/>
      <c r="H2867" s="12"/>
    </row>
    <row r="2868" spans="1:8" x14ac:dyDescent="0.35">
      <c r="A2868" s="1" t="s">
        <v>214</v>
      </c>
      <c r="C2868" s="11"/>
      <c r="D2868" s="11"/>
      <c r="E2868" s="11"/>
      <c r="F2868" s="11"/>
      <c r="G2868" s="11"/>
      <c r="H2868" s="11"/>
    </row>
    <row r="2869" spans="1:8" x14ac:dyDescent="0.35">
      <c r="A2869" s="1" t="s">
        <v>302</v>
      </c>
      <c r="B2869" s="2" t="s">
        <v>303</v>
      </c>
    </row>
    <row r="2870" spans="1:8" x14ac:dyDescent="0.35">
      <c r="A2870" s="1" t="s">
        <v>215</v>
      </c>
      <c r="B2870" s="2" t="s">
        <v>304</v>
      </c>
    </row>
    <row r="2871" spans="1:8" x14ac:dyDescent="0.35">
      <c r="A2871" s="1" t="s">
        <v>211</v>
      </c>
    </row>
    <row r="2872" spans="1:8" ht="29" x14ac:dyDescent="0.35">
      <c r="A2872" s="1" t="s">
        <v>212</v>
      </c>
      <c r="B2872" s="9" t="s">
        <v>305</v>
      </c>
      <c r="C2872" s="10">
        <v>546760489.27507102</v>
      </c>
      <c r="D2872" s="10">
        <v>173921315.21373799</v>
      </c>
      <c r="E2872" s="10">
        <v>18057059.5118763</v>
      </c>
      <c r="F2872" s="10">
        <v>0</v>
      </c>
      <c r="G2872" s="10"/>
      <c r="H2872" s="10"/>
    </row>
    <row r="2873" spans="1:8" x14ac:dyDescent="0.35">
      <c r="A2873" s="1" t="s">
        <v>217</v>
      </c>
      <c r="C2873" s="12">
        <v>0.18432473473209501</v>
      </c>
      <c r="D2873" s="12">
        <v>0.14846963331990101</v>
      </c>
      <c r="E2873" s="12">
        <v>4.3015542229460399E-2</v>
      </c>
      <c r="F2873" s="12">
        <v>0</v>
      </c>
      <c r="G2873" s="12"/>
      <c r="H2873" s="12"/>
    </row>
    <row r="2874" spans="1:8" x14ac:dyDescent="0.35">
      <c r="A2874" s="1" t="s">
        <v>214</v>
      </c>
      <c r="C2874" s="11"/>
      <c r="D2874" s="11"/>
      <c r="E2874" s="11"/>
      <c r="F2874" s="11"/>
      <c r="G2874" s="11"/>
      <c r="H2874" s="11"/>
    </row>
    <row r="2875" spans="1:8" x14ac:dyDescent="0.35">
      <c r="A2875" s="1" t="s">
        <v>216</v>
      </c>
    </row>
    <row r="2876" spans="1:8" x14ac:dyDescent="0.35">
      <c r="A2876" s="1" t="s">
        <v>212</v>
      </c>
      <c r="B2876" s="9" t="s">
        <v>306</v>
      </c>
      <c r="C2876" s="10">
        <v>705459145.92540705</v>
      </c>
      <c r="D2876" s="10">
        <v>248244219.18876001</v>
      </c>
      <c r="E2876" s="10">
        <v>19428818.111406598</v>
      </c>
      <c r="F2876" s="10">
        <v>0</v>
      </c>
      <c r="G2876" s="10"/>
      <c r="H2876" s="10"/>
    </row>
    <row r="2877" spans="1:8" x14ac:dyDescent="0.35">
      <c r="A2877" s="1" t="s">
        <v>217</v>
      </c>
      <c r="C2877" s="12">
        <v>0.237825469264316</v>
      </c>
      <c r="D2877" s="12">
        <v>0.21191610787582699</v>
      </c>
      <c r="E2877" s="12">
        <v>4.6283346709359699E-2</v>
      </c>
      <c r="F2877" s="12">
        <v>0</v>
      </c>
      <c r="G2877" s="12"/>
      <c r="H2877" s="12"/>
    </row>
    <row r="2878" spans="1:8" x14ac:dyDescent="0.35">
      <c r="A2878" s="1" t="s">
        <v>214</v>
      </c>
      <c r="C2878" s="11"/>
      <c r="D2878" s="11"/>
      <c r="E2878" s="11"/>
      <c r="F2878" s="11"/>
      <c r="G2878" s="11"/>
      <c r="H2878" s="11"/>
    </row>
    <row r="2879" spans="1:8" x14ac:dyDescent="0.35">
      <c r="A2879" s="1" t="s">
        <v>216</v>
      </c>
    </row>
    <row r="2880" spans="1:8" x14ac:dyDescent="0.35">
      <c r="A2880" s="1" t="s">
        <v>212</v>
      </c>
      <c r="B2880" s="9" t="s">
        <v>114</v>
      </c>
      <c r="C2880" s="10">
        <v>103657702.49544901</v>
      </c>
      <c r="D2880" s="10">
        <v>34541099.378910303</v>
      </c>
      <c r="E2880" s="10">
        <v>6328950.3906479497</v>
      </c>
      <c r="F2880" s="10">
        <v>0</v>
      </c>
      <c r="G2880" s="10"/>
      <c r="H2880" s="10"/>
    </row>
    <row r="2881" spans="1:8" x14ac:dyDescent="0.35">
      <c r="A2881" s="1" t="s">
        <v>217</v>
      </c>
      <c r="C2881" s="12">
        <v>3.4945243649088298E-2</v>
      </c>
      <c r="D2881" s="12">
        <v>2.94863476219158E-2</v>
      </c>
      <c r="E2881" s="12">
        <v>1.50768308991849E-2</v>
      </c>
      <c r="F2881" s="12">
        <v>0</v>
      </c>
      <c r="G2881" s="12"/>
      <c r="H2881" s="12"/>
    </row>
    <row r="2882" spans="1:8" x14ac:dyDescent="0.35">
      <c r="A2882" s="1" t="s">
        <v>214</v>
      </c>
      <c r="C2882" s="11"/>
      <c r="D2882" s="11"/>
      <c r="E2882" s="11"/>
      <c r="F2882" s="11"/>
      <c r="G2882" s="11"/>
      <c r="H2882" s="11"/>
    </row>
    <row r="2883" spans="1:8" x14ac:dyDescent="0.35">
      <c r="A2883" s="1" t="s">
        <v>215</v>
      </c>
      <c r="B2883" s="2" t="s">
        <v>307</v>
      </c>
    </row>
    <row r="2884" spans="1:8" x14ac:dyDescent="0.35">
      <c r="A2884" s="1" t="s">
        <v>211</v>
      </c>
    </row>
    <row r="2885" spans="1:8" ht="29" x14ac:dyDescent="0.35">
      <c r="A2885" s="1" t="s">
        <v>212</v>
      </c>
      <c r="B2885" s="9" t="s">
        <v>308</v>
      </c>
      <c r="C2885" s="10">
        <v>46712454.770518199</v>
      </c>
      <c r="D2885" s="10">
        <v>31761115.605396301</v>
      </c>
      <c r="E2885" s="10">
        <v>28416972.3667401</v>
      </c>
      <c r="F2885" s="10">
        <v>0</v>
      </c>
      <c r="G2885" s="10"/>
      <c r="H2885" s="10"/>
    </row>
    <row r="2886" spans="1:8" x14ac:dyDescent="0.35">
      <c r="A2886" s="1" t="s">
        <v>217</v>
      </c>
      <c r="C2886" s="12">
        <v>1.5747774396933398E-2</v>
      </c>
      <c r="D2886" s="12">
        <v>2.7113187259244501E-2</v>
      </c>
      <c r="E2886" s="12">
        <v>6.7694935272874998E-2</v>
      </c>
      <c r="F2886" s="12">
        <v>0</v>
      </c>
      <c r="G2886" s="12"/>
      <c r="H2886" s="12"/>
    </row>
    <row r="2887" spans="1:8" x14ac:dyDescent="0.35">
      <c r="A2887" s="1" t="s">
        <v>214</v>
      </c>
      <c r="C2887" s="11"/>
      <c r="D2887" s="11"/>
      <c r="E2887" s="11"/>
      <c r="F2887" s="11"/>
      <c r="G2887" s="11"/>
      <c r="H2887" s="11"/>
    </row>
    <row r="2888" spans="1:8" x14ac:dyDescent="0.35">
      <c r="A2888" s="1" t="s">
        <v>216</v>
      </c>
    </row>
    <row r="2889" spans="1:8" ht="29" x14ac:dyDescent="0.35">
      <c r="A2889" s="1" t="s">
        <v>212</v>
      </c>
      <c r="B2889" s="9" t="s">
        <v>309</v>
      </c>
      <c r="C2889" s="10">
        <v>22270578.243856099</v>
      </c>
      <c r="D2889" s="10">
        <v>12957523.185901601</v>
      </c>
      <c r="E2889" s="10">
        <v>11235622.409756299</v>
      </c>
      <c r="F2889" s="10">
        <v>0</v>
      </c>
      <c r="G2889" s="10"/>
      <c r="H2889" s="10"/>
    </row>
    <row r="2890" spans="1:8" x14ac:dyDescent="0.35">
      <c r="A2890" s="1" t="s">
        <v>217</v>
      </c>
      <c r="C2890" s="12">
        <v>7.5078914948148896E-3</v>
      </c>
      <c r="D2890" s="12">
        <v>1.1061316514198999E-2</v>
      </c>
      <c r="E2890" s="12">
        <v>2.6765509075454299E-2</v>
      </c>
      <c r="F2890" s="12">
        <v>0</v>
      </c>
      <c r="G2890" s="12"/>
      <c r="H2890" s="12"/>
    </row>
    <row r="2891" spans="1:8" x14ac:dyDescent="0.35">
      <c r="A2891" s="1" t="s">
        <v>214</v>
      </c>
      <c r="C2891" s="11"/>
      <c r="D2891" s="11"/>
      <c r="E2891" s="11"/>
      <c r="F2891" s="11"/>
      <c r="G2891" s="11"/>
      <c r="H2891" s="11"/>
    </row>
    <row r="2892" spans="1:8" x14ac:dyDescent="0.35">
      <c r="A2892" s="1" t="s">
        <v>216</v>
      </c>
    </row>
    <row r="2893" spans="1:8" x14ac:dyDescent="0.35">
      <c r="A2893" s="1" t="s">
        <v>212</v>
      </c>
      <c r="B2893" s="9" t="s">
        <v>310</v>
      </c>
      <c r="C2893" s="10">
        <v>63260314.482709497</v>
      </c>
      <c r="D2893" s="10">
        <v>44421520.386881702</v>
      </c>
      <c r="E2893" s="10">
        <v>37587101.147909999</v>
      </c>
      <c r="F2893" s="10">
        <v>0</v>
      </c>
      <c r="G2893" s="10"/>
      <c r="H2893" s="10"/>
    </row>
    <row r="2894" spans="1:8" x14ac:dyDescent="0.35">
      <c r="A2894" s="1" t="s">
        <v>217</v>
      </c>
      <c r="C2894" s="12">
        <v>2.1326414243199001E-2</v>
      </c>
      <c r="D2894" s="12">
        <v>3.79208657388986E-2</v>
      </c>
      <c r="E2894" s="12">
        <v>8.9540023703610999E-2</v>
      </c>
      <c r="F2894" s="12">
        <v>0</v>
      </c>
      <c r="G2894" s="12"/>
      <c r="H2894" s="12"/>
    </row>
    <row r="2895" spans="1:8" x14ac:dyDescent="0.35">
      <c r="A2895" s="1" t="s">
        <v>214</v>
      </c>
      <c r="C2895" s="11"/>
      <c r="D2895" s="11"/>
      <c r="E2895" s="11"/>
      <c r="F2895" s="11"/>
      <c r="G2895" s="11"/>
      <c r="H2895" s="11"/>
    </row>
    <row r="2896" spans="1:8" x14ac:dyDescent="0.35">
      <c r="A2896" s="1" t="s">
        <v>216</v>
      </c>
    </row>
    <row r="2897" spans="1:8" ht="29" x14ac:dyDescent="0.35">
      <c r="A2897" s="1" t="s">
        <v>212</v>
      </c>
      <c r="B2897" s="9" t="s">
        <v>311</v>
      </c>
      <c r="C2897" s="10">
        <v>49626601.326603599</v>
      </c>
      <c r="D2897" s="10">
        <v>35552425.214603201</v>
      </c>
      <c r="E2897" s="10">
        <v>31974985.214919999</v>
      </c>
      <c r="F2897" s="10">
        <v>0</v>
      </c>
      <c r="G2897" s="10"/>
      <c r="H2897" s="10"/>
    </row>
    <row r="2898" spans="1:8" x14ac:dyDescent="0.35">
      <c r="A2898" s="1" t="s">
        <v>217</v>
      </c>
      <c r="C2898" s="12">
        <v>1.6730195953460099E-2</v>
      </c>
      <c r="D2898" s="12">
        <v>3.03496758218419E-2</v>
      </c>
      <c r="E2898" s="12">
        <v>7.6170836447326001E-2</v>
      </c>
      <c r="F2898" s="12">
        <v>0</v>
      </c>
      <c r="G2898" s="12"/>
      <c r="H2898" s="12"/>
    </row>
    <row r="2899" spans="1:8" x14ac:dyDescent="0.35">
      <c r="A2899" s="1" t="s">
        <v>214</v>
      </c>
      <c r="C2899" s="11"/>
      <c r="D2899" s="11"/>
      <c r="E2899" s="11"/>
      <c r="F2899" s="11"/>
      <c r="G2899" s="11"/>
      <c r="H2899" s="11"/>
    </row>
    <row r="2900" spans="1:8" x14ac:dyDescent="0.35">
      <c r="A2900" s="1" t="s">
        <v>216</v>
      </c>
    </row>
    <row r="2901" spans="1:8" x14ac:dyDescent="0.35">
      <c r="A2901" s="1" t="s">
        <v>212</v>
      </c>
      <c r="B2901" s="9" t="s">
        <v>312</v>
      </c>
      <c r="C2901" s="10">
        <v>17460787.758483</v>
      </c>
      <c r="D2901" s="10">
        <v>9884840.0032611899</v>
      </c>
      <c r="E2901" s="10">
        <v>8333800.8470138405</v>
      </c>
      <c r="F2901" s="10">
        <v>0</v>
      </c>
      <c r="G2901" s="10"/>
      <c r="H2901" s="10"/>
    </row>
    <row r="2902" spans="1:8" x14ac:dyDescent="0.35">
      <c r="A2902" s="1" t="s">
        <v>217</v>
      </c>
      <c r="C2902" s="12">
        <v>5.8864075494244501E-3</v>
      </c>
      <c r="D2902" s="12">
        <v>8.4382904355713596E-3</v>
      </c>
      <c r="E2902" s="12">
        <v>1.9852787328460599E-2</v>
      </c>
      <c r="F2902" s="12">
        <v>0</v>
      </c>
      <c r="G2902" s="12"/>
      <c r="H2902" s="12"/>
    </row>
    <row r="2903" spans="1:8" x14ac:dyDescent="0.35">
      <c r="A2903" s="1" t="s">
        <v>214</v>
      </c>
      <c r="C2903" s="11"/>
      <c r="D2903" s="11"/>
      <c r="E2903" s="11"/>
      <c r="F2903" s="11"/>
      <c r="G2903" s="11"/>
      <c r="H2903" s="11"/>
    </row>
    <row r="2904" spans="1:8" x14ac:dyDescent="0.35">
      <c r="A2904" s="1" t="s">
        <v>216</v>
      </c>
    </row>
    <row r="2905" spans="1:8" x14ac:dyDescent="0.35">
      <c r="A2905" s="1" t="s">
        <v>212</v>
      </c>
      <c r="B2905" s="9" t="s">
        <v>313</v>
      </c>
      <c r="C2905" s="10">
        <v>79271697.916468903</v>
      </c>
      <c r="D2905" s="10">
        <v>60076837.390631102</v>
      </c>
      <c r="E2905" s="10">
        <v>58304566.701388799</v>
      </c>
      <c r="F2905" s="10">
        <v>0</v>
      </c>
      <c r="G2905" s="10"/>
      <c r="H2905" s="10"/>
    </row>
    <row r="2906" spans="1:8" x14ac:dyDescent="0.35">
      <c r="A2906" s="1" t="s">
        <v>217</v>
      </c>
      <c r="C2906" s="12">
        <v>2.6724196383665199E-2</v>
      </c>
      <c r="D2906" s="12">
        <v>5.1285180355522902E-2</v>
      </c>
      <c r="E2906" s="12">
        <v>0.13889318742425599</v>
      </c>
      <c r="F2906" s="12">
        <v>0</v>
      </c>
      <c r="G2906" s="12"/>
      <c r="H2906" s="12"/>
    </row>
    <row r="2907" spans="1:8" x14ac:dyDescent="0.35">
      <c r="A2907" s="1" t="s">
        <v>214</v>
      </c>
      <c r="C2907" s="11"/>
      <c r="D2907" s="11"/>
      <c r="E2907" s="11"/>
      <c r="F2907" s="11"/>
      <c r="G2907" s="11"/>
      <c r="H2907" s="11"/>
    </row>
    <row r="2908" spans="1:8" x14ac:dyDescent="0.35">
      <c r="A2908" s="1" t="s">
        <v>216</v>
      </c>
    </row>
    <row r="2909" spans="1:8" ht="29" x14ac:dyDescent="0.35">
      <c r="A2909" s="1" t="s">
        <v>212</v>
      </c>
      <c r="B2909" s="9" t="s">
        <v>314</v>
      </c>
      <c r="C2909" s="10">
        <v>56908588.6291302</v>
      </c>
      <c r="D2909" s="10">
        <v>44525426.948290698</v>
      </c>
      <c r="E2909" s="10">
        <v>41722476.1351991</v>
      </c>
      <c r="F2909" s="10">
        <v>0</v>
      </c>
      <c r="G2909" s="10"/>
      <c r="H2909" s="10"/>
    </row>
    <row r="2910" spans="1:8" x14ac:dyDescent="0.35">
      <c r="A2910" s="1" t="s">
        <v>217</v>
      </c>
      <c r="C2910" s="12">
        <v>1.9185110681553E-2</v>
      </c>
      <c r="D2910" s="12">
        <v>3.8009566592229697E-2</v>
      </c>
      <c r="E2910" s="12">
        <v>9.9391317447389896E-2</v>
      </c>
      <c r="F2910" s="12">
        <v>0</v>
      </c>
      <c r="G2910" s="12"/>
      <c r="H2910" s="12"/>
    </row>
    <row r="2911" spans="1:8" x14ac:dyDescent="0.35">
      <c r="A2911" s="1" t="s">
        <v>214</v>
      </c>
      <c r="C2911" s="11"/>
      <c r="D2911" s="11"/>
      <c r="E2911" s="11"/>
      <c r="F2911" s="11"/>
      <c r="G2911" s="11"/>
      <c r="H2911" s="11"/>
    </row>
    <row r="2912" spans="1:8" x14ac:dyDescent="0.35">
      <c r="A2912" s="1" t="s">
        <v>216</v>
      </c>
    </row>
    <row r="2913" spans="1:8" ht="29" x14ac:dyDescent="0.35">
      <c r="A2913" s="1" t="s">
        <v>212</v>
      </c>
      <c r="B2913" s="9" t="s">
        <v>315</v>
      </c>
      <c r="C2913" s="10">
        <v>24589700.295942601</v>
      </c>
      <c r="D2913" s="10">
        <v>16364635.365973599</v>
      </c>
      <c r="E2913" s="10">
        <v>13835878.931616301</v>
      </c>
      <c r="F2913" s="10">
        <v>0</v>
      </c>
      <c r="G2913" s="10"/>
      <c r="H2913" s="10"/>
    </row>
    <row r="2914" spans="1:8" x14ac:dyDescent="0.35">
      <c r="A2914" s="1" t="s">
        <v>217</v>
      </c>
      <c r="C2914" s="12">
        <v>8.2897174779413794E-3</v>
      </c>
      <c r="D2914" s="12">
        <v>1.3969831180347799E-2</v>
      </c>
      <c r="E2914" s="12">
        <v>3.2959842330541098E-2</v>
      </c>
      <c r="F2914" s="12">
        <v>0</v>
      </c>
      <c r="G2914" s="12"/>
      <c r="H2914" s="12"/>
    </row>
    <row r="2915" spans="1:8" x14ac:dyDescent="0.35">
      <c r="A2915" s="1" t="s">
        <v>214</v>
      </c>
      <c r="C2915" s="11"/>
      <c r="D2915" s="11"/>
      <c r="E2915" s="11"/>
      <c r="F2915" s="11"/>
      <c r="G2915" s="11"/>
      <c r="H2915" s="11"/>
    </row>
    <row r="2916" spans="1:8" x14ac:dyDescent="0.35">
      <c r="A2916" s="1" t="s">
        <v>216</v>
      </c>
    </row>
    <row r="2917" spans="1:8" x14ac:dyDescent="0.35">
      <c r="A2917" s="1" t="s">
        <v>212</v>
      </c>
      <c r="B2917" s="9" t="s">
        <v>316</v>
      </c>
      <c r="C2917" s="10">
        <v>31987971.6027877</v>
      </c>
      <c r="D2917" s="10">
        <v>17633784.775275201</v>
      </c>
      <c r="E2917" s="10">
        <v>13976181.3321827</v>
      </c>
      <c r="F2917" s="10">
        <v>0</v>
      </c>
      <c r="G2917" s="10"/>
      <c r="H2917" s="10"/>
    </row>
    <row r="2918" spans="1:8" x14ac:dyDescent="0.35">
      <c r="A2918" s="1" t="s">
        <v>217</v>
      </c>
      <c r="C2918" s="12">
        <v>1.0783834047919501E-2</v>
      </c>
      <c r="D2918" s="12">
        <v>1.5053252997826699E-2</v>
      </c>
      <c r="E2918" s="12">
        <v>3.3294070826187898E-2</v>
      </c>
      <c r="F2918" s="12">
        <v>0</v>
      </c>
      <c r="G2918" s="12"/>
      <c r="H2918" s="12"/>
    </row>
    <row r="2919" spans="1:8" x14ac:dyDescent="0.35">
      <c r="A2919" s="1" t="s">
        <v>214</v>
      </c>
      <c r="C2919" s="11"/>
      <c r="D2919" s="11"/>
      <c r="E2919" s="11"/>
      <c r="F2919" s="11"/>
      <c r="G2919" s="11"/>
      <c r="H2919" s="11"/>
    </row>
    <row r="2920" spans="1:8" x14ac:dyDescent="0.35">
      <c r="A2920" s="1" t="s">
        <v>216</v>
      </c>
    </row>
    <row r="2921" spans="1:8" x14ac:dyDescent="0.35">
      <c r="A2921" s="1" t="s">
        <v>212</v>
      </c>
      <c r="B2921" s="9" t="s">
        <v>317</v>
      </c>
      <c r="C2921" s="10">
        <v>71982862.213780597</v>
      </c>
      <c r="D2921" s="10">
        <v>51060274.111291401</v>
      </c>
      <c r="E2921" s="10">
        <v>47153893.890161701</v>
      </c>
      <c r="F2921" s="10">
        <v>0</v>
      </c>
      <c r="G2921" s="10"/>
      <c r="H2921" s="10"/>
    </row>
    <row r="2922" spans="1:8" x14ac:dyDescent="0.35">
      <c r="A2922" s="1" t="s">
        <v>217</v>
      </c>
      <c r="C2922" s="12">
        <v>2.4266972912405999E-2</v>
      </c>
      <c r="D2922" s="12">
        <v>4.3588102845247098E-2</v>
      </c>
      <c r="E2922" s="12">
        <v>0.112330045353269</v>
      </c>
      <c r="F2922" s="12">
        <v>0</v>
      </c>
      <c r="G2922" s="12"/>
      <c r="H2922" s="12"/>
    </row>
    <row r="2923" spans="1:8" x14ac:dyDescent="0.35">
      <c r="A2923" s="1" t="s">
        <v>214</v>
      </c>
      <c r="C2923" s="11"/>
      <c r="D2923" s="11"/>
      <c r="E2923" s="11"/>
      <c r="F2923" s="11"/>
      <c r="G2923" s="11"/>
      <c r="H2923" s="11"/>
    </row>
    <row r="2924" spans="1:8" x14ac:dyDescent="0.35">
      <c r="A2924" s="1" t="s">
        <v>216</v>
      </c>
    </row>
    <row r="2925" spans="1:8" x14ac:dyDescent="0.35">
      <c r="A2925" s="1" t="s">
        <v>212</v>
      </c>
      <c r="B2925" s="9" t="s">
        <v>114</v>
      </c>
      <c r="C2925" s="10">
        <v>29738705.580924999</v>
      </c>
      <c r="D2925" s="10">
        <v>16621529.1380814</v>
      </c>
      <c r="E2925" s="10">
        <v>13892004.586467801</v>
      </c>
      <c r="F2925" s="10">
        <v>0</v>
      </c>
      <c r="G2925" s="10"/>
      <c r="H2925" s="10"/>
    </row>
    <row r="2926" spans="1:8" x14ac:dyDescent="0.35">
      <c r="A2926" s="1" t="s">
        <v>217</v>
      </c>
      <c r="C2926" s="12">
        <v>1.0025558036842901E-2</v>
      </c>
      <c r="D2926" s="12">
        <v>1.41891310637471E-2</v>
      </c>
      <c r="E2926" s="12">
        <v>3.3093544912339297E-2</v>
      </c>
      <c r="F2926" s="12">
        <v>0</v>
      </c>
      <c r="G2926" s="12"/>
      <c r="H2926" s="12"/>
    </row>
    <row r="2927" spans="1:8" x14ac:dyDescent="0.35">
      <c r="A2927" s="1" t="s">
        <v>214</v>
      </c>
      <c r="C2927" s="11"/>
      <c r="D2927" s="11"/>
      <c r="E2927" s="11"/>
      <c r="F2927" s="11"/>
      <c r="G2927" s="11"/>
      <c r="H2927" s="11"/>
    </row>
    <row r="2928" spans="1:8" x14ac:dyDescent="0.35">
      <c r="A2928" s="1" t="s">
        <v>215</v>
      </c>
      <c r="B2928" s="2" t="s">
        <v>233</v>
      </c>
    </row>
    <row r="2929" spans="1:8" x14ac:dyDescent="0.35">
      <c r="A2929" s="1" t="s">
        <v>211</v>
      </c>
    </row>
    <row r="2930" spans="1:8" ht="43.5" x14ac:dyDescent="0.35">
      <c r="A2930" s="1" t="s">
        <v>212</v>
      </c>
      <c r="B2930" s="9" t="s">
        <v>318</v>
      </c>
      <c r="C2930" s="10">
        <v>168962280.57257101</v>
      </c>
      <c r="D2930" s="10">
        <v>58130546.8414362</v>
      </c>
      <c r="E2930" s="10">
        <v>17872748.838312399</v>
      </c>
      <c r="F2930" s="10">
        <v>0</v>
      </c>
      <c r="G2930" s="10"/>
      <c r="H2930" s="10"/>
    </row>
    <row r="2931" spans="1:8" x14ac:dyDescent="0.35">
      <c r="A2931" s="1" t="s">
        <v>217</v>
      </c>
      <c r="C2931" s="12">
        <v>5.6960823170601402E-2</v>
      </c>
      <c r="D2931" s="12">
        <v>4.9623710375159502E-2</v>
      </c>
      <c r="E2931" s="12">
        <v>4.25764771891744E-2</v>
      </c>
      <c r="F2931" s="12">
        <v>0</v>
      </c>
      <c r="G2931" s="12"/>
      <c r="H2931" s="12"/>
    </row>
    <row r="2932" spans="1:8" x14ac:dyDescent="0.35">
      <c r="A2932" s="1" t="s">
        <v>214</v>
      </c>
      <c r="C2932" s="11"/>
      <c r="D2932" s="11"/>
      <c r="E2932" s="11"/>
      <c r="F2932" s="11"/>
      <c r="G2932" s="11"/>
      <c r="H2932" s="11"/>
    </row>
    <row r="2933" spans="1:8" x14ac:dyDescent="0.35">
      <c r="A2933" s="1" t="s">
        <v>216</v>
      </c>
    </row>
    <row r="2934" spans="1:8" ht="29" x14ac:dyDescent="0.35">
      <c r="A2934" s="1" t="s">
        <v>212</v>
      </c>
      <c r="B2934" s="9" t="s">
        <v>319</v>
      </c>
      <c r="C2934" s="10">
        <v>166757407.627913</v>
      </c>
      <c r="D2934" s="10">
        <v>51254615.697076596</v>
      </c>
      <c r="E2934" s="10">
        <v>14214481.8891649</v>
      </c>
      <c r="F2934" s="10">
        <v>0</v>
      </c>
      <c r="G2934" s="10"/>
      <c r="H2934" s="10"/>
    </row>
    <row r="2935" spans="1:8" x14ac:dyDescent="0.35">
      <c r="A2935" s="1" t="s">
        <v>217</v>
      </c>
      <c r="C2935" s="12">
        <v>5.6217513021799698E-2</v>
      </c>
      <c r="D2935" s="12">
        <v>4.3754004442442901E-2</v>
      </c>
      <c r="E2935" s="12">
        <v>3.3861750611782697E-2</v>
      </c>
      <c r="F2935" s="12">
        <v>0</v>
      </c>
      <c r="G2935" s="12"/>
      <c r="H2935" s="12"/>
    </row>
    <row r="2936" spans="1:8" x14ac:dyDescent="0.35">
      <c r="A2936" s="1" t="s">
        <v>214</v>
      </c>
      <c r="C2936" s="11"/>
      <c r="D2936" s="11"/>
      <c r="E2936" s="11"/>
      <c r="F2936" s="11"/>
      <c r="G2936" s="11"/>
      <c r="H2936" s="11"/>
    </row>
    <row r="2937" spans="1:8" x14ac:dyDescent="0.35">
      <c r="A2937" s="1" t="s">
        <v>216</v>
      </c>
    </row>
    <row r="2938" spans="1:8" x14ac:dyDescent="0.35">
      <c r="A2938" s="1" t="s">
        <v>212</v>
      </c>
      <c r="B2938" s="9" t="s">
        <v>320</v>
      </c>
      <c r="C2938" s="10">
        <v>33173536.774281699</v>
      </c>
      <c r="D2938" s="10">
        <v>7084772.9128871104</v>
      </c>
      <c r="E2938" s="10">
        <v>916290.95938863</v>
      </c>
      <c r="F2938" s="10">
        <v>0</v>
      </c>
      <c r="G2938" s="10"/>
      <c r="H2938" s="10"/>
    </row>
    <row r="2939" spans="1:8" x14ac:dyDescent="0.35">
      <c r="A2939" s="1" t="s">
        <v>217</v>
      </c>
      <c r="C2939" s="12">
        <v>1.11835135968806E-2</v>
      </c>
      <c r="D2939" s="12">
        <v>6.0479857528585902E-3</v>
      </c>
      <c r="E2939" s="12">
        <v>2.1827890876768099E-3</v>
      </c>
      <c r="F2939" s="12">
        <v>0</v>
      </c>
      <c r="G2939" s="12"/>
      <c r="H2939" s="12"/>
    </row>
    <row r="2940" spans="1:8" x14ac:dyDescent="0.35">
      <c r="A2940" s="1" t="s">
        <v>214</v>
      </c>
      <c r="C2940" s="11"/>
      <c r="D2940" s="11"/>
      <c r="E2940" s="11"/>
      <c r="F2940" s="11"/>
      <c r="G2940" s="11"/>
      <c r="H2940" s="11"/>
    </row>
    <row r="2941" spans="1:8" x14ac:dyDescent="0.35">
      <c r="A2941" s="1" t="s">
        <v>216</v>
      </c>
    </row>
    <row r="2942" spans="1:8" x14ac:dyDescent="0.35">
      <c r="A2942" s="1" t="s">
        <v>212</v>
      </c>
      <c r="B2942" s="9" t="s">
        <v>321</v>
      </c>
      <c r="C2942" s="10">
        <v>11537647.933082899</v>
      </c>
      <c r="D2942" s="10">
        <v>1798694.2590686099</v>
      </c>
      <c r="E2942" s="10">
        <v>175071.76826850401</v>
      </c>
      <c r="F2942" s="10">
        <v>0</v>
      </c>
      <c r="G2942" s="10"/>
      <c r="H2942" s="10"/>
    </row>
    <row r="2943" spans="1:8" x14ac:dyDescent="0.35">
      <c r="A2943" s="1" t="s">
        <v>217</v>
      </c>
      <c r="C2943" s="12">
        <v>3.88958956693721E-3</v>
      </c>
      <c r="D2943" s="12">
        <v>1.5354729624160099E-3</v>
      </c>
      <c r="E2943" s="12">
        <v>4.1705611238568698E-4</v>
      </c>
      <c r="F2943" s="12">
        <v>0</v>
      </c>
      <c r="G2943" s="12"/>
      <c r="H2943" s="12"/>
    </row>
    <row r="2944" spans="1:8" x14ac:dyDescent="0.35">
      <c r="A2944" s="1" t="s">
        <v>214</v>
      </c>
      <c r="C2944" s="11"/>
      <c r="D2944" s="11"/>
      <c r="E2944" s="11"/>
      <c r="F2944" s="11"/>
      <c r="G2944" s="11"/>
      <c r="H2944" s="11"/>
    </row>
    <row r="2945" spans="1:8" x14ac:dyDescent="0.35">
      <c r="A2945" s="1" t="s">
        <v>216</v>
      </c>
    </row>
    <row r="2946" spans="1:8" x14ac:dyDescent="0.35">
      <c r="A2946" s="1" t="s">
        <v>212</v>
      </c>
      <c r="B2946" s="9" t="s">
        <v>322</v>
      </c>
      <c r="C2946" s="10">
        <v>7839110.0888703903</v>
      </c>
      <c r="D2946" s="10">
        <v>1192743.8651677601</v>
      </c>
      <c r="E2946" s="10">
        <v>421844.201924844</v>
      </c>
      <c r="F2946" s="10">
        <v>0</v>
      </c>
      <c r="G2946" s="10"/>
      <c r="H2946" s="10"/>
    </row>
    <row r="2947" spans="1:8" x14ac:dyDescent="0.35">
      <c r="A2947" s="1" t="s">
        <v>217</v>
      </c>
      <c r="C2947" s="12">
        <v>2.64273281630594E-3</v>
      </c>
      <c r="D2947" s="12">
        <v>1.0181974767635099E-3</v>
      </c>
      <c r="E2947" s="12">
        <v>1.0049176096593401E-3</v>
      </c>
      <c r="F2947" s="12">
        <v>0</v>
      </c>
      <c r="G2947" s="12"/>
      <c r="H2947" s="12"/>
    </row>
    <row r="2948" spans="1:8" x14ac:dyDescent="0.35">
      <c r="A2948" s="1" t="s">
        <v>214</v>
      </c>
      <c r="C2948" s="11"/>
      <c r="D2948" s="11"/>
      <c r="E2948" s="11"/>
      <c r="F2948" s="11"/>
      <c r="G2948" s="11"/>
      <c r="H2948" s="11"/>
    </row>
    <row r="2949" spans="1:8" x14ac:dyDescent="0.35">
      <c r="A2949" s="1" t="s">
        <v>216</v>
      </c>
    </row>
    <row r="2950" spans="1:8" x14ac:dyDescent="0.35">
      <c r="A2950" s="1" t="s">
        <v>212</v>
      </c>
      <c r="B2950" s="9" t="s">
        <v>323</v>
      </c>
      <c r="C2950" s="10">
        <v>22766192.573186699</v>
      </c>
      <c r="D2950" s="10">
        <v>8697171.5816456992</v>
      </c>
      <c r="E2950" s="10">
        <v>1502374.32460046</v>
      </c>
      <c r="F2950" s="10">
        <v>0</v>
      </c>
      <c r="G2950" s="10"/>
      <c r="H2950" s="10"/>
    </row>
    <row r="2951" spans="1:8" x14ac:dyDescent="0.35">
      <c r="A2951" s="1" t="s">
        <v>217</v>
      </c>
      <c r="C2951" s="12">
        <v>7.6749737576616798E-3</v>
      </c>
      <c r="D2951" s="12">
        <v>7.4244256608818598E-3</v>
      </c>
      <c r="E2951" s="12">
        <v>3.5789573691000702E-3</v>
      </c>
      <c r="F2951" s="12">
        <v>0</v>
      </c>
      <c r="G2951" s="12"/>
      <c r="H2951" s="12"/>
    </row>
    <row r="2952" spans="1:8" x14ac:dyDescent="0.35">
      <c r="A2952" s="1" t="s">
        <v>214</v>
      </c>
      <c r="C2952" s="11"/>
      <c r="D2952" s="11"/>
      <c r="E2952" s="11"/>
      <c r="F2952" s="11"/>
      <c r="G2952" s="11"/>
      <c r="H2952" s="11"/>
    </row>
    <row r="2953" spans="1:8" x14ac:dyDescent="0.35">
      <c r="A2953" s="1" t="s">
        <v>216</v>
      </c>
    </row>
    <row r="2954" spans="1:8" ht="29" x14ac:dyDescent="0.35">
      <c r="A2954" s="1" t="s">
        <v>212</v>
      </c>
      <c r="B2954" s="9" t="s">
        <v>324</v>
      </c>
      <c r="C2954" s="10">
        <v>9150783.2702935096</v>
      </c>
      <c r="D2954" s="10">
        <v>2918062.7802157602</v>
      </c>
      <c r="E2954" s="10">
        <v>220990.93800496601</v>
      </c>
      <c r="F2954" s="10">
        <v>0</v>
      </c>
      <c r="G2954" s="10"/>
      <c r="H2954" s="10"/>
    </row>
    <row r="2955" spans="1:8" x14ac:dyDescent="0.35">
      <c r="A2955" s="1" t="s">
        <v>217</v>
      </c>
      <c r="C2955" s="12">
        <v>3.08492609099113E-3</v>
      </c>
      <c r="D2955" s="12">
        <v>2.4910328584547298E-3</v>
      </c>
      <c r="E2955" s="12">
        <v>5.26444796830207E-4</v>
      </c>
      <c r="F2955" s="12">
        <v>0</v>
      </c>
      <c r="G2955" s="12"/>
      <c r="H2955" s="12"/>
    </row>
    <row r="2956" spans="1:8" x14ac:dyDescent="0.35">
      <c r="A2956" s="1" t="s">
        <v>214</v>
      </c>
      <c r="C2956" s="11"/>
      <c r="D2956" s="11"/>
      <c r="E2956" s="11"/>
      <c r="F2956" s="11"/>
      <c r="G2956" s="11"/>
      <c r="H2956" s="11"/>
    </row>
    <row r="2957" spans="1:8" x14ac:dyDescent="0.35">
      <c r="A2957" s="1" t="s">
        <v>216</v>
      </c>
    </row>
    <row r="2958" spans="1:8" ht="43.5" x14ac:dyDescent="0.35">
      <c r="A2958" s="1" t="s">
        <v>212</v>
      </c>
      <c r="B2958" s="9" t="s">
        <v>325</v>
      </c>
      <c r="C2958" s="10">
        <v>4303801.3293314604</v>
      </c>
      <c r="D2958" s="10">
        <v>1255367.9764626301</v>
      </c>
      <c r="E2958" s="10">
        <v>217502.58496722701</v>
      </c>
      <c r="F2958" s="10">
        <v>0</v>
      </c>
      <c r="G2958" s="10"/>
      <c r="H2958" s="10"/>
    </row>
    <row r="2959" spans="1:8" x14ac:dyDescent="0.35">
      <c r="A2959" s="1" t="s">
        <v>217</v>
      </c>
      <c r="C2959" s="12">
        <v>1.4509041050505701E-3</v>
      </c>
      <c r="D2959" s="12">
        <v>1.0716571624237101E-3</v>
      </c>
      <c r="E2959" s="12">
        <v>5.1813483931428697E-4</v>
      </c>
      <c r="F2959" s="12">
        <v>0</v>
      </c>
      <c r="G2959" s="12"/>
      <c r="H2959" s="12"/>
    </row>
    <row r="2960" spans="1:8" x14ac:dyDescent="0.35">
      <c r="A2960" s="1" t="s">
        <v>214</v>
      </c>
      <c r="C2960" s="11"/>
      <c r="D2960" s="11"/>
      <c r="E2960" s="11"/>
      <c r="F2960" s="11"/>
      <c r="G2960" s="11"/>
      <c r="H2960" s="11"/>
    </row>
    <row r="2961" spans="1:8" x14ac:dyDescent="0.35">
      <c r="A2961" s="1" t="s">
        <v>216</v>
      </c>
    </row>
    <row r="2962" spans="1:8" ht="43.5" x14ac:dyDescent="0.35">
      <c r="A2962" s="1" t="s">
        <v>212</v>
      </c>
      <c r="B2962" s="9" t="s">
        <v>326</v>
      </c>
      <c r="C2962" s="10">
        <v>5509344.1370606897</v>
      </c>
      <c r="D2962" s="10">
        <v>2495436.0085638501</v>
      </c>
      <c r="E2962" s="10">
        <v>350310.29634921497</v>
      </c>
      <c r="F2962" s="10">
        <v>0</v>
      </c>
      <c r="G2962" s="10"/>
      <c r="H2962" s="10"/>
    </row>
    <row r="2963" spans="1:8" x14ac:dyDescent="0.35">
      <c r="A2963" s="1" t="s">
        <v>217</v>
      </c>
      <c r="C2963" s="12">
        <v>1.85731854537982E-3</v>
      </c>
      <c r="D2963" s="12">
        <v>2.1302533775658002E-3</v>
      </c>
      <c r="E2963" s="12">
        <v>8.3450948013509801E-4</v>
      </c>
      <c r="F2963" s="12">
        <v>0</v>
      </c>
      <c r="G2963" s="12"/>
      <c r="H2963" s="12"/>
    </row>
    <row r="2964" spans="1:8" x14ac:dyDescent="0.35">
      <c r="A2964" s="1" t="s">
        <v>214</v>
      </c>
      <c r="C2964" s="11"/>
      <c r="D2964" s="11"/>
      <c r="E2964" s="11"/>
      <c r="F2964" s="11"/>
      <c r="G2964" s="11"/>
      <c r="H2964" s="11"/>
    </row>
    <row r="2965" spans="1:8" x14ac:dyDescent="0.35">
      <c r="A2965" s="1" t="s">
        <v>216</v>
      </c>
    </row>
    <row r="2966" spans="1:8" ht="29" x14ac:dyDescent="0.35">
      <c r="A2966" s="1" t="s">
        <v>212</v>
      </c>
      <c r="B2966" s="9" t="s">
        <v>327</v>
      </c>
      <c r="C2966" s="10">
        <v>16967175.0995651</v>
      </c>
      <c r="D2966" s="10">
        <v>4901718.4912703196</v>
      </c>
      <c r="E2966" s="10">
        <v>491582.50934416102</v>
      </c>
      <c r="F2966" s="10">
        <v>0</v>
      </c>
      <c r="G2966" s="10"/>
      <c r="H2966" s="10"/>
    </row>
    <row r="2967" spans="1:8" x14ac:dyDescent="0.35">
      <c r="A2967" s="1" t="s">
        <v>217</v>
      </c>
      <c r="C2967" s="12">
        <v>5.7200000927772401E-3</v>
      </c>
      <c r="D2967" s="12">
        <v>4.1843999750227102E-3</v>
      </c>
      <c r="E2967" s="12">
        <v>1.1710482637580101E-3</v>
      </c>
      <c r="F2967" s="12">
        <v>0</v>
      </c>
      <c r="G2967" s="12"/>
      <c r="H2967" s="12"/>
    </row>
    <row r="2968" spans="1:8" x14ac:dyDescent="0.35">
      <c r="A2968" s="1" t="s">
        <v>214</v>
      </c>
      <c r="C2968" s="11"/>
      <c r="D2968" s="11"/>
      <c r="E2968" s="11"/>
      <c r="F2968" s="11"/>
      <c r="G2968" s="11"/>
      <c r="H2968" s="11"/>
    </row>
    <row r="2969" spans="1:8" x14ac:dyDescent="0.35">
      <c r="A2969" s="1" t="s">
        <v>216</v>
      </c>
    </row>
    <row r="2970" spans="1:8" x14ac:dyDescent="0.35">
      <c r="A2970" s="1" t="s">
        <v>212</v>
      </c>
      <c r="B2970" s="9" t="s">
        <v>328</v>
      </c>
      <c r="C2970" s="10">
        <v>18383982.340631399</v>
      </c>
      <c r="D2970" s="10">
        <v>2351861.20180802</v>
      </c>
      <c r="E2970" s="10">
        <v>599546.84203646798</v>
      </c>
      <c r="F2970" s="10">
        <v>0</v>
      </c>
      <c r="G2970" s="10"/>
      <c r="H2970" s="10"/>
    </row>
    <row r="2971" spans="1:8" x14ac:dyDescent="0.35">
      <c r="A2971" s="1" t="s">
        <v>217</v>
      </c>
      <c r="C2971" s="12">
        <v>6.1976363228975302E-3</v>
      </c>
      <c r="D2971" s="12">
        <v>2.0076893382655098E-3</v>
      </c>
      <c r="E2971" s="12">
        <v>1.42824098714395E-3</v>
      </c>
      <c r="F2971" s="12">
        <v>0</v>
      </c>
      <c r="G2971" s="12"/>
      <c r="H2971" s="12"/>
    </row>
    <row r="2972" spans="1:8" x14ac:dyDescent="0.35">
      <c r="A2972" s="1" t="s">
        <v>214</v>
      </c>
      <c r="C2972" s="11"/>
      <c r="D2972" s="11"/>
      <c r="E2972" s="11"/>
      <c r="F2972" s="11"/>
      <c r="G2972" s="11"/>
      <c r="H2972" s="11"/>
    </row>
    <row r="2973" spans="1:8" x14ac:dyDescent="0.35">
      <c r="A2973" s="1" t="s">
        <v>216</v>
      </c>
    </row>
    <row r="2974" spans="1:8" ht="43.5" x14ac:dyDescent="0.35">
      <c r="A2974" s="1" t="s">
        <v>212</v>
      </c>
      <c r="B2974" s="9" t="s">
        <v>329</v>
      </c>
      <c r="C2974" s="10">
        <v>26920491.306307402</v>
      </c>
      <c r="D2974" s="10">
        <v>6293278.2071295604</v>
      </c>
      <c r="E2974" s="10">
        <v>1052901.81060363</v>
      </c>
      <c r="F2974" s="10">
        <v>0</v>
      </c>
      <c r="G2974" s="10"/>
      <c r="H2974" s="10"/>
    </row>
    <row r="2975" spans="1:8" x14ac:dyDescent="0.35">
      <c r="A2975" s="1" t="s">
        <v>217</v>
      </c>
      <c r="C2975" s="12">
        <v>9.0754773181797397E-3</v>
      </c>
      <c r="D2975" s="12">
        <v>5.3723185490195903E-3</v>
      </c>
      <c r="E2975" s="12">
        <v>2.5082235713797798E-3</v>
      </c>
      <c r="F2975" s="12">
        <v>0</v>
      </c>
      <c r="G2975" s="12"/>
      <c r="H2975" s="12"/>
    </row>
    <row r="2976" spans="1:8" x14ac:dyDescent="0.35">
      <c r="A2976" s="1" t="s">
        <v>214</v>
      </c>
      <c r="C2976" s="11"/>
      <c r="D2976" s="11"/>
      <c r="E2976" s="11"/>
      <c r="F2976" s="11"/>
      <c r="G2976" s="11"/>
      <c r="H2976" s="11"/>
    </row>
    <row r="2977" spans="1:8" x14ac:dyDescent="0.35">
      <c r="A2977" s="1" t="s">
        <v>216</v>
      </c>
    </row>
    <row r="2978" spans="1:8" ht="58" x14ac:dyDescent="0.35">
      <c r="A2978" s="1" t="s">
        <v>212</v>
      </c>
      <c r="B2978" s="9" t="s">
        <v>330</v>
      </c>
      <c r="C2978" s="10">
        <v>11273795.757842001</v>
      </c>
      <c r="D2978" s="10">
        <v>5291602.3056934103</v>
      </c>
      <c r="E2978" s="10">
        <v>1333576.4321549099</v>
      </c>
      <c r="F2978" s="10">
        <v>0</v>
      </c>
      <c r="G2978" s="10"/>
      <c r="H2978" s="10"/>
    </row>
    <row r="2979" spans="1:8" x14ac:dyDescent="0.35">
      <c r="A2979" s="1" t="s">
        <v>217</v>
      </c>
      <c r="C2979" s="12">
        <v>3.8006393169397299E-3</v>
      </c>
      <c r="D2979" s="12">
        <v>4.5172281099389103E-3</v>
      </c>
      <c r="E2979" s="12">
        <v>3.1768468889324599E-3</v>
      </c>
      <c r="F2979" s="12">
        <v>0</v>
      </c>
      <c r="G2979" s="12"/>
      <c r="H2979" s="12"/>
    </row>
    <row r="2980" spans="1:8" x14ac:dyDescent="0.35">
      <c r="A2980" s="1" t="s">
        <v>214</v>
      </c>
      <c r="C2980" s="11"/>
      <c r="D2980" s="11"/>
      <c r="E2980" s="11"/>
      <c r="F2980" s="11"/>
      <c r="G2980" s="11"/>
      <c r="H2980" s="11"/>
    </row>
    <row r="2981" spans="1:8" x14ac:dyDescent="0.35">
      <c r="A2981" s="1" t="s">
        <v>216</v>
      </c>
    </row>
    <row r="2982" spans="1:8" x14ac:dyDescent="0.35">
      <c r="A2982" s="1" t="s">
        <v>212</v>
      </c>
      <c r="B2982" s="9" t="s">
        <v>316</v>
      </c>
      <c r="C2982" s="10">
        <v>28423816.171027999</v>
      </c>
      <c r="D2982" s="10">
        <v>12348473.089764999</v>
      </c>
      <c r="E2982" s="10">
        <v>3849407.4760630298</v>
      </c>
      <c r="F2982" s="10">
        <v>0</v>
      </c>
      <c r="G2982" s="10"/>
      <c r="H2982" s="10"/>
    </row>
    <row r="2983" spans="1:8" x14ac:dyDescent="0.35">
      <c r="A2983" s="1" t="s">
        <v>217</v>
      </c>
      <c r="C2983" s="12">
        <v>9.5822805022817703E-3</v>
      </c>
      <c r="D2983" s="12">
        <v>1.05413949373887E-2</v>
      </c>
      <c r="E2983" s="12">
        <v>9.1700617000283497E-3</v>
      </c>
      <c r="F2983" s="12">
        <v>0</v>
      </c>
      <c r="G2983" s="12"/>
      <c r="H2983" s="12"/>
    </row>
    <row r="2984" spans="1:8" x14ac:dyDescent="0.35">
      <c r="A2984" s="1" t="s">
        <v>214</v>
      </c>
      <c r="C2984" s="11"/>
      <c r="D2984" s="11"/>
      <c r="E2984" s="11"/>
      <c r="F2984" s="11"/>
      <c r="G2984" s="11"/>
      <c r="H2984" s="11"/>
    </row>
    <row r="2985" spans="1:8" x14ac:dyDescent="0.35">
      <c r="A2985" s="1" t="s">
        <v>216</v>
      </c>
    </row>
    <row r="2986" spans="1:8" x14ac:dyDescent="0.35">
      <c r="A2986" s="1" t="s">
        <v>212</v>
      </c>
      <c r="B2986" s="9" t="s">
        <v>331</v>
      </c>
      <c r="C2986" s="10">
        <v>13210075.838143099</v>
      </c>
      <c r="D2986" s="10">
        <v>4854577.0520572802</v>
      </c>
      <c r="E2986" s="10">
        <v>963262.259643069</v>
      </c>
      <c r="F2986" s="10">
        <v>0</v>
      </c>
      <c r="G2986" s="10"/>
      <c r="H2986" s="10"/>
    </row>
    <row r="2987" spans="1:8" x14ac:dyDescent="0.35">
      <c r="A2987" s="1" t="s">
        <v>217</v>
      </c>
      <c r="C2987" s="12">
        <v>4.4534010273583899E-3</v>
      </c>
      <c r="D2987" s="12">
        <v>4.1441572239514501E-3</v>
      </c>
      <c r="E2987" s="12">
        <v>2.2946841583187699E-3</v>
      </c>
      <c r="F2987" s="12">
        <v>0</v>
      </c>
      <c r="G2987" s="12"/>
      <c r="H2987" s="12"/>
    </row>
    <row r="2988" spans="1:8" x14ac:dyDescent="0.35">
      <c r="A2988" s="1" t="s">
        <v>214</v>
      </c>
      <c r="C2988" s="11"/>
      <c r="D2988" s="11"/>
      <c r="E2988" s="11"/>
      <c r="F2988" s="11"/>
      <c r="G2988" s="11"/>
      <c r="H2988" s="11"/>
    </row>
    <row r="2989" spans="1:8" x14ac:dyDescent="0.35">
      <c r="A2989" s="1" t="s">
        <v>216</v>
      </c>
    </row>
    <row r="2990" spans="1:8" x14ac:dyDescent="0.35">
      <c r="A2990" s="1" t="s">
        <v>212</v>
      </c>
      <c r="B2990" s="9" t="s">
        <v>114</v>
      </c>
      <c r="C2990" s="10">
        <v>25659398.848362699</v>
      </c>
      <c r="D2990" s="10">
        <v>8171397.0680880798</v>
      </c>
      <c r="E2990" s="10">
        <v>743074.33772867103</v>
      </c>
      <c r="F2990" s="10">
        <v>0</v>
      </c>
      <c r="G2990" s="10"/>
      <c r="H2990" s="10"/>
    </row>
    <row r="2991" spans="1:8" x14ac:dyDescent="0.35">
      <c r="A2991" s="1" t="s">
        <v>217</v>
      </c>
      <c r="C2991" s="12">
        <v>8.6503358945712299E-3</v>
      </c>
      <c r="D2991" s="12">
        <v>6.9755931003592101E-3</v>
      </c>
      <c r="E2991" s="12">
        <v>1.7701523070892599E-3</v>
      </c>
      <c r="F2991" s="12">
        <v>0</v>
      </c>
      <c r="G2991" s="12"/>
      <c r="H2991" s="12"/>
    </row>
    <row r="2992" spans="1:8" x14ac:dyDescent="0.35">
      <c r="A2992" s="1" t="s">
        <v>214</v>
      </c>
      <c r="C2992" s="11"/>
      <c r="D2992" s="11"/>
      <c r="E2992" s="11"/>
      <c r="F2992" s="11"/>
      <c r="G2992" s="11"/>
      <c r="H2992" s="11"/>
    </row>
    <row r="2993" spans="1:8" x14ac:dyDescent="0.35">
      <c r="A2993" s="1" t="s">
        <v>215</v>
      </c>
      <c r="B2993" s="2" t="s">
        <v>332</v>
      </c>
    </row>
    <row r="2994" spans="1:8" x14ac:dyDescent="0.35">
      <c r="A2994" s="1" t="s">
        <v>211</v>
      </c>
    </row>
    <row r="2995" spans="1:8" ht="43.5" x14ac:dyDescent="0.35">
      <c r="A2995" s="1" t="s">
        <v>212</v>
      </c>
      <c r="B2995" s="9" t="s">
        <v>333</v>
      </c>
      <c r="C2995" s="10">
        <v>35364181.852885202</v>
      </c>
      <c r="D2995" s="10">
        <v>19295502.936192799</v>
      </c>
      <c r="E2995" s="10">
        <v>15464822.938381201</v>
      </c>
      <c r="F2995" s="10">
        <v>0</v>
      </c>
      <c r="G2995" s="10"/>
      <c r="H2995" s="10"/>
    </row>
    <row r="2996" spans="1:8" x14ac:dyDescent="0.35">
      <c r="A2996" s="1" t="s">
        <v>217</v>
      </c>
      <c r="C2996" s="12">
        <v>1.19220272256564E-2</v>
      </c>
      <c r="D2996" s="12">
        <v>1.64717949731404E-2</v>
      </c>
      <c r="E2996" s="12">
        <v>3.6840314102057098E-2</v>
      </c>
      <c r="F2996" s="12">
        <v>0</v>
      </c>
      <c r="G2996" s="12"/>
      <c r="H2996" s="12"/>
    </row>
    <row r="2997" spans="1:8" x14ac:dyDescent="0.35">
      <c r="A2997" s="1" t="s">
        <v>214</v>
      </c>
      <c r="C2997" s="11"/>
      <c r="D2997" s="11"/>
      <c r="E2997" s="11"/>
      <c r="F2997" s="11"/>
      <c r="G2997" s="11"/>
      <c r="H2997" s="11"/>
    </row>
    <row r="2998" spans="1:8" x14ac:dyDescent="0.35">
      <c r="A2998" s="1" t="s">
        <v>216</v>
      </c>
    </row>
    <row r="2999" spans="1:8" ht="29" x14ac:dyDescent="0.35">
      <c r="A2999" s="1" t="s">
        <v>212</v>
      </c>
      <c r="B2999" s="9" t="s">
        <v>334</v>
      </c>
      <c r="C2999" s="10">
        <v>51867960.729149997</v>
      </c>
      <c r="D2999" s="10">
        <v>31604286.93025</v>
      </c>
      <c r="E2999" s="10">
        <v>24688331.275192201</v>
      </c>
      <c r="F2999" s="10">
        <v>0</v>
      </c>
      <c r="G2999" s="10"/>
      <c r="H2999" s="10"/>
    </row>
    <row r="3000" spans="1:8" x14ac:dyDescent="0.35">
      <c r="A3000" s="1" t="s">
        <v>217</v>
      </c>
      <c r="C3000" s="12">
        <v>1.7485806472905999E-2</v>
      </c>
      <c r="D3000" s="12">
        <v>2.6979308925445099E-2</v>
      </c>
      <c r="E3000" s="12">
        <v>5.88125633547621E-2</v>
      </c>
      <c r="F3000" s="12">
        <v>0</v>
      </c>
      <c r="G3000" s="12"/>
      <c r="H3000" s="12"/>
    </row>
    <row r="3001" spans="1:8" x14ac:dyDescent="0.35">
      <c r="A3001" s="1" t="s">
        <v>214</v>
      </c>
      <c r="C3001" s="11"/>
      <c r="D3001" s="11"/>
      <c r="E3001" s="11"/>
      <c r="F3001" s="11"/>
      <c r="G3001" s="11"/>
      <c r="H3001" s="11"/>
    </row>
    <row r="3002" spans="1:8" x14ac:dyDescent="0.35">
      <c r="A3002" s="1" t="s">
        <v>216</v>
      </c>
    </row>
    <row r="3003" spans="1:8" ht="29" x14ac:dyDescent="0.35">
      <c r="A3003" s="1" t="s">
        <v>212</v>
      </c>
      <c r="B3003" s="9" t="s">
        <v>335</v>
      </c>
      <c r="C3003" s="10">
        <v>83740695.662337303</v>
      </c>
      <c r="D3003" s="10">
        <v>46825326.217459403</v>
      </c>
      <c r="E3003" s="10">
        <v>40322825.559354797</v>
      </c>
      <c r="F3003" s="10">
        <v>0</v>
      </c>
      <c r="G3003" s="10"/>
      <c r="H3003" s="10"/>
    </row>
    <row r="3004" spans="1:8" x14ac:dyDescent="0.35">
      <c r="A3004" s="1" t="s">
        <v>217</v>
      </c>
      <c r="C3004" s="12">
        <v>2.8230791758026799E-2</v>
      </c>
      <c r="D3004" s="12">
        <v>3.9972898118020801E-2</v>
      </c>
      <c r="E3004" s="12">
        <v>9.6057068678252297E-2</v>
      </c>
      <c r="F3004" s="12">
        <v>0</v>
      </c>
      <c r="G3004" s="12"/>
      <c r="H3004" s="12"/>
    </row>
    <row r="3005" spans="1:8" x14ac:dyDescent="0.35">
      <c r="A3005" s="1" t="s">
        <v>214</v>
      </c>
      <c r="C3005" s="11"/>
      <c r="D3005" s="11"/>
      <c r="E3005" s="11"/>
      <c r="F3005" s="11"/>
      <c r="G3005" s="11"/>
      <c r="H3005" s="11"/>
    </row>
    <row r="3006" spans="1:8" x14ac:dyDescent="0.35">
      <c r="A3006" s="1" t="s">
        <v>216</v>
      </c>
    </row>
    <row r="3007" spans="1:8" x14ac:dyDescent="0.35">
      <c r="A3007" s="1" t="s">
        <v>212</v>
      </c>
      <c r="B3007" s="9" t="s">
        <v>336</v>
      </c>
      <c r="C3007" s="10">
        <v>10955300.867662</v>
      </c>
      <c r="D3007" s="10">
        <v>5870811.1257585501</v>
      </c>
      <c r="E3007" s="10">
        <v>5101979.71890755</v>
      </c>
      <c r="F3007" s="10">
        <v>0</v>
      </c>
      <c r="G3007" s="10"/>
      <c r="H3007" s="10"/>
    </row>
    <row r="3008" spans="1:8" x14ac:dyDescent="0.35">
      <c r="A3008" s="1" t="s">
        <v>217</v>
      </c>
      <c r="C3008" s="12">
        <v>3.6932678310743301E-3</v>
      </c>
      <c r="D3008" s="12">
        <v>5.0116753893022304E-3</v>
      </c>
      <c r="E3008" s="12">
        <v>1.21539403416251E-2</v>
      </c>
      <c r="F3008" s="12">
        <v>0</v>
      </c>
      <c r="G3008" s="12"/>
      <c r="H3008" s="12"/>
    </row>
    <row r="3009" spans="1:8" x14ac:dyDescent="0.35">
      <c r="A3009" s="1" t="s">
        <v>214</v>
      </c>
      <c r="C3009" s="11"/>
      <c r="D3009" s="11"/>
      <c r="E3009" s="11"/>
      <c r="F3009" s="11"/>
      <c r="G3009" s="11"/>
      <c r="H3009" s="11"/>
    </row>
    <row r="3010" spans="1:8" x14ac:dyDescent="0.35">
      <c r="A3010" s="1" t="s">
        <v>216</v>
      </c>
    </row>
    <row r="3011" spans="1:8" ht="29" x14ac:dyDescent="0.35">
      <c r="A3011" s="1" t="s">
        <v>212</v>
      </c>
      <c r="B3011" s="9" t="s">
        <v>337</v>
      </c>
      <c r="C3011" s="10">
        <v>9833243.6274603195</v>
      </c>
      <c r="D3011" s="10">
        <v>4422242.4474037001</v>
      </c>
      <c r="E3011" s="10">
        <v>4112554.83810431</v>
      </c>
      <c r="F3011" s="10">
        <v>0</v>
      </c>
      <c r="G3011" s="10"/>
      <c r="H3011" s="10"/>
    </row>
    <row r="3012" spans="1:8" x14ac:dyDescent="0.35">
      <c r="A3012" s="1" t="s">
        <v>217</v>
      </c>
      <c r="C3012" s="12">
        <v>3.3149981733150099E-3</v>
      </c>
      <c r="D3012" s="12">
        <v>3.7750905563866499E-3</v>
      </c>
      <c r="E3012" s="12">
        <v>9.7969315653579202E-3</v>
      </c>
      <c r="F3012" s="12">
        <v>0</v>
      </c>
      <c r="G3012" s="12"/>
      <c r="H3012" s="12"/>
    </row>
    <row r="3013" spans="1:8" x14ac:dyDescent="0.35">
      <c r="A3013" s="1" t="s">
        <v>214</v>
      </c>
      <c r="C3013" s="11"/>
      <c r="D3013" s="11"/>
      <c r="E3013" s="11"/>
      <c r="F3013" s="11"/>
      <c r="G3013" s="11"/>
      <c r="H3013" s="11"/>
    </row>
    <row r="3014" spans="1:8" x14ac:dyDescent="0.35">
      <c r="A3014" s="1" t="s">
        <v>216</v>
      </c>
    </row>
    <row r="3015" spans="1:8" x14ac:dyDescent="0.35">
      <c r="A3015" s="1" t="s">
        <v>212</v>
      </c>
      <c r="B3015" s="9" t="s">
        <v>338</v>
      </c>
      <c r="C3015" s="10">
        <v>51392155.097520202</v>
      </c>
      <c r="D3015" s="10">
        <v>32989508.171157598</v>
      </c>
      <c r="E3015" s="10">
        <v>28337192.020534799</v>
      </c>
      <c r="F3015" s="10">
        <v>0</v>
      </c>
      <c r="G3015" s="10"/>
      <c r="H3015" s="10"/>
    </row>
    <row r="3016" spans="1:8" x14ac:dyDescent="0.35">
      <c r="A3016" s="1" t="s">
        <v>217</v>
      </c>
      <c r="C3016" s="12">
        <v>1.73254021486095E-2</v>
      </c>
      <c r="D3016" s="12">
        <v>2.8161816598249501E-2</v>
      </c>
      <c r="E3016" s="12">
        <v>6.7504882465604696E-2</v>
      </c>
      <c r="F3016" s="12">
        <v>0</v>
      </c>
      <c r="G3016" s="12"/>
      <c r="H3016" s="12"/>
    </row>
    <row r="3017" spans="1:8" x14ac:dyDescent="0.35">
      <c r="A3017" s="1" t="s">
        <v>214</v>
      </c>
      <c r="C3017" s="11"/>
      <c r="D3017" s="11"/>
      <c r="E3017" s="11"/>
      <c r="F3017" s="11"/>
      <c r="G3017" s="11"/>
      <c r="H3017" s="11"/>
    </row>
    <row r="3018" spans="1:8" x14ac:dyDescent="0.35">
      <c r="A3018" s="1" t="s">
        <v>216</v>
      </c>
    </row>
    <row r="3019" spans="1:8" x14ac:dyDescent="0.35">
      <c r="A3019" s="1" t="s">
        <v>212</v>
      </c>
      <c r="B3019" s="9" t="s">
        <v>339</v>
      </c>
      <c r="C3019" s="10">
        <v>49448545.321401201</v>
      </c>
      <c r="D3019" s="10">
        <v>26334182.711890701</v>
      </c>
      <c r="E3019" s="10">
        <v>19996011.442169499</v>
      </c>
      <c r="F3019" s="10">
        <v>0</v>
      </c>
      <c r="G3019" s="10"/>
      <c r="H3019" s="10"/>
    </row>
    <row r="3020" spans="1:8" x14ac:dyDescent="0.35">
      <c r="A3020" s="1" t="s">
        <v>217</v>
      </c>
      <c r="C3020" s="12">
        <v>1.66701694398949E-2</v>
      </c>
      <c r="D3020" s="12">
        <v>2.2480432868212601E-2</v>
      </c>
      <c r="E3020" s="12">
        <v>4.7634515134963799E-2</v>
      </c>
      <c r="F3020" s="12">
        <v>0</v>
      </c>
      <c r="G3020" s="12"/>
      <c r="H3020" s="12"/>
    </row>
    <row r="3021" spans="1:8" x14ac:dyDescent="0.35">
      <c r="A3021" s="1" t="s">
        <v>214</v>
      </c>
      <c r="C3021" s="11"/>
      <c r="D3021" s="11"/>
      <c r="E3021" s="11"/>
      <c r="F3021" s="11"/>
      <c r="G3021" s="11"/>
      <c r="H3021" s="11"/>
    </row>
    <row r="3022" spans="1:8" x14ac:dyDescent="0.35">
      <c r="A3022" s="1" t="s">
        <v>216</v>
      </c>
    </row>
    <row r="3023" spans="1:8" x14ac:dyDescent="0.35">
      <c r="A3023" s="1" t="s">
        <v>212</v>
      </c>
      <c r="B3023" s="9" t="s">
        <v>340</v>
      </c>
      <c r="C3023" s="10">
        <v>40615357.658720203</v>
      </c>
      <c r="D3023" s="10">
        <v>17858906.8970269</v>
      </c>
      <c r="E3023" s="10">
        <v>14220822.446707901</v>
      </c>
      <c r="F3023" s="10">
        <v>0</v>
      </c>
      <c r="G3023" s="10"/>
      <c r="H3023" s="10"/>
    </row>
    <row r="3024" spans="1:8" x14ac:dyDescent="0.35">
      <c r="A3024" s="1" t="s">
        <v>217</v>
      </c>
      <c r="C3024" s="12">
        <v>1.36923116672507E-2</v>
      </c>
      <c r="D3024" s="12">
        <v>1.5245430700873501E-2</v>
      </c>
      <c r="E3024" s="12">
        <v>3.3876855093249801E-2</v>
      </c>
      <c r="F3024" s="12">
        <v>0</v>
      </c>
      <c r="G3024" s="12"/>
      <c r="H3024" s="12"/>
    </row>
    <row r="3025" spans="1:8" x14ac:dyDescent="0.35">
      <c r="A3025" s="1" t="s">
        <v>214</v>
      </c>
      <c r="C3025" s="11"/>
      <c r="D3025" s="11"/>
      <c r="E3025" s="11"/>
      <c r="F3025" s="11"/>
      <c r="G3025" s="11"/>
      <c r="H3025" s="11"/>
    </row>
    <row r="3026" spans="1:8" x14ac:dyDescent="0.35">
      <c r="A3026" s="1" t="s">
        <v>216</v>
      </c>
    </row>
    <row r="3027" spans="1:8" x14ac:dyDescent="0.35">
      <c r="A3027" s="1" t="s">
        <v>212</v>
      </c>
      <c r="B3027" s="9" t="s">
        <v>316</v>
      </c>
      <c r="C3027" s="10">
        <v>30909766.8530811</v>
      </c>
      <c r="D3027" s="10">
        <v>14214153.3114776</v>
      </c>
      <c r="E3027" s="10">
        <v>9965219.1994185206</v>
      </c>
      <c r="F3027" s="10">
        <v>0</v>
      </c>
      <c r="G3027" s="10"/>
      <c r="H3027" s="10"/>
    </row>
    <row r="3028" spans="1:8" x14ac:dyDescent="0.35">
      <c r="A3028" s="1" t="s">
        <v>217</v>
      </c>
      <c r="C3028" s="12">
        <v>1.04203480090141E-2</v>
      </c>
      <c r="D3028" s="12">
        <v>1.2134051122569E-2</v>
      </c>
      <c r="E3028" s="12">
        <v>2.3739153488223402E-2</v>
      </c>
      <c r="F3028" s="12">
        <v>0</v>
      </c>
      <c r="G3028" s="12"/>
      <c r="H3028" s="12"/>
    </row>
    <row r="3029" spans="1:8" x14ac:dyDescent="0.35">
      <c r="A3029" s="1" t="s">
        <v>214</v>
      </c>
      <c r="C3029" s="11"/>
      <c r="D3029" s="11"/>
      <c r="E3029" s="11"/>
      <c r="F3029" s="11"/>
      <c r="G3029" s="11"/>
      <c r="H3029" s="11"/>
    </row>
    <row r="3030" spans="1:8" x14ac:dyDescent="0.35">
      <c r="A3030" s="1" t="s">
        <v>216</v>
      </c>
    </row>
    <row r="3031" spans="1:8" ht="43.5" x14ac:dyDescent="0.35">
      <c r="A3031" s="1" t="s">
        <v>212</v>
      </c>
      <c r="B3031" s="9" t="s">
        <v>341</v>
      </c>
      <c r="C3031" s="10">
        <v>44720629.479075998</v>
      </c>
      <c r="D3031" s="10">
        <v>17119038.014251102</v>
      </c>
      <c r="E3031" s="10">
        <v>12109391.490146499</v>
      </c>
      <c r="F3031" s="10">
        <v>0</v>
      </c>
      <c r="G3031" s="10"/>
      <c r="H3031" s="10"/>
    </row>
    <row r="3032" spans="1:8" x14ac:dyDescent="0.35">
      <c r="A3032" s="1" t="s">
        <v>217</v>
      </c>
      <c r="C3032" s="12">
        <v>1.5076287199743001E-2</v>
      </c>
      <c r="D3032" s="12">
        <v>1.4613834386209499E-2</v>
      </c>
      <c r="E3032" s="12">
        <v>2.8847002507516099E-2</v>
      </c>
      <c r="F3032" s="12">
        <v>0</v>
      </c>
      <c r="G3032" s="12"/>
      <c r="H3032" s="12"/>
    </row>
    <row r="3033" spans="1:8" x14ac:dyDescent="0.35">
      <c r="A3033" s="1" t="s">
        <v>214</v>
      </c>
      <c r="C3033" s="11"/>
      <c r="D3033" s="11"/>
      <c r="E3033" s="11"/>
      <c r="F3033" s="11"/>
      <c r="G3033" s="11"/>
      <c r="H3033" s="11"/>
    </row>
    <row r="3034" spans="1:8" x14ac:dyDescent="0.35">
      <c r="A3034" s="1" t="s">
        <v>216</v>
      </c>
    </row>
    <row r="3035" spans="1:8" x14ac:dyDescent="0.35">
      <c r="A3035" s="1" t="s">
        <v>212</v>
      </c>
      <c r="B3035" s="9" t="s">
        <v>114</v>
      </c>
      <c r="C3035" s="10">
        <v>45254489.433715001</v>
      </c>
      <c r="D3035" s="10">
        <v>21285178.872714002</v>
      </c>
      <c r="E3035" s="10">
        <v>14614152.338444101</v>
      </c>
      <c r="F3035" s="10">
        <v>0</v>
      </c>
      <c r="G3035" s="10"/>
      <c r="H3035" s="10"/>
    </row>
    <row r="3036" spans="1:8" x14ac:dyDescent="0.35">
      <c r="A3036" s="1" t="s">
        <v>217</v>
      </c>
      <c r="C3036" s="12">
        <v>1.52562628864525E-2</v>
      </c>
      <c r="D3036" s="12">
        <v>1.81703013141125E-2</v>
      </c>
      <c r="E3036" s="12">
        <v>3.4813845889395803E-2</v>
      </c>
      <c r="F3036" s="12">
        <v>0</v>
      </c>
      <c r="G3036" s="12"/>
      <c r="H3036" s="12"/>
    </row>
    <row r="3037" spans="1:8" x14ac:dyDescent="0.35">
      <c r="A3037" s="1" t="s">
        <v>214</v>
      </c>
      <c r="C3037" s="11"/>
      <c r="D3037" s="11"/>
      <c r="E3037" s="11"/>
      <c r="F3037" s="11"/>
      <c r="G3037" s="11"/>
      <c r="H3037" s="11"/>
    </row>
    <row r="3038" spans="1:8" x14ac:dyDescent="0.35">
      <c r="A3038" s="1" t="s">
        <v>215</v>
      </c>
      <c r="B3038" s="2" t="s">
        <v>52</v>
      </c>
    </row>
    <row r="3039" spans="1:8" x14ac:dyDescent="0.35">
      <c r="A3039" s="1" t="s">
        <v>211</v>
      </c>
    </row>
    <row r="3040" spans="1:8" ht="29" x14ac:dyDescent="0.35">
      <c r="A3040" s="1" t="s">
        <v>212</v>
      </c>
      <c r="B3040" s="9" t="s">
        <v>342</v>
      </c>
      <c r="C3040" s="10">
        <v>72852378.316389397</v>
      </c>
      <c r="D3040" s="10">
        <v>25602458.282396901</v>
      </c>
      <c r="E3040" s="10">
        <v>7945225.7017566999</v>
      </c>
      <c r="F3040" s="10">
        <v>0</v>
      </c>
      <c r="G3040" s="10"/>
      <c r="H3040" s="10"/>
    </row>
    <row r="3041" spans="1:8" x14ac:dyDescent="0.35">
      <c r="A3041" s="1" t="s">
        <v>217</v>
      </c>
      <c r="C3041" s="12">
        <v>2.4560105514527999E-2</v>
      </c>
      <c r="D3041" s="12">
        <v>2.1855789145822199E-2</v>
      </c>
      <c r="E3041" s="12">
        <v>1.8927123293342701E-2</v>
      </c>
      <c r="F3041" s="12">
        <v>0</v>
      </c>
      <c r="G3041" s="12"/>
      <c r="H3041" s="12"/>
    </row>
    <row r="3042" spans="1:8" x14ac:dyDescent="0.35">
      <c r="A3042" s="1" t="s">
        <v>214</v>
      </c>
      <c r="C3042" s="11"/>
      <c r="D3042" s="11"/>
      <c r="E3042" s="11"/>
      <c r="F3042" s="11"/>
      <c r="G3042" s="11"/>
      <c r="H3042" s="11"/>
    </row>
    <row r="3043" spans="1:8" x14ac:dyDescent="0.35">
      <c r="A3043" s="1" t="s">
        <v>216</v>
      </c>
    </row>
    <row r="3044" spans="1:8" x14ac:dyDescent="0.35">
      <c r="A3044" s="1" t="s">
        <v>212</v>
      </c>
      <c r="B3044" s="9" t="s">
        <v>343</v>
      </c>
      <c r="C3044" s="10">
        <v>71286948.790782198</v>
      </c>
      <c r="D3044" s="10">
        <v>18572025.520480499</v>
      </c>
      <c r="E3044" s="10">
        <v>4423012.1105809901</v>
      </c>
      <c r="F3044" s="10">
        <v>0</v>
      </c>
      <c r="G3044" s="10"/>
      <c r="H3044" s="10"/>
    </row>
    <row r="3045" spans="1:8" x14ac:dyDescent="0.35">
      <c r="A3045" s="1" t="s">
        <v>217</v>
      </c>
      <c r="C3045" s="12">
        <v>2.4032365511895502E-2</v>
      </c>
      <c r="D3045" s="12">
        <v>1.5854191394797899E-2</v>
      </c>
      <c r="E3045" s="12">
        <v>1.0536503138784899E-2</v>
      </c>
      <c r="F3045" s="12">
        <v>0</v>
      </c>
      <c r="G3045" s="12"/>
      <c r="H3045" s="12"/>
    </row>
    <row r="3046" spans="1:8" x14ac:dyDescent="0.35">
      <c r="A3046" s="1" t="s">
        <v>214</v>
      </c>
      <c r="C3046" s="11"/>
      <c r="D3046" s="11"/>
      <c r="E3046" s="11"/>
      <c r="F3046" s="11"/>
      <c r="G3046" s="11"/>
      <c r="H3046" s="11"/>
    </row>
    <row r="3047" spans="1:8" x14ac:dyDescent="0.35">
      <c r="A3047" s="1" t="s">
        <v>216</v>
      </c>
    </row>
    <row r="3048" spans="1:8" x14ac:dyDescent="0.35">
      <c r="A3048" s="1" t="s">
        <v>212</v>
      </c>
      <c r="B3048" s="9" t="s">
        <v>344</v>
      </c>
      <c r="C3048" s="10">
        <v>12172301.605730999</v>
      </c>
      <c r="D3048" s="10">
        <v>2041164.3496003</v>
      </c>
      <c r="E3048" s="10">
        <v>232957.49825362899</v>
      </c>
      <c r="F3048" s="10">
        <v>0</v>
      </c>
      <c r="G3048" s="10"/>
      <c r="H3048" s="10"/>
    </row>
    <row r="3049" spans="1:8" x14ac:dyDescent="0.35">
      <c r="A3049" s="1" t="s">
        <v>217</v>
      </c>
      <c r="C3049" s="12">
        <v>4.1035449864532001E-3</v>
      </c>
      <c r="D3049" s="12">
        <v>1.7424599288384001E-3</v>
      </c>
      <c r="E3049" s="12">
        <v>5.54951546635134E-4</v>
      </c>
      <c r="F3049" s="12">
        <v>0</v>
      </c>
      <c r="G3049" s="12"/>
      <c r="H3049" s="12"/>
    </row>
    <row r="3050" spans="1:8" x14ac:dyDescent="0.35">
      <c r="A3050" s="1" t="s">
        <v>214</v>
      </c>
      <c r="C3050" s="11"/>
      <c r="D3050" s="11"/>
      <c r="E3050" s="11"/>
      <c r="F3050" s="11"/>
      <c r="G3050" s="11"/>
      <c r="H3050" s="11"/>
    </row>
    <row r="3051" spans="1:8" x14ac:dyDescent="0.35">
      <c r="A3051" s="1" t="s">
        <v>216</v>
      </c>
    </row>
    <row r="3052" spans="1:8" x14ac:dyDescent="0.35">
      <c r="A3052" s="1" t="s">
        <v>212</v>
      </c>
      <c r="B3052" s="9" t="s">
        <v>345</v>
      </c>
      <c r="C3052" s="10">
        <v>9199958.3474659398</v>
      </c>
      <c r="D3052" s="10">
        <v>3144992.00788004</v>
      </c>
      <c r="E3052" s="10">
        <v>306495.60645417898</v>
      </c>
      <c r="F3052" s="10">
        <v>0</v>
      </c>
      <c r="G3052" s="10"/>
      <c r="H3052" s="10"/>
    </row>
    <row r="3053" spans="1:8" x14ac:dyDescent="0.35">
      <c r="A3053" s="1" t="s">
        <v>217</v>
      </c>
      <c r="C3053" s="12">
        <v>3.1015040684292099E-3</v>
      </c>
      <c r="D3053" s="12">
        <v>2.6847532151544101E-3</v>
      </c>
      <c r="E3053" s="12">
        <v>7.3013408932404004E-4</v>
      </c>
      <c r="F3053" s="12">
        <v>0</v>
      </c>
      <c r="G3053" s="12"/>
      <c r="H3053" s="12"/>
    </row>
    <row r="3054" spans="1:8" x14ac:dyDescent="0.35">
      <c r="A3054" s="1" t="s">
        <v>214</v>
      </c>
      <c r="C3054" s="11"/>
      <c r="D3054" s="11"/>
      <c r="E3054" s="11"/>
      <c r="F3054" s="11"/>
      <c r="G3054" s="11"/>
      <c r="H3054" s="11"/>
    </row>
    <row r="3055" spans="1:8" x14ac:dyDescent="0.35">
      <c r="A3055" s="1" t="s">
        <v>216</v>
      </c>
    </row>
    <row r="3056" spans="1:8" x14ac:dyDescent="0.35">
      <c r="A3056" s="1" t="s">
        <v>212</v>
      </c>
      <c r="B3056" s="9" t="s">
        <v>346</v>
      </c>
      <c r="C3056" s="10">
        <v>46326829.989243001</v>
      </c>
      <c r="D3056" s="10">
        <v>16631269.5251706</v>
      </c>
      <c r="E3056" s="10">
        <v>5941726.0389820803</v>
      </c>
      <c r="F3056" s="10">
        <v>0</v>
      </c>
      <c r="G3056" s="10"/>
      <c r="H3056" s="10"/>
    </row>
    <row r="3057" spans="1:8" x14ac:dyDescent="0.35">
      <c r="A3057" s="1" t="s">
        <v>217</v>
      </c>
      <c r="C3057" s="12">
        <v>1.56177719792223E-2</v>
      </c>
      <c r="D3057" s="12">
        <v>1.41974460405385E-2</v>
      </c>
      <c r="E3057" s="12">
        <v>1.4154384725686701E-2</v>
      </c>
      <c r="F3057" s="12">
        <v>0</v>
      </c>
      <c r="G3057" s="12"/>
      <c r="H3057" s="12"/>
    </row>
    <row r="3058" spans="1:8" x14ac:dyDescent="0.35">
      <c r="A3058" s="1" t="s">
        <v>214</v>
      </c>
      <c r="C3058" s="11"/>
      <c r="D3058" s="11"/>
      <c r="E3058" s="11"/>
      <c r="F3058" s="11"/>
      <c r="G3058" s="11"/>
      <c r="H3058" s="11"/>
    </row>
    <row r="3059" spans="1:8" x14ac:dyDescent="0.35">
      <c r="A3059" s="1" t="s">
        <v>216</v>
      </c>
    </row>
    <row r="3060" spans="1:8" x14ac:dyDescent="0.35">
      <c r="A3060" s="1" t="s">
        <v>212</v>
      </c>
      <c r="B3060" s="9" t="s">
        <v>347</v>
      </c>
      <c r="C3060" s="10">
        <v>24567245.736696899</v>
      </c>
      <c r="D3060" s="10">
        <v>4522257.5370169403</v>
      </c>
      <c r="E3060" s="10">
        <v>1114248.0466094399</v>
      </c>
      <c r="F3060" s="10">
        <v>0</v>
      </c>
      <c r="G3060" s="10"/>
      <c r="H3060" s="10"/>
    </row>
    <row r="3061" spans="1:8" x14ac:dyDescent="0.35">
      <c r="A3061" s="1" t="s">
        <v>217</v>
      </c>
      <c r="C3061" s="12">
        <v>8.2821475624890208E-3</v>
      </c>
      <c r="D3061" s="12">
        <v>3.8604694167240698E-3</v>
      </c>
      <c r="E3061" s="12">
        <v>2.65436262595791E-3</v>
      </c>
      <c r="F3061" s="12">
        <v>0</v>
      </c>
      <c r="G3061" s="12"/>
      <c r="H3061" s="12"/>
    </row>
    <row r="3062" spans="1:8" x14ac:dyDescent="0.35">
      <c r="A3062" s="1" t="s">
        <v>214</v>
      </c>
      <c r="C3062" s="11"/>
      <c r="D3062" s="11"/>
      <c r="E3062" s="11"/>
      <c r="F3062" s="11"/>
      <c r="G3062" s="11"/>
      <c r="H3062" s="11"/>
    </row>
    <row r="3063" spans="1:8" x14ac:dyDescent="0.35">
      <c r="A3063" s="1" t="s">
        <v>216</v>
      </c>
    </row>
    <row r="3064" spans="1:8" x14ac:dyDescent="0.35">
      <c r="A3064" s="1" t="s">
        <v>212</v>
      </c>
      <c r="B3064" s="9" t="s">
        <v>348</v>
      </c>
      <c r="C3064" s="10">
        <v>65531886.964275599</v>
      </c>
      <c r="D3064" s="10">
        <v>17452694.6703403</v>
      </c>
      <c r="E3064" s="10">
        <v>4425396.8169135898</v>
      </c>
      <c r="F3064" s="10">
        <v>0</v>
      </c>
      <c r="G3064" s="10"/>
      <c r="H3064" s="10"/>
    </row>
    <row r="3065" spans="1:8" x14ac:dyDescent="0.35">
      <c r="A3065" s="1" t="s">
        <v>217</v>
      </c>
      <c r="C3065" s="12">
        <v>2.2092210242183E-2</v>
      </c>
      <c r="D3065" s="12">
        <v>1.4898663656983E-2</v>
      </c>
      <c r="E3065" s="12">
        <v>1.0542183988199399E-2</v>
      </c>
      <c r="F3065" s="12">
        <v>0</v>
      </c>
      <c r="G3065" s="12"/>
      <c r="H3065" s="12"/>
    </row>
    <row r="3066" spans="1:8" x14ac:dyDescent="0.35">
      <c r="A3066" s="1" t="s">
        <v>214</v>
      </c>
      <c r="C3066" s="11"/>
      <c r="D3066" s="11"/>
      <c r="E3066" s="11"/>
      <c r="F3066" s="11"/>
      <c r="G3066" s="11"/>
      <c r="H3066" s="11"/>
    </row>
    <row r="3067" spans="1:8" x14ac:dyDescent="0.35">
      <c r="A3067" s="1" t="s">
        <v>216</v>
      </c>
    </row>
    <row r="3068" spans="1:8" x14ac:dyDescent="0.35">
      <c r="A3068" s="1" t="s">
        <v>212</v>
      </c>
      <c r="B3068" s="9" t="s">
        <v>349</v>
      </c>
      <c r="C3068" s="10">
        <v>39875407.543736801</v>
      </c>
      <c r="D3068" s="10">
        <v>14537323.4656014</v>
      </c>
      <c r="E3068" s="10">
        <v>3535725.9525655</v>
      </c>
      <c r="F3068" s="10">
        <v>0</v>
      </c>
      <c r="G3068" s="10"/>
      <c r="H3068" s="10"/>
    </row>
    <row r="3069" spans="1:8" x14ac:dyDescent="0.35">
      <c r="A3069" s="1" t="s">
        <v>217</v>
      </c>
      <c r="C3069" s="12">
        <v>1.3442858549597401E-2</v>
      </c>
      <c r="D3069" s="12">
        <v>1.2409928488283E-2</v>
      </c>
      <c r="E3069" s="12">
        <v>8.4228093131303201E-3</v>
      </c>
      <c r="F3069" s="12">
        <v>0</v>
      </c>
      <c r="G3069" s="12"/>
      <c r="H3069" s="12"/>
    </row>
    <row r="3070" spans="1:8" x14ac:dyDescent="0.35">
      <c r="A3070" s="1" t="s">
        <v>214</v>
      </c>
      <c r="C3070" s="11"/>
      <c r="D3070" s="11"/>
      <c r="E3070" s="11"/>
      <c r="F3070" s="11"/>
      <c r="G3070" s="11"/>
      <c r="H3070" s="11"/>
    </row>
    <row r="3071" spans="1:8" x14ac:dyDescent="0.35">
      <c r="A3071" s="1" t="s">
        <v>216</v>
      </c>
    </row>
    <row r="3072" spans="1:8" x14ac:dyDescent="0.35">
      <c r="A3072" s="1" t="s">
        <v>212</v>
      </c>
      <c r="B3072" s="9" t="s">
        <v>350</v>
      </c>
      <c r="C3072" s="10">
        <v>39350733.2018255</v>
      </c>
      <c r="D3072" s="10">
        <v>9571459.0517807696</v>
      </c>
      <c r="E3072" s="10">
        <v>1159148.53456414</v>
      </c>
      <c r="F3072" s="10">
        <v>0</v>
      </c>
      <c r="G3072" s="10"/>
      <c r="H3072" s="10"/>
    </row>
    <row r="3073" spans="1:8" x14ac:dyDescent="0.35">
      <c r="A3073" s="1" t="s">
        <v>217</v>
      </c>
      <c r="C3073" s="12">
        <v>1.3265979530739E-2</v>
      </c>
      <c r="D3073" s="12">
        <v>8.1707697185243403E-3</v>
      </c>
      <c r="E3073" s="12">
        <v>2.76132460581228E-3</v>
      </c>
      <c r="F3073" s="12">
        <v>0</v>
      </c>
      <c r="G3073" s="12"/>
      <c r="H3073" s="12"/>
    </row>
    <row r="3074" spans="1:8" x14ac:dyDescent="0.35">
      <c r="A3074" s="1" t="s">
        <v>214</v>
      </c>
      <c r="C3074" s="11"/>
      <c r="D3074" s="11"/>
      <c r="E3074" s="11"/>
      <c r="F3074" s="11"/>
      <c r="G3074" s="11"/>
      <c r="H3074" s="11"/>
    </row>
    <row r="3075" spans="1:8" x14ac:dyDescent="0.35">
      <c r="A3075" s="1" t="s">
        <v>216</v>
      </c>
    </row>
    <row r="3076" spans="1:8" x14ac:dyDescent="0.35">
      <c r="A3076" s="1" t="s">
        <v>212</v>
      </c>
      <c r="B3076" s="9" t="s">
        <v>114</v>
      </c>
      <c r="C3076" s="10">
        <v>223966485.09729901</v>
      </c>
      <c r="D3076" s="10">
        <v>52964816.6714653</v>
      </c>
      <c r="E3076" s="10">
        <v>8170098.9187810197</v>
      </c>
      <c r="F3076" s="10">
        <v>0</v>
      </c>
      <c r="G3076" s="10"/>
      <c r="H3076" s="10"/>
    </row>
    <row r="3077" spans="1:8" x14ac:dyDescent="0.35">
      <c r="A3077" s="1" t="s">
        <v>217</v>
      </c>
      <c r="C3077" s="12">
        <v>7.5503924962050994E-2</v>
      </c>
      <c r="D3077" s="12">
        <v>4.5213934246094503E-2</v>
      </c>
      <c r="E3077" s="12">
        <v>1.9462816458490802E-2</v>
      </c>
      <c r="F3077" s="12">
        <v>0</v>
      </c>
      <c r="G3077" s="12"/>
      <c r="H3077" s="12"/>
    </row>
    <row r="3078" spans="1:8" x14ac:dyDescent="0.35">
      <c r="A3078" s="1" t="s">
        <v>214</v>
      </c>
      <c r="C3078" s="11"/>
      <c r="D3078" s="11"/>
      <c r="E3078" s="11"/>
      <c r="F3078" s="11"/>
      <c r="G3078" s="11"/>
      <c r="H3078" s="11"/>
    </row>
    <row r="3079" spans="1:8" x14ac:dyDescent="0.35">
      <c r="A3079" s="1" t="s">
        <v>215</v>
      </c>
      <c r="B3079" s="2" t="s">
        <v>351</v>
      </c>
    </row>
    <row r="3080" spans="1:8" x14ac:dyDescent="0.35">
      <c r="A3080" s="1" t="s">
        <v>211</v>
      </c>
    </row>
    <row r="3081" spans="1:8" ht="43.5" x14ac:dyDescent="0.35">
      <c r="A3081" s="1" t="s">
        <v>212</v>
      </c>
      <c r="B3081" s="9" t="s">
        <v>352</v>
      </c>
      <c r="C3081" s="10">
        <v>18191357.623834498</v>
      </c>
      <c r="D3081" s="10">
        <v>7897538.1633463996</v>
      </c>
      <c r="E3081" s="10">
        <v>6124014.4304815801</v>
      </c>
      <c r="F3081" s="10">
        <v>0</v>
      </c>
      <c r="G3081" s="10"/>
      <c r="H3081" s="10"/>
    </row>
    <row r="3082" spans="1:8" x14ac:dyDescent="0.35">
      <c r="A3082" s="1" t="s">
        <v>217</v>
      </c>
      <c r="C3082" s="12">
        <v>6.1326983829349804E-3</v>
      </c>
      <c r="D3082" s="12">
        <v>6.7418107654083799E-3</v>
      </c>
      <c r="E3082" s="12">
        <v>1.4588632283952199E-2</v>
      </c>
      <c r="F3082" s="12">
        <v>0</v>
      </c>
      <c r="G3082" s="12"/>
      <c r="H3082" s="12"/>
    </row>
    <row r="3083" spans="1:8" x14ac:dyDescent="0.35">
      <c r="A3083" s="1" t="s">
        <v>214</v>
      </c>
      <c r="C3083" s="11"/>
      <c r="D3083" s="11"/>
      <c r="E3083" s="11"/>
      <c r="F3083" s="11"/>
      <c r="G3083" s="11"/>
      <c r="H3083" s="11"/>
    </row>
    <row r="3084" spans="1:8" x14ac:dyDescent="0.35">
      <c r="A3084" s="1" t="s">
        <v>216</v>
      </c>
    </row>
    <row r="3085" spans="1:8" ht="29" x14ac:dyDescent="0.35">
      <c r="A3085" s="1" t="s">
        <v>212</v>
      </c>
      <c r="B3085" s="9" t="s">
        <v>353</v>
      </c>
      <c r="C3085" s="10">
        <v>25254183.125278</v>
      </c>
      <c r="D3085" s="10">
        <v>4433474.4995547403</v>
      </c>
      <c r="E3085" s="10">
        <v>2341493.7693700599</v>
      </c>
      <c r="F3085" s="10">
        <v>0</v>
      </c>
      <c r="G3085" s="10"/>
      <c r="H3085" s="10"/>
    </row>
    <row r="3086" spans="1:8" x14ac:dyDescent="0.35">
      <c r="A3086" s="1" t="s">
        <v>217</v>
      </c>
      <c r="C3086" s="12">
        <v>8.5137289485099008E-3</v>
      </c>
      <c r="D3086" s="12">
        <v>3.78467890766059E-3</v>
      </c>
      <c r="E3086" s="12">
        <v>5.5779084102874597E-3</v>
      </c>
      <c r="F3086" s="12">
        <v>0</v>
      </c>
      <c r="G3086" s="12"/>
      <c r="H3086" s="12"/>
    </row>
    <row r="3087" spans="1:8" x14ac:dyDescent="0.35">
      <c r="A3087" s="1" t="s">
        <v>214</v>
      </c>
      <c r="C3087" s="11"/>
      <c r="D3087" s="11"/>
      <c r="E3087" s="11"/>
      <c r="F3087" s="11"/>
      <c r="G3087" s="11"/>
      <c r="H3087" s="11"/>
    </row>
    <row r="3088" spans="1:8" x14ac:dyDescent="0.35">
      <c r="A3088" s="1" t="s">
        <v>216</v>
      </c>
    </row>
    <row r="3089" spans="1:8" x14ac:dyDescent="0.35">
      <c r="A3089" s="1" t="s">
        <v>212</v>
      </c>
      <c r="B3089" s="9" t="s">
        <v>354</v>
      </c>
      <c r="C3089" s="10">
        <v>11770947.9862557</v>
      </c>
      <c r="D3089" s="10">
        <v>4109109.0472200499</v>
      </c>
      <c r="E3089" s="10">
        <v>2608413.6411520001</v>
      </c>
      <c r="F3089" s="10">
        <v>0</v>
      </c>
      <c r="G3089" s="10"/>
      <c r="H3089" s="10"/>
    </row>
    <row r="3090" spans="1:8" x14ac:dyDescent="0.35">
      <c r="A3090" s="1" t="s">
        <v>217</v>
      </c>
      <c r="C3090" s="12">
        <v>3.9682400386841198E-3</v>
      </c>
      <c r="D3090" s="12">
        <v>3.5077811639274998E-3</v>
      </c>
      <c r="E3090" s="12">
        <v>6.2137651514676297E-3</v>
      </c>
      <c r="F3090" s="12">
        <v>0</v>
      </c>
      <c r="G3090" s="12"/>
      <c r="H3090" s="12"/>
    </row>
    <row r="3091" spans="1:8" x14ac:dyDescent="0.35">
      <c r="A3091" s="1" t="s">
        <v>214</v>
      </c>
      <c r="C3091" s="11"/>
      <c r="D3091" s="11"/>
      <c r="E3091" s="11"/>
      <c r="F3091" s="11"/>
      <c r="G3091" s="11"/>
      <c r="H3091" s="11"/>
    </row>
    <row r="3092" spans="1:8" x14ac:dyDescent="0.35">
      <c r="A3092" s="1" t="s">
        <v>216</v>
      </c>
    </row>
    <row r="3093" spans="1:8" x14ac:dyDescent="0.35">
      <c r="A3093" s="1" t="s">
        <v>212</v>
      </c>
      <c r="B3093" s="9" t="s">
        <v>355</v>
      </c>
      <c r="C3093" s="10">
        <v>20539130.061464701</v>
      </c>
      <c r="D3093" s="10">
        <v>5908239.4763067504</v>
      </c>
      <c r="E3093" s="10">
        <v>1712908.1074762801</v>
      </c>
      <c r="F3093" s="10">
        <v>0</v>
      </c>
      <c r="G3093" s="10"/>
      <c r="H3093" s="10"/>
    </row>
    <row r="3094" spans="1:8" x14ac:dyDescent="0.35">
      <c r="A3094" s="1" t="s">
        <v>217</v>
      </c>
      <c r="C3094" s="12">
        <v>6.9241830279781497E-3</v>
      </c>
      <c r="D3094" s="12">
        <v>5.0436264671493104E-3</v>
      </c>
      <c r="E3094" s="12">
        <v>4.0804911222599403E-3</v>
      </c>
      <c r="F3094" s="12">
        <v>0</v>
      </c>
      <c r="G3094" s="12"/>
      <c r="H3094" s="12"/>
    </row>
    <row r="3095" spans="1:8" x14ac:dyDescent="0.35">
      <c r="A3095" s="1" t="s">
        <v>214</v>
      </c>
      <c r="C3095" s="11"/>
      <c r="D3095" s="11"/>
      <c r="E3095" s="11"/>
      <c r="F3095" s="11"/>
      <c r="G3095" s="11"/>
      <c r="H3095" s="11"/>
    </row>
    <row r="3096" spans="1:8" x14ac:dyDescent="0.35">
      <c r="A3096" s="1" t="s">
        <v>216</v>
      </c>
    </row>
    <row r="3097" spans="1:8" x14ac:dyDescent="0.35">
      <c r="A3097" s="1" t="s">
        <v>212</v>
      </c>
      <c r="B3097" s="9" t="s">
        <v>114</v>
      </c>
      <c r="C3097" s="10">
        <v>11158975.726694699</v>
      </c>
      <c r="D3097" s="10">
        <v>3389534.3009625198</v>
      </c>
      <c r="E3097" s="10">
        <v>410082.73130692902</v>
      </c>
      <c r="F3097" s="10">
        <v>0</v>
      </c>
      <c r="G3097" s="10"/>
      <c r="H3097" s="10"/>
    </row>
    <row r="3098" spans="1:8" x14ac:dyDescent="0.35">
      <c r="A3098" s="1" t="s">
        <v>217</v>
      </c>
      <c r="C3098" s="12">
        <v>3.7619310119354301E-3</v>
      </c>
      <c r="D3098" s="12">
        <v>2.8935091375699301E-3</v>
      </c>
      <c r="E3098" s="12">
        <v>9.7689942454382808E-4</v>
      </c>
      <c r="F3098" s="12">
        <v>0</v>
      </c>
      <c r="G3098" s="12"/>
      <c r="H3098" s="12"/>
    </row>
    <row r="3099" spans="1:8" x14ac:dyDescent="0.35">
      <c r="A3099" s="1" t="s">
        <v>214</v>
      </c>
      <c r="C3099" s="11"/>
      <c r="D3099" s="11"/>
      <c r="E3099" s="11"/>
      <c r="F3099" s="11"/>
      <c r="G3099" s="11"/>
      <c r="H3099" s="11"/>
    </row>
    <row r="3100" spans="1:8" x14ac:dyDescent="0.35">
      <c r="A3100" s="1" t="s">
        <v>215</v>
      </c>
      <c r="B3100" s="2" t="s">
        <v>356</v>
      </c>
    </row>
    <row r="3101" spans="1:8" x14ac:dyDescent="0.35">
      <c r="A3101" s="1" t="s">
        <v>211</v>
      </c>
    </row>
    <row r="3102" spans="1:8" ht="43.5" x14ac:dyDescent="0.35">
      <c r="A3102" s="1" t="s">
        <v>212</v>
      </c>
      <c r="B3102" s="9" t="s">
        <v>357</v>
      </c>
      <c r="C3102" s="10">
        <v>30448574.478548601</v>
      </c>
      <c r="D3102" s="10">
        <v>17105647.740717798</v>
      </c>
      <c r="E3102" s="10">
        <v>208549.46143862099</v>
      </c>
      <c r="F3102" s="10">
        <v>0</v>
      </c>
      <c r="G3102" s="10"/>
      <c r="H3102" s="10"/>
    </row>
    <row r="3103" spans="1:8" x14ac:dyDescent="0.35">
      <c r="A3103" s="1" t="s">
        <v>217</v>
      </c>
      <c r="C3103" s="12">
        <v>1.0264870128363199E-2</v>
      </c>
      <c r="D3103" s="12">
        <v>1.46024036481248E-2</v>
      </c>
      <c r="E3103" s="12">
        <v>4.9680670097719797E-4</v>
      </c>
      <c r="F3103" s="12">
        <v>0</v>
      </c>
      <c r="G3103" s="12"/>
      <c r="H3103" s="12"/>
    </row>
    <row r="3104" spans="1:8" x14ac:dyDescent="0.35">
      <c r="A3104" s="1" t="s">
        <v>214</v>
      </c>
      <c r="C3104" s="11"/>
      <c r="D3104" s="11"/>
      <c r="E3104" s="11"/>
      <c r="F3104" s="11"/>
      <c r="G3104" s="11"/>
      <c r="H3104" s="11"/>
    </row>
    <row r="3105" spans="1:8" x14ac:dyDescent="0.35">
      <c r="A3105" s="1" t="s">
        <v>216</v>
      </c>
    </row>
    <row r="3106" spans="1:8" x14ac:dyDescent="0.35">
      <c r="A3106" s="1" t="s">
        <v>212</v>
      </c>
      <c r="B3106" s="9" t="s">
        <v>358</v>
      </c>
      <c r="C3106" s="10">
        <v>92604739.968339607</v>
      </c>
      <c r="D3106" s="10">
        <v>46056578.3558449</v>
      </c>
      <c r="E3106" s="10">
        <v>998567.93080417404</v>
      </c>
      <c r="F3106" s="10">
        <v>0</v>
      </c>
      <c r="G3106" s="10"/>
      <c r="H3106" s="10"/>
    </row>
    <row r="3107" spans="1:8" x14ac:dyDescent="0.35">
      <c r="A3107" s="1" t="s">
        <v>217</v>
      </c>
      <c r="C3107" s="12">
        <v>3.12190519695935E-2</v>
      </c>
      <c r="D3107" s="12">
        <v>3.9316648980362801E-2</v>
      </c>
      <c r="E3107" s="12">
        <v>2.3787893576050199E-3</v>
      </c>
      <c r="F3107" s="12">
        <v>0</v>
      </c>
      <c r="G3107" s="12"/>
      <c r="H3107" s="12"/>
    </row>
    <row r="3108" spans="1:8" x14ac:dyDescent="0.35">
      <c r="A3108" s="1" t="s">
        <v>214</v>
      </c>
      <c r="C3108" s="11"/>
      <c r="D3108" s="11"/>
      <c r="E3108" s="11"/>
      <c r="F3108" s="11"/>
      <c r="G3108" s="11"/>
      <c r="H3108" s="11"/>
    </row>
    <row r="3109" spans="1:8" x14ac:dyDescent="0.35">
      <c r="A3109" s="1" t="s">
        <v>216</v>
      </c>
    </row>
    <row r="3110" spans="1:8" x14ac:dyDescent="0.35">
      <c r="A3110" s="1" t="s">
        <v>212</v>
      </c>
      <c r="B3110" s="9" t="s">
        <v>359</v>
      </c>
      <c r="C3110" s="10">
        <v>101578831.38539299</v>
      </c>
      <c r="D3110" s="10">
        <v>45786681.646715701</v>
      </c>
      <c r="E3110" s="10">
        <v>2994108.2766281199</v>
      </c>
      <c r="F3110" s="10">
        <v>0</v>
      </c>
      <c r="G3110" s="10"/>
      <c r="H3110" s="10"/>
    </row>
    <row r="3111" spans="1:8" x14ac:dyDescent="0.35">
      <c r="A3111" s="1" t="s">
        <v>217</v>
      </c>
      <c r="C3111" s="12">
        <v>3.4244411432021303E-2</v>
      </c>
      <c r="D3111" s="12">
        <v>3.9086249012484198E-2</v>
      </c>
      <c r="E3111" s="12">
        <v>7.13256723378272E-3</v>
      </c>
      <c r="F3111" s="12">
        <v>0</v>
      </c>
      <c r="G3111" s="12"/>
      <c r="H3111" s="12"/>
    </row>
    <row r="3112" spans="1:8" x14ac:dyDescent="0.35">
      <c r="A3112" s="1" t="s">
        <v>214</v>
      </c>
      <c r="C3112" s="11"/>
      <c r="D3112" s="11"/>
      <c r="E3112" s="11"/>
      <c r="F3112" s="11"/>
      <c r="G3112" s="11"/>
      <c r="H3112" s="11"/>
    </row>
    <row r="3113" spans="1:8" x14ac:dyDescent="0.35">
      <c r="A3113" s="1" t="s">
        <v>216</v>
      </c>
    </row>
    <row r="3114" spans="1:8" x14ac:dyDescent="0.35">
      <c r="A3114" s="1" t="s">
        <v>212</v>
      </c>
      <c r="B3114" s="9" t="s">
        <v>360</v>
      </c>
      <c r="C3114" s="10">
        <v>98529226.524720505</v>
      </c>
      <c r="D3114" s="10">
        <v>41081185.082604602</v>
      </c>
      <c r="E3114" s="10">
        <v>1977379.8710940001</v>
      </c>
      <c r="F3114" s="10">
        <v>0</v>
      </c>
      <c r="G3114" s="10"/>
      <c r="H3114" s="10"/>
    </row>
    <row r="3115" spans="1:8" x14ac:dyDescent="0.35">
      <c r="A3115" s="1" t="s">
        <v>217</v>
      </c>
      <c r="C3115" s="12">
        <v>3.3216323964094498E-2</v>
      </c>
      <c r="D3115" s="12">
        <v>3.5069355806478499E-2</v>
      </c>
      <c r="E3115" s="12">
        <v>4.7105159781295003E-3</v>
      </c>
      <c r="F3115" s="12">
        <v>0</v>
      </c>
      <c r="G3115" s="12"/>
      <c r="H3115" s="12"/>
    </row>
    <row r="3116" spans="1:8" x14ac:dyDescent="0.35">
      <c r="A3116" s="1" t="s">
        <v>214</v>
      </c>
      <c r="C3116" s="11"/>
      <c r="D3116" s="11"/>
      <c r="E3116" s="11"/>
      <c r="F3116" s="11"/>
      <c r="G3116" s="11"/>
      <c r="H3116" s="11"/>
    </row>
    <row r="3117" spans="1:8" x14ac:dyDescent="0.35">
      <c r="A3117" s="1" t="s">
        <v>216</v>
      </c>
    </row>
    <row r="3118" spans="1:8" x14ac:dyDescent="0.35">
      <c r="A3118" s="1" t="s">
        <v>212</v>
      </c>
      <c r="B3118" s="9" t="s">
        <v>114</v>
      </c>
      <c r="C3118" s="10">
        <v>12841522.910758801</v>
      </c>
      <c r="D3118" s="10">
        <v>6409579.5385060804</v>
      </c>
      <c r="E3118" s="10">
        <v>475922.65498910903</v>
      </c>
      <c r="F3118" s="10">
        <v>0</v>
      </c>
      <c r="G3118" s="10"/>
      <c r="H3118" s="10"/>
    </row>
    <row r="3119" spans="1:8" x14ac:dyDescent="0.35">
      <c r="A3119" s="1" t="s">
        <v>217</v>
      </c>
      <c r="C3119" s="12">
        <v>4.3291538992147197E-3</v>
      </c>
      <c r="D3119" s="12">
        <v>5.4716003190709997E-3</v>
      </c>
      <c r="E3119" s="12">
        <v>1.1337433456525001E-3</v>
      </c>
      <c r="F3119" s="12">
        <v>0</v>
      </c>
      <c r="G3119" s="12"/>
      <c r="H3119" s="12"/>
    </row>
    <row r="3120" spans="1:8" x14ac:dyDescent="0.35">
      <c r="A3120" s="1" t="s">
        <v>214</v>
      </c>
      <c r="C3120" s="11"/>
      <c r="D3120" s="11"/>
      <c r="E3120" s="11"/>
      <c r="F3120" s="11"/>
      <c r="G3120" s="11"/>
      <c r="H3120" s="11"/>
    </row>
    <row r="3121" spans="1:8" x14ac:dyDescent="0.35">
      <c r="A3121" s="1" t="s">
        <v>215</v>
      </c>
      <c r="B3121" s="2" t="s">
        <v>361</v>
      </c>
    </row>
    <row r="3122" spans="1:8" x14ac:dyDescent="0.35">
      <c r="A3122" s="1" t="s">
        <v>211</v>
      </c>
    </row>
    <row r="3123" spans="1:8" ht="29" x14ac:dyDescent="0.35">
      <c r="A3123" s="1" t="s">
        <v>212</v>
      </c>
      <c r="B3123" s="9" t="s">
        <v>362</v>
      </c>
      <c r="C3123" s="10">
        <v>40104309.869248196</v>
      </c>
      <c r="D3123" s="10">
        <v>25076650.454702102</v>
      </c>
      <c r="E3123" s="10">
        <v>23381812.951506101</v>
      </c>
      <c r="F3123" s="10">
        <v>0</v>
      </c>
      <c r="G3123" s="10"/>
      <c r="H3123" s="10"/>
    </row>
    <row r="3124" spans="1:8" x14ac:dyDescent="0.35">
      <c r="A3124" s="1" t="s">
        <v>217</v>
      </c>
      <c r="C3124" s="12">
        <v>1.35200264526502E-2</v>
      </c>
      <c r="D3124" s="12">
        <v>2.14069281463602E-2</v>
      </c>
      <c r="E3124" s="12">
        <v>5.5700174314391601E-2</v>
      </c>
      <c r="F3124" s="12">
        <v>0</v>
      </c>
      <c r="G3124" s="12"/>
      <c r="H3124" s="12"/>
    </row>
    <row r="3125" spans="1:8" x14ac:dyDescent="0.35">
      <c r="A3125" s="1" t="s">
        <v>214</v>
      </c>
      <c r="C3125" s="11"/>
      <c r="D3125" s="11"/>
      <c r="E3125" s="11"/>
      <c r="F3125" s="11"/>
      <c r="G3125" s="11"/>
      <c r="H3125" s="11"/>
    </row>
    <row r="3126" spans="1:8" x14ac:dyDescent="0.35">
      <c r="A3126" s="1" t="s">
        <v>216</v>
      </c>
    </row>
    <row r="3127" spans="1:8" ht="29" x14ac:dyDescent="0.35">
      <c r="A3127" s="1" t="s">
        <v>212</v>
      </c>
      <c r="B3127" s="9" t="s">
        <v>363</v>
      </c>
      <c r="C3127" s="10">
        <v>22362938.3703418</v>
      </c>
      <c r="D3127" s="10">
        <v>15617933.6242781</v>
      </c>
      <c r="E3127" s="10">
        <v>13434397.094140399</v>
      </c>
      <c r="F3127" s="10">
        <v>0</v>
      </c>
      <c r="G3127" s="10"/>
      <c r="H3127" s="10"/>
    </row>
    <row r="3128" spans="1:8" x14ac:dyDescent="0.35">
      <c r="A3128" s="1" t="s">
        <v>217</v>
      </c>
      <c r="C3128" s="12">
        <v>7.5390280823120302E-3</v>
      </c>
      <c r="D3128" s="12">
        <v>1.33324019287772E-2</v>
      </c>
      <c r="E3128" s="12">
        <v>3.2003431962455101E-2</v>
      </c>
      <c r="F3128" s="12">
        <v>0</v>
      </c>
      <c r="G3128" s="12"/>
      <c r="H3128" s="12"/>
    </row>
    <row r="3129" spans="1:8" x14ac:dyDescent="0.35">
      <c r="A3129" s="1" t="s">
        <v>214</v>
      </c>
      <c r="C3129" s="11"/>
      <c r="D3129" s="11"/>
      <c r="E3129" s="11"/>
      <c r="F3129" s="11"/>
      <c r="G3129" s="11"/>
      <c r="H3129" s="11"/>
    </row>
    <row r="3130" spans="1:8" x14ac:dyDescent="0.35">
      <c r="A3130" s="1" t="s">
        <v>216</v>
      </c>
    </row>
    <row r="3131" spans="1:8" ht="29" x14ac:dyDescent="0.35">
      <c r="A3131" s="1" t="s">
        <v>212</v>
      </c>
      <c r="B3131" s="9" t="s">
        <v>364</v>
      </c>
      <c r="C3131" s="10">
        <v>51136786.527039297</v>
      </c>
      <c r="D3131" s="10">
        <v>40388659.110280499</v>
      </c>
      <c r="E3131" s="10">
        <v>37841188.909202002</v>
      </c>
      <c r="F3131" s="10">
        <v>0</v>
      </c>
      <c r="G3131" s="10"/>
      <c r="H3131" s="10"/>
    </row>
    <row r="3132" spans="1:8" x14ac:dyDescent="0.35">
      <c r="A3132" s="1" t="s">
        <v>217</v>
      </c>
      <c r="C3132" s="12">
        <v>1.7239311904460299E-2</v>
      </c>
      <c r="D3132" s="12">
        <v>3.4478174230780902E-2</v>
      </c>
      <c r="E3132" s="12">
        <v>9.0145311780479506E-2</v>
      </c>
      <c r="F3132" s="12">
        <v>0</v>
      </c>
      <c r="G3132" s="12"/>
      <c r="H3132" s="12"/>
    </row>
    <row r="3133" spans="1:8" x14ac:dyDescent="0.35">
      <c r="A3133" s="1" t="s">
        <v>214</v>
      </c>
      <c r="C3133" s="11"/>
      <c r="D3133" s="11"/>
      <c r="E3133" s="11"/>
      <c r="F3133" s="11"/>
      <c r="G3133" s="11"/>
      <c r="H3133" s="11"/>
    </row>
    <row r="3134" spans="1:8" x14ac:dyDescent="0.35">
      <c r="A3134" s="1" t="s">
        <v>216</v>
      </c>
    </row>
    <row r="3135" spans="1:8" x14ac:dyDescent="0.35">
      <c r="A3135" s="1" t="s">
        <v>212</v>
      </c>
      <c r="B3135" s="9" t="s">
        <v>365</v>
      </c>
      <c r="C3135" s="10">
        <v>25919053.872912299</v>
      </c>
      <c r="D3135" s="10">
        <v>19849599.3845811</v>
      </c>
      <c r="E3135" s="10">
        <v>16725823.7302016</v>
      </c>
      <c r="F3135" s="10">
        <v>0</v>
      </c>
      <c r="G3135" s="10"/>
      <c r="H3135" s="10"/>
    </row>
    <row r="3136" spans="1:8" x14ac:dyDescent="0.35">
      <c r="A3136" s="1" t="s">
        <v>217</v>
      </c>
      <c r="C3136" s="12">
        <v>8.7378711946903293E-3</v>
      </c>
      <c r="D3136" s="12">
        <v>1.6944804830586399E-2</v>
      </c>
      <c r="E3136" s="12">
        <v>3.9844271240054102E-2</v>
      </c>
      <c r="F3136" s="12">
        <v>0</v>
      </c>
      <c r="G3136" s="12"/>
      <c r="H3136" s="12"/>
    </row>
    <row r="3137" spans="1:8" x14ac:dyDescent="0.35">
      <c r="A3137" s="1" t="s">
        <v>214</v>
      </c>
      <c r="C3137" s="11"/>
      <c r="D3137" s="11"/>
      <c r="E3137" s="11"/>
      <c r="F3137" s="11"/>
      <c r="G3137" s="11"/>
      <c r="H3137" s="11"/>
    </row>
    <row r="3138" spans="1:8" x14ac:dyDescent="0.35">
      <c r="A3138" s="1" t="s">
        <v>216</v>
      </c>
    </row>
    <row r="3139" spans="1:8" ht="29" x14ac:dyDescent="0.35">
      <c r="A3139" s="1" t="s">
        <v>212</v>
      </c>
      <c r="B3139" s="9" t="s">
        <v>366</v>
      </c>
      <c r="C3139" s="10">
        <v>21342642.278062198</v>
      </c>
      <c r="D3139" s="10">
        <v>15860570.7336988</v>
      </c>
      <c r="E3139" s="10">
        <v>12939970.4591469</v>
      </c>
      <c r="F3139" s="10">
        <v>0</v>
      </c>
      <c r="G3139" s="10"/>
      <c r="H3139" s="10"/>
    </row>
    <row r="3140" spans="1:8" x14ac:dyDescent="0.35">
      <c r="A3140" s="1" t="s">
        <v>217</v>
      </c>
      <c r="C3140" s="12">
        <v>7.1950642988152201E-3</v>
      </c>
      <c r="D3140" s="12">
        <v>1.35395314725093E-2</v>
      </c>
      <c r="E3140" s="12">
        <v>3.0825608420203099E-2</v>
      </c>
      <c r="F3140" s="12">
        <v>0</v>
      </c>
      <c r="G3140" s="12"/>
      <c r="H3140" s="12"/>
    </row>
    <row r="3141" spans="1:8" x14ac:dyDescent="0.35">
      <c r="A3141" s="1" t="s">
        <v>214</v>
      </c>
      <c r="C3141" s="11"/>
      <c r="D3141" s="11"/>
      <c r="E3141" s="11"/>
      <c r="F3141" s="11"/>
      <c r="G3141" s="11"/>
      <c r="H3141" s="11"/>
    </row>
    <row r="3142" spans="1:8" x14ac:dyDescent="0.35">
      <c r="A3142" s="1" t="s">
        <v>216</v>
      </c>
    </row>
    <row r="3143" spans="1:8" ht="29" x14ac:dyDescent="0.35">
      <c r="A3143" s="1" t="s">
        <v>212</v>
      </c>
      <c r="B3143" s="9" t="s">
        <v>367</v>
      </c>
      <c r="C3143" s="10">
        <v>12924538.4468705</v>
      </c>
      <c r="D3143" s="10">
        <v>9351463.4679675605</v>
      </c>
      <c r="E3143" s="10">
        <v>8699929.4140253197</v>
      </c>
      <c r="F3143" s="10">
        <v>0</v>
      </c>
      <c r="G3143" s="10"/>
      <c r="H3143" s="10"/>
    </row>
    <row r="3144" spans="1:8" x14ac:dyDescent="0.35">
      <c r="A3144" s="1" t="s">
        <v>217</v>
      </c>
      <c r="C3144" s="12">
        <v>4.3571402240728399E-3</v>
      </c>
      <c r="D3144" s="12">
        <v>7.9829683347744304E-3</v>
      </c>
      <c r="E3144" s="12">
        <v>2.07249791061603E-2</v>
      </c>
      <c r="F3144" s="12">
        <v>0</v>
      </c>
      <c r="G3144" s="12"/>
      <c r="H3144" s="12"/>
    </row>
    <row r="3145" spans="1:8" x14ac:dyDescent="0.35">
      <c r="A3145" s="1" t="s">
        <v>214</v>
      </c>
      <c r="C3145" s="11"/>
      <c r="D3145" s="11"/>
      <c r="E3145" s="11"/>
      <c r="F3145" s="11"/>
      <c r="G3145" s="11"/>
      <c r="H3145" s="11"/>
    </row>
    <row r="3146" spans="1:8" x14ac:dyDescent="0.35">
      <c r="A3146" s="1" t="s">
        <v>216</v>
      </c>
    </row>
    <row r="3147" spans="1:8" ht="43.5" x14ac:dyDescent="0.35">
      <c r="A3147" s="1" t="s">
        <v>212</v>
      </c>
      <c r="B3147" s="9" t="s">
        <v>368</v>
      </c>
      <c r="C3147" s="10">
        <v>19457724.711565699</v>
      </c>
      <c r="D3147" s="10">
        <v>11987804.917513</v>
      </c>
      <c r="E3147" s="10">
        <v>9425321.9280681405</v>
      </c>
      <c r="F3147" s="10">
        <v>0</v>
      </c>
      <c r="G3147" s="10"/>
      <c r="H3147" s="10"/>
    </row>
    <row r="3148" spans="1:8" x14ac:dyDescent="0.35">
      <c r="A3148" s="1" t="s">
        <v>217</v>
      </c>
      <c r="C3148" s="12">
        <v>6.55961799782704E-3</v>
      </c>
      <c r="D3148" s="12">
        <v>1.0233507021415801E-2</v>
      </c>
      <c r="E3148" s="12">
        <v>2.2453009758117901E-2</v>
      </c>
      <c r="F3148" s="12">
        <v>0</v>
      </c>
      <c r="G3148" s="12"/>
      <c r="H3148" s="12"/>
    </row>
    <row r="3149" spans="1:8" x14ac:dyDescent="0.35">
      <c r="A3149" s="1" t="s">
        <v>214</v>
      </c>
      <c r="C3149" s="11"/>
      <c r="D3149" s="11"/>
      <c r="E3149" s="11"/>
      <c r="F3149" s="11"/>
      <c r="G3149" s="11"/>
      <c r="H3149" s="11"/>
    </row>
    <row r="3150" spans="1:8" x14ac:dyDescent="0.35">
      <c r="A3150" s="1" t="s">
        <v>216</v>
      </c>
    </row>
    <row r="3151" spans="1:8" ht="29" x14ac:dyDescent="0.35">
      <c r="A3151" s="1" t="s">
        <v>212</v>
      </c>
      <c r="B3151" s="9" t="s">
        <v>369</v>
      </c>
      <c r="C3151" s="10">
        <v>6790211.0310089896</v>
      </c>
      <c r="D3151" s="10">
        <v>3787132.3187123202</v>
      </c>
      <c r="E3151" s="10">
        <v>2991217.6666683801</v>
      </c>
      <c r="F3151" s="10">
        <v>0</v>
      </c>
      <c r="G3151" s="10"/>
      <c r="H3151" s="10"/>
    </row>
    <row r="3152" spans="1:8" x14ac:dyDescent="0.35">
      <c r="A3152" s="1" t="s">
        <v>217</v>
      </c>
      <c r="C3152" s="12">
        <v>2.2891263571826999E-3</v>
      </c>
      <c r="D3152" s="12">
        <v>3.2329225776734998E-3</v>
      </c>
      <c r="E3152" s="12">
        <v>7.1256812203257603E-3</v>
      </c>
      <c r="F3152" s="12">
        <v>0</v>
      </c>
      <c r="G3152" s="12"/>
      <c r="H3152" s="12"/>
    </row>
    <row r="3153" spans="1:8" x14ac:dyDescent="0.35">
      <c r="A3153" s="1" t="s">
        <v>214</v>
      </c>
      <c r="C3153" s="11"/>
      <c r="D3153" s="11"/>
      <c r="E3153" s="11"/>
      <c r="F3153" s="11"/>
      <c r="G3153" s="11"/>
      <c r="H3153" s="11"/>
    </row>
    <row r="3154" spans="1:8" x14ac:dyDescent="0.35">
      <c r="A3154" s="1" t="s">
        <v>216</v>
      </c>
    </row>
    <row r="3155" spans="1:8" x14ac:dyDescent="0.35">
      <c r="A3155" s="1" t="s">
        <v>212</v>
      </c>
      <c r="B3155" s="9" t="s">
        <v>114</v>
      </c>
      <c r="C3155" s="10">
        <v>31019074.212282799</v>
      </c>
      <c r="D3155" s="10">
        <v>20382382.8501365</v>
      </c>
      <c r="E3155" s="10">
        <v>17234272.7784563</v>
      </c>
      <c r="F3155" s="10">
        <v>0</v>
      </c>
      <c r="G3155" s="10"/>
      <c r="H3155" s="10"/>
    </row>
    <row r="3156" spans="1:8" x14ac:dyDescent="0.35">
      <c r="A3156" s="1" t="s">
        <v>217</v>
      </c>
      <c r="C3156" s="12">
        <v>1.0457197873597101E-2</v>
      </c>
      <c r="D3156" s="12">
        <v>1.73996206515954E-2</v>
      </c>
      <c r="E3156" s="12">
        <v>4.1055498986871997E-2</v>
      </c>
      <c r="F3156" s="12">
        <v>0</v>
      </c>
      <c r="G3156" s="12"/>
      <c r="H3156" s="12"/>
    </row>
    <row r="3157" spans="1:8" x14ac:dyDescent="0.35">
      <c r="A3157" s="1" t="s">
        <v>214</v>
      </c>
      <c r="C3157" s="11"/>
      <c r="D3157" s="11"/>
      <c r="E3157" s="11"/>
      <c r="F3157" s="11"/>
      <c r="G3157" s="11"/>
      <c r="H3157" s="11"/>
    </row>
    <row r="3158" spans="1:8" x14ac:dyDescent="0.35">
      <c r="A3158" s="1" t="s">
        <v>215</v>
      </c>
      <c r="B3158" s="2" t="s">
        <v>370</v>
      </c>
    </row>
    <row r="3159" spans="1:8" x14ac:dyDescent="0.35">
      <c r="A3159" s="1" t="s">
        <v>211</v>
      </c>
    </row>
    <row r="3160" spans="1:8" ht="29" x14ac:dyDescent="0.35">
      <c r="A3160" s="1" t="s">
        <v>212</v>
      </c>
      <c r="B3160" s="9" t="s">
        <v>371</v>
      </c>
      <c r="C3160" s="10">
        <v>16221602.564669199</v>
      </c>
      <c r="D3160" s="10">
        <v>10174472.692017101</v>
      </c>
      <c r="E3160" s="10">
        <v>2283161.3598165801</v>
      </c>
      <c r="F3160" s="10">
        <v>0</v>
      </c>
      <c r="G3160" s="10"/>
      <c r="H3160" s="10"/>
    </row>
    <row r="3161" spans="1:8" x14ac:dyDescent="0.35">
      <c r="A3161" s="1" t="s">
        <v>217</v>
      </c>
      <c r="C3161" s="12">
        <v>5.46865153629975E-3</v>
      </c>
      <c r="D3161" s="12">
        <v>8.6855382156620208E-3</v>
      </c>
      <c r="E3161" s="12">
        <v>5.4389488955977399E-3</v>
      </c>
      <c r="F3161" s="12">
        <v>0</v>
      </c>
      <c r="G3161" s="12"/>
      <c r="H3161" s="12"/>
    </row>
    <row r="3162" spans="1:8" x14ac:dyDescent="0.35">
      <c r="A3162" s="1" t="s">
        <v>214</v>
      </c>
      <c r="C3162" s="11"/>
      <c r="D3162" s="11"/>
      <c r="E3162" s="11"/>
      <c r="F3162" s="11"/>
      <c r="G3162" s="11"/>
      <c r="H3162" s="11"/>
    </row>
    <row r="3163" spans="1:8" x14ac:dyDescent="0.35">
      <c r="A3163" s="1" t="s">
        <v>216</v>
      </c>
    </row>
    <row r="3164" spans="1:8" x14ac:dyDescent="0.35">
      <c r="A3164" s="1" t="s">
        <v>212</v>
      </c>
      <c r="B3164" s="9" t="s">
        <v>350</v>
      </c>
      <c r="C3164" s="10">
        <v>35495527.750545703</v>
      </c>
      <c r="D3164" s="10">
        <v>11609671.8933472</v>
      </c>
      <c r="E3164" s="10">
        <v>1545464.8891784099</v>
      </c>
      <c r="F3164" s="10">
        <v>0</v>
      </c>
      <c r="G3164" s="10"/>
      <c r="H3164" s="10"/>
    </row>
    <row r="3165" spans="1:8" x14ac:dyDescent="0.35">
      <c r="A3165" s="1" t="s">
        <v>217</v>
      </c>
      <c r="C3165" s="12">
        <v>1.1966306756126E-2</v>
      </c>
      <c r="D3165" s="12">
        <v>9.9107100636361203E-3</v>
      </c>
      <c r="E3165" s="12">
        <v>3.6816077479767998E-3</v>
      </c>
      <c r="F3165" s="12">
        <v>0</v>
      </c>
      <c r="G3165" s="12"/>
      <c r="H3165" s="12"/>
    </row>
    <row r="3166" spans="1:8" x14ac:dyDescent="0.35">
      <c r="A3166" s="1" t="s">
        <v>214</v>
      </c>
      <c r="C3166" s="11"/>
      <c r="D3166" s="11"/>
      <c r="E3166" s="11"/>
      <c r="F3166" s="11"/>
      <c r="G3166" s="11"/>
      <c r="H3166" s="11"/>
    </row>
    <row r="3167" spans="1:8" x14ac:dyDescent="0.35">
      <c r="A3167" s="1" t="s">
        <v>216</v>
      </c>
    </row>
    <row r="3168" spans="1:8" x14ac:dyDescent="0.35">
      <c r="A3168" s="1" t="s">
        <v>212</v>
      </c>
      <c r="B3168" s="9" t="s">
        <v>365</v>
      </c>
      <c r="C3168" s="10">
        <v>9981695.3938650507</v>
      </c>
      <c r="D3168" s="10">
        <v>5616393.0591558199</v>
      </c>
      <c r="E3168" s="10">
        <v>3122657.42687508</v>
      </c>
      <c r="F3168" s="10">
        <v>0</v>
      </c>
      <c r="G3168" s="10"/>
      <c r="H3168" s="10"/>
    </row>
    <row r="3169" spans="1:8" x14ac:dyDescent="0.35">
      <c r="A3169" s="1" t="s">
        <v>217</v>
      </c>
      <c r="C3169" s="12">
        <v>3.3650444604915899E-3</v>
      </c>
      <c r="D3169" s="12">
        <v>4.7944889161431201E-3</v>
      </c>
      <c r="E3169" s="12">
        <v>7.43879712671587E-3</v>
      </c>
      <c r="F3169" s="12">
        <v>0</v>
      </c>
      <c r="G3169" s="12"/>
      <c r="H3169" s="12"/>
    </row>
    <row r="3170" spans="1:8" x14ac:dyDescent="0.35">
      <c r="A3170" s="1" t="s">
        <v>214</v>
      </c>
      <c r="C3170" s="11"/>
      <c r="D3170" s="11"/>
      <c r="E3170" s="11"/>
      <c r="F3170" s="11"/>
      <c r="G3170" s="11"/>
      <c r="H3170" s="11"/>
    </row>
    <row r="3171" spans="1:8" x14ac:dyDescent="0.35">
      <c r="A3171" s="1" t="s">
        <v>216</v>
      </c>
    </row>
    <row r="3172" spans="1:8" x14ac:dyDescent="0.35">
      <c r="A3172" s="1" t="s">
        <v>212</v>
      </c>
      <c r="B3172" s="9" t="s">
        <v>372</v>
      </c>
      <c r="C3172" s="10">
        <v>21023811.095667101</v>
      </c>
      <c r="D3172" s="10">
        <v>13498407.0312245</v>
      </c>
      <c r="E3172" s="10">
        <v>11835448.465612</v>
      </c>
      <c r="F3172" s="10">
        <v>0</v>
      </c>
      <c r="G3172" s="10"/>
      <c r="H3172" s="10"/>
    </row>
    <row r="3173" spans="1:8" x14ac:dyDescent="0.35">
      <c r="A3173" s="1" t="s">
        <v>217</v>
      </c>
      <c r="C3173" s="12">
        <v>7.0875794416024804E-3</v>
      </c>
      <c r="D3173" s="12">
        <v>1.15230473036945E-2</v>
      </c>
      <c r="E3173" s="12">
        <v>2.8194415205991301E-2</v>
      </c>
      <c r="F3173" s="12">
        <v>0</v>
      </c>
      <c r="G3173" s="12"/>
      <c r="H3173" s="12"/>
    </row>
    <row r="3174" spans="1:8" x14ac:dyDescent="0.35">
      <c r="A3174" s="1" t="s">
        <v>214</v>
      </c>
      <c r="C3174" s="11"/>
      <c r="D3174" s="11"/>
      <c r="E3174" s="11"/>
      <c r="F3174" s="11"/>
      <c r="G3174" s="11"/>
      <c r="H3174" s="11"/>
    </row>
    <row r="3175" spans="1:8" x14ac:dyDescent="0.35">
      <c r="A3175" s="1" t="s">
        <v>216</v>
      </c>
    </row>
    <row r="3176" spans="1:8" x14ac:dyDescent="0.35">
      <c r="A3176" s="1" t="s">
        <v>212</v>
      </c>
      <c r="B3176" s="9" t="s">
        <v>317</v>
      </c>
      <c r="C3176" s="10">
        <v>31007943.637375899</v>
      </c>
      <c r="D3176" s="10">
        <v>19900213.654133599</v>
      </c>
      <c r="E3176" s="10">
        <v>17903190.731938198</v>
      </c>
      <c r="F3176" s="10">
        <v>0</v>
      </c>
      <c r="G3176" s="10"/>
      <c r="H3176" s="10"/>
    </row>
    <row r="3177" spans="1:8" x14ac:dyDescent="0.35">
      <c r="A3177" s="1" t="s">
        <v>217</v>
      </c>
      <c r="C3177" s="12">
        <v>1.0453445517113099E-2</v>
      </c>
      <c r="D3177" s="12">
        <v>1.6988012197273899E-2</v>
      </c>
      <c r="E3177" s="12">
        <v>4.2648995893559499E-2</v>
      </c>
      <c r="F3177" s="12">
        <v>0</v>
      </c>
      <c r="G3177" s="12"/>
      <c r="H3177" s="12"/>
    </row>
    <row r="3178" spans="1:8" x14ac:dyDescent="0.35">
      <c r="A3178" s="1" t="s">
        <v>214</v>
      </c>
      <c r="C3178" s="11"/>
      <c r="D3178" s="11"/>
      <c r="E3178" s="11"/>
      <c r="F3178" s="11"/>
      <c r="G3178" s="11"/>
      <c r="H3178" s="11"/>
    </row>
    <row r="3179" spans="1:8" x14ac:dyDescent="0.35">
      <c r="A3179" s="1" t="s">
        <v>216</v>
      </c>
    </row>
    <row r="3180" spans="1:8" x14ac:dyDescent="0.35">
      <c r="A3180" s="1" t="s">
        <v>212</v>
      </c>
      <c r="B3180" s="9" t="s">
        <v>373</v>
      </c>
      <c r="C3180" s="10">
        <v>9498825.2519580107</v>
      </c>
      <c r="D3180" s="10">
        <v>5582826.5117745697</v>
      </c>
      <c r="E3180" s="10">
        <v>4515537.75129179</v>
      </c>
      <c r="F3180" s="10">
        <v>0</v>
      </c>
      <c r="G3180" s="10"/>
      <c r="H3180" s="10"/>
    </row>
    <row r="3181" spans="1:8" x14ac:dyDescent="0.35">
      <c r="A3181" s="1" t="s">
        <v>217</v>
      </c>
      <c r="C3181" s="12">
        <v>3.20225853765529E-3</v>
      </c>
      <c r="D3181" s="12">
        <v>4.7658345043743002E-3</v>
      </c>
      <c r="E3181" s="12">
        <v>1.0756917797256099E-2</v>
      </c>
      <c r="F3181" s="12">
        <v>0</v>
      </c>
      <c r="G3181" s="12"/>
      <c r="H3181" s="12"/>
    </row>
    <row r="3182" spans="1:8" x14ac:dyDescent="0.35">
      <c r="A3182" s="1" t="s">
        <v>214</v>
      </c>
      <c r="C3182" s="11"/>
      <c r="D3182" s="11"/>
      <c r="E3182" s="11"/>
      <c r="F3182" s="11"/>
      <c r="G3182" s="11"/>
      <c r="H3182" s="11"/>
    </row>
    <row r="3183" spans="1:8" x14ac:dyDescent="0.35">
      <c r="A3183" s="1" t="s">
        <v>216</v>
      </c>
    </row>
    <row r="3184" spans="1:8" x14ac:dyDescent="0.35">
      <c r="A3184" s="1" t="s">
        <v>212</v>
      </c>
      <c r="B3184" s="9" t="s">
        <v>349</v>
      </c>
      <c r="C3184" s="10">
        <v>2819918.3434348502</v>
      </c>
      <c r="D3184" s="10">
        <v>1084888.2769917999</v>
      </c>
      <c r="E3184" s="10">
        <v>1039551.11359254</v>
      </c>
      <c r="F3184" s="10">
        <v>0</v>
      </c>
      <c r="G3184" s="10"/>
      <c r="H3184" s="10"/>
    </row>
    <row r="3185" spans="1:8" x14ac:dyDescent="0.35">
      <c r="A3185" s="1" t="s">
        <v>217</v>
      </c>
      <c r="C3185" s="12">
        <v>9.5065519695644899E-4</v>
      </c>
      <c r="D3185" s="12">
        <v>9.2612549807413204E-4</v>
      </c>
      <c r="E3185" s="12">
        <v>2.47641952982497E-3</v>
      </c>
      <c r="F3185" s="12">
        <v>0</v>
      </c>
      <c r="G3185" s="12"/>
      <c r="H3185" s="12"/>
    </row>
    <row r="3186" spans="1:8" x14ac:dyDescent="0.35">
      <c r="A3186" s="1" t="s">
        <v>214</v>
      </c>
      <c r="C3186" s="11"/>
      <c r="D3186" s="11"/>
      <c r="E3186" s="11"/>
      <c r="F3186" s="11"/>
      <c r="G3186" s="11"/>
      <c r="H3186" s="11"/>
    </row>
    <row r="3187" spans="1:8" x14ac:dyDescent="0.35">
      <c r="A3187" s="1" t="s">
        <v>216</v>
      </c>
    </row>
    <row r="3188" spans="1:8" ht="29" x14ac:dyDescent="0.35">
      <c r="A3188" s="1" t="s">
        <v>212</v>
      </c>
      <c r="B3188" s="9" t="s">
        <v>369</v>
      </c>
      <c r="C3188" s="10">
        <v>2902580.0990817598</v>
      </c>
      <c r="D3188" s="10">
        <v>1057478.9893032401</v>
      </c>
      <c r="E3188" s="10">
        <v>618321.89577831596</v>
      </c>
      <c r="F3188" s="10">
        <v>0</v>
      </c>
      <c r="G3188" s="10"/>
      <c r="H3188" s="10"/>
    </row>
    <row r="3189" spans="1:8" x14ac:dyDescent="0.35">
      <c r="A3189" s="1" t="s">
        <v>217</v>
      </c>
      <c r="C3189" s="12">
        <v>9.7852225480166209E-4</v>
      </c>
      <c r="D3189" s="12">
        <v>9.0272729131793904E-4</v>
      </c>
      <c r="E3189" s="12">
        <v>1.47296693582688E-3</v>
      </c>
      <c r="F3189" s="12">
        <v>0</v>
      </c>
      <c r="G3189" s="12"/>
      <c r="H3189" s="12"/>
    </row>
    <row r="3190" spans="1:8" x14ac:dyDescent="0.35">
      <c r="A3190" s="1" t="s">
        <v>214</v>
      </c>
      <c r="C3190" s="11"/>
      <c r="D3190" s="11"/>
      <c r="E3190" s="11"/>
      <c r="F3190" s="11"/>
      <c r="G3190" s="11"/>
      <c r="H3190" s="11"/>
    </row>
    <row r="3191" spans="1:8" x14ac:dyDescent="0.35">
      <c r="A3191" s="1" t="s">
        <v>216</v>
      </c>
    </row>
    <row r="3192" spans="1:8" ht="43.5" x14ac:dyDescent="0.35">
      <c r="A3192" s="1" t="s">
        <v>212</v>
      </c>
      <c r="B3192" s="9" t="s">
        <v>585</v>
      </c>
      <c r="C3192" s="10">
        <v>0</v>
      </c>
      <c r="D3192" s="10">
        <v>0</v>
      </c>
      <c r="E3192" s="10">
        <v>0</v>
      </c>
      <c r="F3192" s="10">
        <v>0</v>
      </c>
      <c r="G3192" s="10"/>
      <c r="H3192" s="10"/>
    </row>
    <row r="3193" spans="1:8" x14ac:dyDescent="0.35">
      <c r="A3193" s="1" t="s">
        <v>217</v>
      </c>
      <c r="C3193" s="12">
        <v>0</v>
      </c>
      <c r="D3193" s="12">
        <v>0</v>
      </c>
      <c r="E3193" s="12">
        <v>0</v>
      </c>
      <c r="F3193" s="12">
        <v>0</v>
      </c>
      <c r="G3193" s="12"/>
      <c r="H3193" s="12"/>
    </row>
    <row r="3194" spans="1:8" x14ac:dyDescent="0.35">
      <c r="A3194" s="1" t="s">
        <v>214</v>
      </c>
      <c r="C3194" s="11"/>
      <c r="D3194" s="11"/>
      <c r="E3194" s="11"/>
      <c r="F3194" s="11"/>
      <c r="G3194" s="11"/>
      <c r="H3194" s="11"/>
    </row>
    <row r="3195" spans="1:8" x14ac:dyDescent="0.35">
      <c r="A3195" s="1" t="s">
        <v>216</v>
      </c>
      <c r="B3195" s="2"/>
    </row>
    <row r="3196" spans="1:8" x14ac:dyDescent="0.35">
      <c r="A3196" s="1" t="s">
        <v>212</v>
      </c>
      <c r="B3196" s="5" t="s">
        <v>114</v>
      </c>
      <c r="C3196" s="3">
        <v>13315805.8816175</v>
      </c>
      <c r="D3196" s="3">
        <v>7446954.4137628004</v>
      </c>
      <c r="E3196" s="3">
        <v>2063118.7748908701</v>
      </c>
      <c r="F3196" s="3">
        <v>0</v>
      </c>
    </row>
    <row r="3197" spans="1:8" x14ac:dyDescent="0.35">
      <c r="A3197" s="1" t="s">
        <v>217</v>
      </c>
      <c r="B3197" s="9"/>
      <c r="C3197" s="10">
        <v>4.4890449017767299E-3</v>
      </c>
      <c r="D3197" s="10">
        <v>6.3571655366256403E-3</v>
      </c>
      <c r="E3197" s="10">
        <v>4.9147632662638998E-3</v>
      </c>
      <c r="F3197" s="10">
        <v>0</v>
      </c>
      <c r="G3197" s="10"/>
      <c r="H3197" s="10"/>
    </row>
    <row r="3198" spans="1:8" x14ac:dyDescent="0.35">
      <c r="A3198" s="1" t="s">
        <v>214</v>
      </c>
      <c r="C3198" s="12"/>
      <c r="D3198" s="12"/>
      <c r="E3198" s="12"/>
      <c r="F3198" s="12"/>
      <c r="G3198" s="12"/>
      <c r="H3198" s="12"/>
    </row>
    <row r="3199" spans="1:8" x14ac:dyDescent="0.35">
      <c r="A3199" s="1" t="s">
        <v>215</v>
      </c>
      <c r="B3199" s="5" t="s">
        <v>374</v>
      </c>
      <c r="C3199" s="11"/>
      <c r="D3199" s="11"/>
      <c r="E3199" s="11"/>
      <c r="F3199" s="11"/>
      <c r="G3199" s="11"/>
      <c r="H3199" s="11"/>
    </row>
    <row r="3200" spans="1:8" x14ac:dyDescent="0.35">
      <c r="A3200" s="1" t="s">
        <v>211</v>
      </c>
    </row>
    <row r="3201" spans="1:8" ht="72.5" x14ac:dyDescent="0.35">
      <c r="A3201" s="1" t="s">
        <v>212</v>
      </c>
      <c r="B3201" s="9" t="s">
        <v>375</v>
      </c>
      <c r="C3201" s="10">
        <v>191728022.591014</v>
      </c>
      <c r="D3201" s="10">
        <v>92303442.801595002</v>
      </c>
      <c r="E3201" s="10">
        <v>9459325.9626207594</v>
      </c>
      <c r="F3201" s="10">
        <v>0</v>
      </c>
      <c r="G3201" s="10"/>
      <c r="H3201" s="10"/>
    </row>
    <row r="3202" spans="1:8" x14ac:dyDescent="0.35">
      <c r="A3202" s="1" t="s">
        <v>217</v>
      </c>
      <c r="C3202" s="12">
        <v>6.4635645036557096E-2</v>
      </c>
      <c r="D3202" s="12">
        <v>7.87957375441624E-2</v>
      </c>
      <c r="E3202" s="12">
        <v>2.25340141975898E-2</v>
      </c>
      <c r="F3202" s="12">
        <v>0</v>
      </c>
      <c r="G3202" s="12"/>
      <c r="H3202" s="12"/>
    </row>
    <row r="3203" spans="1:8" x14ac:dyDescent="0.35">
      <c r="A3203" s="1" t="s">
        <v>214</v>
      </c>
      <c r="C3203" s="11"/>
      <c r="D3203" s="11"/>
      <c r="E3203" s="11"/>
      <c r="F3203" s="11"/>
      <c r="G3203" s="11"/>
      <c r="H3203" s="11"/>
    </row>
    <row r="3204" spans="1:8" x14ac:dyDescent="0.35">
      <c r="A3204" s="1" t="s">
        <v>216</v>
      </c>
    </row>
    <row r="3205" spans="1:8" x14ac:dyDescent="0.35">
      <c r="A3205" s="1" t="s">
        <v>212</v>
      </c>
      <c r="B3205" s="9" t="s">
        <v>376</v>
      </c>
      <c r="C3205" s="10">
        <v>338728369.87188703</v>
      </c>
      <c r="D3205" s="10">
        <v>148218216.65372401</v>
      </c>
      <c r="E3205" s="10">
        <v>21689320.4951565</v>
      </c>
      <c r="F3205" s="10">
        <v>0</v>
      </c>
      <c r="G3205" s="10"/>
      <c r="H3205" s="10"/>
    </row>
    <row r="3206" spans="1:8" x14ac:dyDescent="0.35">
      <c r="A3206" s="1" t="s">
        <v>217</v>
      </c>
      <c r="C3206" s="12">
        <v>0.114192627571996</v>
      </c>
      <c r="D3206" s="12">
        <v>0.126527931615881</v>
      </c>
      <c r="E3206" s="12">
        <v>5.1668317373273098E-2</v>
      </c>
      <c r="F3206" s="12">
        <v>0</v>
      </c>
      <c r="G3206" s="12"/>
      <c r="H3206" s="12"/>
    </row>
    <row r="3207" spans="1:8" x14ac:dyDescent="0.35">
      <c r="A3207" s="1" t="s">
        <v>214</v>
      </c>
      <c r="C3207" s="11"/>
      <c r="D3207" s="11"/>
      <c r="E3207" s="11"/>
      <c r="F3207" s="11"/>
      <c r="G3207" s="11"/>
      <c r="H3207" s="11"/>
    </row>
    <row r="3208" spans="1:8" x14ac:dyDescent="0.35">
      <c r="A3208" s="1" t="s">
        <v>216</v>
      </c>
    </row>
    <row r="3209" spans="1:8" ht="29" x14ac:dyDescent="0.35">
      <c r="A3209" s="1" t="s">
        <v>212</v>
      </c>
      <c r="B3209" s="9" t="s">
        <v>377</v>
      </c>
      <c r="C3209" s="10">
        <v>159703699.80244601</v>
      </c>
      <c r="D3209" s="10">
        <v>47064459.481472701</v>
      </c>
      <c r="E3209" s="10">
        <v>5154597.7838189797</v>
      </c>
      <c r="F3209" s="10">
        <v>0</v>
      </c>
      <c r="G3209" s="10"/>
      <c r="H3209" s="10"/>
    </row>
    <row r="3210" spans="1:8" x14ac:dyDescent="0.35">
      <c r="A3210" s="1" t="s">
        <v>217</v>
      </c>
      <c r="C3210" s="12">
        <v>5.38395562211339E-2</v>
      </c>
      <c r="D3210" s="12">
        <v>4.0177036569820197E-2</v>
      </c>
      <c r="E3210" s="12">
        <v>1.22792871397425E-2</v>
      </c>
      <c r="F3210" s="12">
        <v>0</v>
      </c>
      <c r="G3210" s="12"/>
      <c r="H3210" s="12"/>
    </row>
    <row r="3211" spans="1:8" x14ac:dyDescent="0.35">
      <c r="A3211" s="1" t="s">
        <v>214</v>
      </c>
      <c r="C3211" s="11"/>
      <c r="D3211" s="11"/>
      <c r="E3211" s="11"/>
      <c r="F3211" s="11"/>
      <c r="G3211" s="11"/>
      <c r="H3211" s="11"/>
    </row>
    <row r="3212" spans="1:8" x14ac:dyDescent="0.35">
      <c r="A3212" s="1" t="s">
        <v>216</v>
      </c>
    </row>
    <row r="3213" spans="1:8" ht="43.5" x14ac:dyDescent="0.35">
      <c r="A3213" s="1" t="s">
        <v>212</v>
      </c>
      <c r="B3213" s="9" t="s">
        <v>378</v>
      </c>
      <c r="C3213" s="10">
        <v>18985891.405098699</v>
      </c>
      <c r="D3213" s="10">
        <v>8498692.7769411802</v>
      </c>
      <c r="E3213" s="10">
        <v>1848668.8768523701</v>
      </c>
      <c r="F3213" s="10">
        <v>0</v>
      </c>
      <c r="G3213" s="10"/>
      <c r="H3213" s="10"/>
    </row>
    <row r="3214" spans="1:8" x14ac:dyDescent="0.35">
      <c r="A3214" s="1" t="s">
        <v>217</v>
      </c>
      <c r="C3214" s="12">
        <v>6.4005528298819196E-3</v>
      </c>
      <c r="D3214" s="12">
        <v>7.25499228625473E-3</v>
      </c>
      <c r="E3214" s="12">
        <v>4.4039005402972701E-3</v>
      </c>
      <c r="F3214" s="12">
        <v>0</v>
      </c>
      <c r="G3214" s="12"/>
      <c r="H3214" s="12"/>
    </row>
    <row r="3215" spans="1:8" x14ac:dyDescent="0.35">
      <c r="A3215" s="1" t="s">
        <v>214</v>
      </c>
      <c r="C3215" s="11"/>
      <c r="D3215" s="11"/>
      <c r="E3215" s="11"/>
      <c r="F3215" s="11"/>
      <c r="G3215" s="11"/>
      <c r="H3215" s="11"/>
    </row>
    <row r="3216" spans="1:8" x14ac:dyDescent="0.35">
      <c r="A3216" s="1" t="s">
        <v>216</v>
      </c>
    </row>
    <row r="3217" spans="1:8" x14ac:dyDescent="0.35">
      <c r="A3217" s="1" t="s">
        <v>212</v>
      </c>
      <c r="B3217" s="9" t="s">
        <v>379</v>
      </c>
      <c r="C3217" s="10">
        <v>182972768.77713799</v>
      </c>
      <c r="D3217" s="10">
        <v>74119991.571594104</v>
      </c>
      <c r="E3217" s="10">
        <v>14330579.655239999</v>
      </c>
      <c r="F3217" s="10">
        <v>0</v>
      </c>
      <c r="G3217" s="10"/>
      <c r="H3217" s="10"/>
    </row>
    <row r="3218" spans="1:8" x14ac:dyDescent="0.35">
      <c r="A3218" s="1" t="s">
        <v>217</v>
      </c>
      <c r="C3218" s="12">
        <v>6.1684060442552202E-2</v>
      </c>
      <c r="D3218" s="12">
        <v>6.32732563963469E-2</v>
      </c>
      <c r="E3218" s="12">
        <v>3.41383188069566E-2</v>
      </c>
      <c r="F3218" s="12">
        <v>0</v>
      </c>
      <c r="G3218" s="12"/>
      <c r="H3218" s="12"/>
    </row>
    <row r="3219" spans="1:8" x14ac:dyDescent="0.35">
      <c r="A3219" s="1" t="s">
        <v>214</v>
      </c>
      <c r="C3219" s="11"/>
      <c r="D3219" s="11"/>
      <c r="E3219" s="11"/>
      <c r="F3219" s="11"/>
      <c r="G3219" s="11"/>
      <c r="H3219" s="11"/>
    </row>
    <row r="3220" spans="1:8" x14ac:dyDescent="0.35">
      <c r="A3220" s="1" t="s">
        <v>216</v>
      </c>
      <c r="B3220" s="2"/>
    </row>
    <row r="3221" spans="1:8" x14ac:dyDescent="0.35">
      <c r="A3221" s="1" t="s">
        <v>212</v>
      </c>
      <c r="B3221" s="5" t="s">
        <v>114</v>
      </c>
      <c r="C3221" s="3">
        <v>51035676.963523701</v>
      </c>
      <c r="D3221" s="3">
        <v>15950913.775397301</v>
      </c>
      <c r="E3221" s="3">
        <v>1987529.5782280599</v>
      </c>
      <c r="F3221" s="3">
        <v>0</v>
      </c>
    </row>
    <row r="3222" spans="1:8" x14ac:dyDescent="0.35">
      <c r="A3222" s="1" t="s">
        <v>217</v>
      </c>
      <c r="B3222" s="9"/>
      <c r="C3222" s="10">
        <v>1.7205225693332299E-2</v>
      </c>
      <c r="D3222" s="10">
        <v>1.36166536944606E-2</v>
      </c>
      <c r="E3222" s="10">
        <v>4.7346946189295103E-3</v>
      </c>
      <c r="F3222" s="10">
        <v>0</v>
      </c>
      <c r="G3222" s="10"/>
      <c r="H3222" s="10"/>
    </row>
    <row r="3223" spans="1:8" x14ac:dyDescent="0.35">
      <c r="A3223" s="1" t="s">
        <v>214</v>
      </c>
      <c r="C3223" s="12"/>
      <c r="D3223" s="12"/>
      <c r="E3223" s="12"/>
      <c r="F3223" s="12"/>
      <c r="G3223" s="12"/>
      <c r="H3223" s="12"/>
    </row>
    <row r="3224" spans="1:8" x14ac:dyDescent="0.35">
      <c r="A3224" s="1" t="s">
        <v>215</v>
      </c>
      <c r="B3224" s="5" t="s">
        <v>380</v>
      </c>
      <c r="C3224" s="11"/>
      <c r="D3224" s="11"/>
      <c r="E3224" s="11"/>
      <c r="F3224" s="11"/>
      <c r="G3224" s="11"/>
      <c r="H3224" s="11"/>
    </row>
    <row r="3225" spans="1:8" x14ac:dyDescent="0.35">
      <c r="A3225" s="1" t="s">
        <v>211</v>
      </c>
    </row>
    <row r="3226" spans="1:8" ht="29" x14ac:dyDescent="0.35">
      <c r="A3226" s="1" t="s">
        <v>212</v>
      </c>
      <c r="B3226" s="9" t="s">
        <v>381</v>
      </c>
      <c r="C3226" s="10">
        <v>1777386.72803802</v>
      </c>
      <c r="D3226" s="10">
        <v>680536.42036250106</v>
      </c>
      <c r="E3226" s="10">
        <v>0</v>
      </c>
      <c r="F3226" s="10">
        <v>0</v>
      </c>
      <c r="G3226" s="10"/>
      <c r="H3226" s="10"/>
    </row>
    <row r="3227" spans="1:8" x14ac:dyDescent="0.35">
      <c r="A3227" s="1" t="s">
        <v>217</v>
      </c>
      <c r="C3227" s="12">
        <v>5.9919533980285801E-4</v>
      </c>
      <c r="D3227" s="12">
        <v>5.80946577294957E-4</v>
      </c>
      <c r="E3227" s="12">
        <v>0</v>
      </c>
      <c r="F3227" s="12">
        <v>0</v>
      </c>
      <c r="G3227" s="12"/>
      <c r="H3227" s="12"/>
    </row>
    <row r="3228" spans="1:8" x14ac:dyDescent="0.35">
      <c r="A3228" s="1" t="s">
        <v>214</v>
      </c>
      <c r="C3228" s="11"/>
      <c r="D3228" s="11"/>
      <c r="E3228" s="11"/>
      <c r="F3228" s="11"/>
      <c r="G3228" s="11"/>
      <c r="H3228" s="11"/>
    </row>
    <row r="3229" spans="1:8" x14ac:dyDescent="0.35">
      <c r="A3229" s="1" t="s">
        <v>216</v>
      </c>
    </row>
    <row r="3230" spans="1:8" x14ac:dyDescent="0.35">
      <c r="A3230" s="1" t="s">
        <v>212</v>
      </c>
      <c r="B3230" s="9" t="s">
        <v>382</v>
      </c>
      <c r="C3230" s="10">
        <v>1145689.6198344899</v>
      </c>
      <c r="D3230" s="10">
        <v>181723.53492027899</v>
      </c>
      <c r="E3230" s="10">
        <v>181723.53492027899</v>
      </c>
      <c r="F3230" s="10">
        <v>0</v>
      </c>
      <c r="G3230" s="10"/>
      <c r="H3230" s="10"/>
    </row>
    <row r="3231" spans="1:8" x14ac:dyDescent="0.35">
      <c r="A3231" s="1" t="s">
        <v>217</v>
      </c>
      <c r="C3231" s="12">
        <v>3.8623664182702998E-4</v>
      </c>
      <c r="D3231" s="12">
        <v>1.5513007455154499E-4</v>
      </c>
      <c r="E3231" s="12">
        <v>4.3290195645136897E-4</v>
      </c>
      <c r="F3231" s="12">
        <v>0</v>
      </c>
      <c r="G3231" s="12"/>
      <c r="H3231" s="12"/>
    </row>
    <row r="3232" spans="1:8" x14ac:dyDescent="0.35">
      <c r="A3232" s="1" t="s">
        <v>214</v>
      </c>
      <c r="C3232" s="11"/>
      <c r="D3232" s="11"/>
      <c r="E3232" s="11"/>
      <c r="F3232" s="11"/>
      <c r="G3232" s="11"/>
      <c r="H3232" s="11"/>
    </row>
    <row r="3233" spans="1:8" x14ac:dyDescent="0.35">
      <c r="A3233" s="1" t="s">
        <v>216</v>
      </c>
    </row>
    <row r="3234" spans="1:8" x14ac:dyDescent="0.35">
      <c r="A3234" s="1" t="s">
        <v>212</v>
      </c>
      <c r="B3234" s="9" t="s">
        <v>383</v>
      </c>
      <c r="C3234" s="10">
        <v>795032.258876874</v>
      </c>
      <c r="D3234" s="10">
        <v>145202.475259789</v>
      </c>
      <c r="E3234" s="10">
        <v>145202.475259789</v>
      </c>
      <c r="F3234" s="10">
        <v>0</v>
      </c>
      <c r="G3234" s="10"/>
      <c r="H3234" s="10"/>
    </row>
    <row r="3235" spans="1:8" x14ac:dyDescent="0.35">
      <c r="A3235" s="1" t="s">
        <v>217</v>
      </c>
      <c r="C3235" s="12">
        <v>2.6802249448425799E-4</v>
      </c>
      <c r="D3235" s="12">
        <v>1.2395351445260901E-4</v>
      </c>
      <c r="E3235" s="12">
        <v>3.4590145766820999E-4</v>
      </c>
      <c r="F3235" s="12">
        <v>0</v>
      </c>
      <c r="G3235" s="12"/>
      <c r="H3235" s="12"/>
    </row>
    <row r="3236" spans="1:8" x14ac:dyDescent="0.35">
      <c r="A3236" s="1" t="s">
        <v>214</v>
      </c>
      <c r="C3236" s="11"/>
      <c r="D3236" s="11"/>
      <c r="E3236" s="11"/>
      <c r="F3236" s="11"/>
      <c r="G3236" s="11"/>
      <c r="H3236" s="11"/>
    </row>
    <row r="3237" spans="1:8" x14ac:dyDescent="0.35">
      <c r="A3237" s="1" t="s">
        <v>216</v>
      </c>
    </row>
    <row r="3238" spans="1:8" x14ac:dyDescent="0.35">
      <c r="A3238" s="1" t="s">
        <v>212</v>
      </c>
      <c r="B3238" s="9" t="s">
        <v>384</v>
      </c>
      <c r="C3238" s="10">
        <v>587944.12152937101</v>
      </c>
      <c r="D3238" s="10">
        <v>211619.19886863901</v>
      </c>
      <c r="E3238" s="10">
        <v>98391.843597456202</v>
      </c>
      <c r="F3238" s="10">
        <v>0</v>
      </c>
      <c r="G3238" s="10"/>
      <c r="H3238" s="10"/>
    </row>
    <row r="3239" spans="1:8" x14ac:dyDescent="0.35">
      <c r="A3239" s="1" t="s">
        <v>217</v>
      </c>
      <c r="C3239" s="12">
        <v>1.9820862400259201E-4</v>
      </c>
      <c r="D3239" s="12">
        <v>1.8065080074208299E-4</v>
      </c>
      <c r="E3239" s="12">
        <v>2.34389131880368E-4</v>
      </c>
      <c r="F3239" s="12">
        <v>0</v>
      </c>
      <c r="G3239" s="12"/>
      <c r="H3239" s="12"/>
    </row>
    <row r="3240" spans="1:8" x14ac:dyDescent="0.35">
      <c r="A3240" s="1" t="s">
        <v>214</v>
      </c>
      <c r="C3240" s="11"/>
      <c r="D3240" s="11"/>
      <c r="E3240" s="11"/>
      <c r="F3240" s="11"/>
      <c r="G3240" s="11"/>
      <c r="H3240" s="11"/>
    </row>
    <row r="3241" spans="1:8" x14ac:dyDescent="0.35">
      <c r="A3241" s="1" t="s">
        <v>216</v>
      </c>
    </row>
    <row r="3242" spans="1:8" x14ac:dyDescent="0.35">
      <c r="A3242" s="1" t="s">
        <v>212</v>
      </c>
      <c r="B3242" s="9" t="s">
        <v>385</v>
      </c>
      <c r="C3242" s="10">
        <v>522229.72509740997</v>
      </c>
      <c r="D3242" s="10">
        <v>140181.42452181701</v>
      </c>
      <c r="E3242" s="10">
        <v>76586.220754338094</v>
      </c>
      <c r="F3242" s="10">
        <v>0</v>
      </c>
      <c r="G3242" s="10"/>
      <c r="H3242" s="10"/>
    </row>
    <row r="3243" spans="1:8" x14ac:dyDescent="0.35">
      <c r="A3243" s="1" t="s">
        <v>217</v>
      </c>
      <c r="C3243" s="12">
        <v>1.76054885888741E-4</v>
      </c>
      <c r="D3243" s="12">
        <v>1.19667245336996E-4</v>
      </c>
      <c r="E3243" s="12">
        <v>1.8244375895678001E-4</v>
      </c>
      <c r="F3243" s="12">
        <v>0</v>
      </c>
      <c r="G3243" s="12"/>
      <c r="H3243" s="12"/>
    </row>
    <row r="3244" spans="1:8" x14ac:dyDescent="0.35">
      <c r="A3244" s="1" t="s">
        <v>214</v>
      </c>
      <c r="C3244" s="11"/>
      <c r="D3244" s="11"/>
      <c r="E3244" s="11"/>
      <c r="F3244" s="11"/>
      <c r="G3244" s="11"/>
      <c r="H3244" s="11"/>
    </row>
    <row r="3245" spans="1:8" x14ac:dyDescent="0.35">
      <c r="A3245" s="1" t="s">
        <v>216</v>
      </c>
    </row>
    <row r="3246" spans="1:8" x14ac:dyDescent="0.35">
      <c r="A3246" s="1" t="s">
        <v>212</v>
      </c>
      <c r="B3246" s="9" t="s">
        <v>386</v>
      </c>
      <c r="C3246" s="10">
        <v>291205.28655889502</v>
      </c>
      <c r="D3246" s="10">
        <v>133231.600351873</v>
      </c>
      <c r="E3246" s="10">
        <v>0</v>
      </c>
      <c r="F3246" s="10">
        <v>0</v>
      </c>
      <c r="G3246" s="10"/>
      <c r="H3246" s="10"/>
    </row>
    <row r="3247" spans="1:8" x14ac:dyDescent="0.35">
      <c r="A3247" s="1" t="s">
        <v>217</v>
      </c>
      <c r="C3247" s="12">
        <v>9.8171572837531498E-5</v>
      </c>
      <c r="D3247" s="12">
        <v>1.1373445989962001E-4</v>
      </c>
      <c r="E3247" s="12">
        <v>0</v>
      </c>
      <c r="F3247" s="12">
        <v>0</v>
      </c>
      <c r="G3247" s="12"/>
      <c r="H3247" s="12"/>
    </row>
    <row r="3248" spans="1:8" x14ac:dyDescent="0.35">
      <c r="A3248" s="1" t="s">
        <v>214</v>
      </c>
      <c r="C3248" s="11"/>
      <c r="D3248" s="11"/>
      <c r="E3248" s="11"/>
      <c r="F3248" s="11"/>
      <c r="G3248" s="11"/>
      <c r="H3248" s="11"/>
    </row>
    <row r="3249" spans="1:8" x14ac:dyDescent="0.35">
      <c r="A3249" s="1" t="s">
        <v>216</v>
      </c>
    </row>
    <row r="3250" spans="1:8" x14ac:dyDescent="0.35">
      <c r="A3250" s="1" t="s">
        <v>212</v>
      </c>
      <c r="B3250" s="9" t="s">
        <v>387</v>
      </c>
      <c r="C3250" s="10">
        <v>515294.09643369197</v>
      </c>
      <c r="D3250" s="10">
        <v>138326.43253021801</v>
      </c>
      <c r="E3250" s="10">
        <v>21805.622843118101</v>
      </c>
      <c r="F3250" s="10">
        <v>0</v>
      </c>
      <c r="G3250" s="10"/>
      <c r="H3250" s="10"/>
    </row>
    <row r="3251" spans="1:8" x14ac:dyDescent="0.35">
      <c r="A3251" s="1" t="s">
        <v>217</v>
      </c>
      <c r="C3251" s="12">
        <v>1.73716736116187E-4</v>
      </c>
      <c r="D3251" s="12">
        <v>1.18083713264084E-4</v>
      </c>
      <c r="E3251" s="12">
        <v>5.1945372923587801E-5</v>
      </c>
      <c r="F3251" s="12">
        <v>0</v>
      </c>
      <c r="G3251" s="12"/>
      <c r="H3251" s="12"/>
    </row>
    <row r="3252" spans="1:8" x14ac:dyDescent="0.35">
      <c r="A3252" s="1" t="s">
        <v>214</v>
      </c>
      <c r="C3252" s="11"/>
      <c r="D3252" s="11"/>
      <c r="E3252" s="11"/>
      <c r="F3252" s="11"/>
      <c r="G3252" s="11"/>
      <c r="H3252" s="11"/>
    </row>
    <row r="3253" spans="1:8" x14ac:dyDescent="0.35">
      <c r="A3253" s="1" t="s">
        <v>216</v>
      </c>
    </row>
    <row r="3254" spans="1:8" x14ac:dyDescent="0.35">
      <c r="A3254" s="1" t="s">
        <v>212</v>
      </c>
      <c r="B3254" s="9" t="s">
        <v>388</v>
      </c>
      <c r="C3254" s="10">
        <v>120980.890922787</v>
      </c>
      <c r="D3254" s="10">
        <v>64706.5598931692</v>
      </c>
      <c r="E3254" s="10">
        <v>0</v>
      </c>
      <c r="F3254" s="10">
        <v>0</v>
      </c>
      <c r="G3254" s="10"/>
      <c r="H3254" s="10"/>
    </row>
    <row r="3255" spans="1:8" x14ac:dyDescent="0.35">
      <c r="A3255" s="1" t="s">
        <v>217</v>
      </c>
      <c r="C3255" s="12">
        <v>4.0785263500955501E-5</v>
      </c>
      <c r="D3255" s="12">
        <v>5.5237388292083199E-5</v>
      </c>
      <c r="E3255" s="12">
        <v>0</v>
      </c>
      <c r="F3255" s="12">
        <v>0</v>
      </c>
      <c r="G3255" s="12"/>
      <c r="H3255" s="12"/>
    </row>
    <row r="3256" spans="1:8" x14ac:dyDescent="0.35">
      <c r="A3256" s="1" t="s">
        <v>214</v>
      </c>
      <c r="C3256" s="11"/>
      <c r="D3256" s="11"/>
      <c r="E3256" s="11"/>
      <c r="F3256" s="11"/>
      <c r="G3256" s="11"/>
      <c r="H3256" s="11"/>
    </row>
    <row r="3257" spans="1:8" x14ac:dyDescent="0.35">
      <c r="A3257" s="1" t="s">
        <v>216</v>
      </c>
    </row>
    <row r="3258" spans="1:8" x14ac:dyDescent="0.35">
      <c r="A3258" s="1" t="s">
        <v>212</v>
      </c>
      <c r="B3258" s="2" t="s">
        <v>389</v>
      </c>
      <c r="C3258" s="3">
        <v>71719492.702187702</v>
      </c>
      <c r="D3258" s="3">
        <v>25299959.202390101</v>
      </c>
      <c r="E3258" s="3">
        <v>0</v>
      </c>
      <c r="F3258" s="3">
        <v>0</v>
      </c>
    </row>
    <row r="3259" spans="1:8" x14ac:dyDescent="0.35">
      <c r="A3259" s="1" t="s">
        <v>217</v>
      </c>
      <c r="B3259" s="4"/>
      <c r="C3259" s="3">
        <v>2.4178185378717899E-2</v>
      </c>
      <c r="D3259" s="3">
        <v>2.1597557844885699E-2</v>
      </c>
      <c r="E3259" s="3">
        <v>0</v>
      </c>
      <c r="F3259" s="3">
        <v>0</v>
      </c>
    </row>
    <row r="3260" spans="1:8" x14ac:dyDescent="0.35">
      <c r="A3260" s="1" t="s">
        <v>214</v>
      </c>
      <c r="B3260" s="2"/>
    </row>
    <row r="3261" spans="1:8" x14ac:dyDescent="0.35">
      <c r="A3261" s="1" t="s">
        <v>296</v>
      </c>
      <c r="C3261" s="6"/>
      <c r="D3261" s="7"/>
      <c r="E3261" s="7"/>
      <c r="F3261" s="7"/>
    </row>
    <row r="3262" spans="1:8" x14ac:dyDescent="0.35">
      <c r="A3262" s="1" t="s">
        <v>199</v>
      </c>
      <c r="B3262" s="5" t="s">
        <v>390</v>
      </c>
      <c r="C3262" s="8"/>
      <c r="D3262" s="8"/>
      <c r="E3262" s="8"/>
      <c r="F3262" s="8"/>
      <c r="G3262" s="93"/>
      <c r="H3262" s="93"/>
    </row>
    <row r="3263" spans="1:8" x14ac:dyDescent="0.35">
      <c r="A3263" s="1" t="s">
        <v>201</v>
      </c>
      <c r="B3263" s="2" t="s">
        <v>391</v>
      </c>
      <c r="C3263" s="10"/>
      <c r="D3263" s="10"/>
      <c r="E3263" s="10"/>
      <c r="F3263" s="10"/>
      <c r="G3263" s="10"/>
      <c r="H3263" s="10"/>
    </row>
    <row r="3264" spans="1:8" x14ac:dyDescent="0.35">
      <c r="A3264" s="1" t="s">
        <v>203</v>
      </c>
      <c r="B3264" s="5" t="s">
        <v>204</v>
      </c>
    </row>
    <row r="3265" spans="1:8" ht="15" customHeight="1" x14ac:dyDescent="0.35">
      <c r="A3265" s="1" t="s">
        <v>205</v>
      </c>
      <c r="B3265" s="2"/>
      <c r="C3265" s="10">
        <v>2023</v>
      </c>
      <c r="D3265" s="10"/>
      <c r="E3265" s="10"/>
      <c r="F3265" s="10"/>
      <c r="G3265" s="10"/>
      <c r="H3265" s="10"/>
    </row>
    <row r="3266" spans="1:8" x14ac:dyDescent="0.35">
      <c r="A3266" s="1" t="s">
        <v>210</v>
      </c>
      <c r="C3266" s="11" t="s">
        <v>206</v>
      </c>
      <c r="D3266" s="11" t="s">
        <v>207</v>
      </c>
      <c r="E3266" s="11" t="s">
        <v>208</v>
      </c>
      <c r="F3266" s="11" t="s">
        <v>209</v>
      </c>
      <c r="G3266" s="11"/>
      <c r="H3266" s="11"/>
    </row>
    <row r="3267" spans="1:8" x14ac:dyDescent="0.35">
      <c r="A3267" s="1" t="s">
        <v>401</v>
      </c>
      <c r="B3267" s="2" t="s">
        <v>402</v>
      </c>
      <c r="C3267" s="3">
        <v>29691</v>
      </c>
      <c r="D3267" s="3">
        <v>11153</v>
      </c>
      <c r="E3267" s="3">
        <v>3751</v>
      </c>
      <c r="F3267" s="3">
        <v>136</v>
      </c>
    </row>
    <row r="3268" spans="1:8" x14ac:dyDescent="0.35">
      <c r="A3268" s="1" t="s">
        <v>211</v>
      </c>
    </row>
    <row r="3269" spans="1:8" x14ac:dyDescent="0.35">
      <c r="A3269" s="1" t="s">
        <v>394</v>
      </c>
      <c r="B3269" s="9" t="s">
        <v>213</v>
      </c>
      <c r="C3269" s="10">
        <v>108877817580.868</v>
      </c>
      <c r="D3269" s="10">
        <v>51984962418.223396</v>
      </c>
      <c r="E3269" s="10">
        <v>18281858331.230499</v>
      </c>
      <c r="F3269" s="10">
        <v>486981579.57918799</v>
      </c>
      <c r="G3269" s="10"/>
      <c r="H3269" s="10"/>
    </row>
    <row r="3270" spans="1:8" x14ac:dyDescent="0.35">
      <c r="A3270" s="1" t="s">
        <v>214</v>
      </c>
      <c r="C3270" s="12"/>
      <c r="D3270" s="12"/>
      <c r="E3270" s="12"/>
      <c r="F3270" s="12"/>
      <c r="G3270" s="12"/>
      <c r="H3270" s="12"/>
    </row>
    <row r="3271" spans="1:8" x14ac:dyDescent="0.35">
      <c r="A3271" s="1" t="s">
        <v>215</v>
      </c>
      <c r="B3271" s="5" t="s">
        <v>301</v>
      </c>
      <c r="C3271" s="11"/>
      <c r="D3271" s="11"/>
      <c r="E3271" s="11"/>
      <c r="F3271" s="11"/>
      <c r="G3271" s="11"/>
      <c r="H3271" s="11"/>
    </row>
    <row r="3272" spans="1:8" x14ac:dyDescent="0.35">
      <c r="A3272" s="1" t="s">
        <v>211</v>
      </c>
    </row>
    <row r="3273" spans="1:8" x14ac:dyDescent="0.35">
      <c r="A3273" s="1" t="s">
        <v>212</v>
      </c>
      <c r="B3273" s="9" t="s">
        <v>49</v>
      </c>
      <c r="C3273" s="10">
        <v>28907693813.432598</v>
      </c>
      <c r="D3273" s="10">
        <v>11732039905.6924</v>
      </c>
      <c r="E3273" s="10">
        <v>0</v>
      </c>
      <c r="F3273" s="10">
        <v>0</v>
      </c>
      <c r="G3273" s="10"/>
      <c r="H3273" s="10"/>
    </row>
    <row r="3274" spans="1:8" x14ac:dyDescent="0.35">
      <c r="A3274" s="1" t="s">
        <v>217</v>
      </c>
      <c r="C3274" s="12">
        <v>0.26550581611320001</v>
      </c>
      <c r="D3274" s="12">
        <v>0.22568141554681001</v>
      </c>
      <c r="E3274" s="12">
        <v>0</v>
      </c>
      <c r="F3274" s="12">
        <v>0</v>
      </c>
      <c r="G3274" s="12"/>
      <c r="H3274" s="12"/>
    </row>
    <row r="3275" spans="1:8" x14ac:dyDescent="0.35">
      <c r="A3275" s="1" t="s">
        <v>214</v>
      </c>
      <c r="C3275" s="11"/>
      <c r="D3275" s="11"/>
      <c r="E3275" s="11"/>
      <c r="F3275" s="11"/>
      <c r="G3275" s="11"/>
      <c r="H3275" s="11"/>
    </row>
    <row r="3276" spans="1:8" x14ac:dyDescent="0.35">
      <c r="A3276" s="1" t="s">
        <v>216</v>
      </c>
    </row>
    <row r="3277" spans="1:8" ht="43.5" x14ac:dyDescent="0.35">
      <c r="A3277" s="1" t="s">
        <v>212</v>
      </c>
      <c r="B3277" s="9" t="s">
        <v>50</v>
      </c>
      <c r="C3277" s="10">
        <v>9924772128.9862995</v>
      </c>
      <c r="D3277" s="10">
        <v>6872167634.8173504</v>
      </c>
      <c r="E3277" s="10">
        <v>6872167634.8173504</v>
      </c>
      <c r="F3277" s="10">
        <v>0</v>
      </c>
      <c r="G3277" s="10"/>
      <c r="H3277" s="10"/>
    </row>
    <row r="3278" spans="1:8" x14ac:dyDescent="0.35">
      <c r="A3278" s="1" t="s">
        <v>217</v>
      </c>
      <c r="C3278" s="12">
        <v>9.11551347143299E-2</v>
      </c>
      <c r="D3278" s="12">
        <v>0.132195298700616</v>
      </c>
      <c r="E3278" s="12">
        <v>0.37590093470299801</v>
      </c>
      <c r="F3278" s="12">
        <v>0</v>
      </c>
      <c r="G3278" s="12"/>
      <c r="H3278" s="12"/>
    </row>
    <row r="3279" spans="1:8" x14ac:dyDescent="0.35">
      <c r="A3279" s="1" t="s">
        <v>214</v>
      </c>
      <c r="C3279" s="11"/>
      <c r="D3279" s="11"/>
      <c r="E3279" s="11"/>
      <c r="F3279" s="11"/>
      <c r="G3279" s="11"/>
      <c r="H3279" s="11"/>
    </row>
    <row r="3280" spans="1:8" x14ac:dyDescent="0.35">
      <c r="A3280" s="1" t="s">
        <v>216</v>
      </c>
    </row>
    <row r="3281" spans="1:8" ht="29" x14ac:dyDescent="0.35">
      <c r="A3281" s="1" t="s">
        <v>212</v>
      </c>
      <c r="B3281" s="9" t="s">
        <v>233</v>
      </c>
      <c r="C3281" s="10">
        <v>6095302280.0323095</v>
      </c>
      <c r="D3281" s="10">
        <v>2141646941.0948901</v>
      </c>
      <c r="E3281" s="10">
        <v>0</v>
      </c>
      <c r="F3281" s="10">
        <v>0</v>
      </c>
      <c r="G3281" s="10"/>
      <c r="H3281" s="10"/>
    </row>
    <row r="3282" spans="1:8" x14ac:dyDescent="0.35">
      <c r="A3282" s="1" t="s">
        <v>217</v>
      </c>
      <c r="C3282" s="12">
        <v>5.5982957919826597E-2</v>
      </c>
      <c r="D3282" s="12">
        <v>4.1197431746995701E-2</v>
      </c>
      <c r="E3282" s="12">
        <v>0</v>
      </c>
      <c r="F3282" s="12">
        <v>0</v>
      </c>
      <c r="G3282" s="12"/>
      <c r="H3282" s="12"/>
    </row>
    <row r="3283" spans="1:8" x14ac:dyDescent="0.35">
      <c r="A3283" s="1" t="s">
        <v>214</v>
      </c>
      <c r="C3283" s="11"/>
      <c r="D3283" s="11"/>
      <c r="E3283" s="11"/>
      <c r="F3283" s="11"/>
      <c r="G3283" s="11"/>
      <c r="H3283" s="11"/>
    </row>
    <row r="3284" spans="1:8" x14ac:dyDescent="0.35">
      <c r="A3284" s="1" t="s">
        <v>216</v>
      </c>
    </row>
    <row r="3285" spans="1:8" ht="29" x14ac:dyDescent="0.35">
      <c r="A3285" s="1" t="s">
        <v>212</v>
      </c>
      <c r="B3285" s="9" t="s">
        <v>51</v>
      </c>
      <c r="C3285" s="10">
        <v>6987542934.2169905</v>
      </c>
      <c r="D3285" s="10">
        <v>4328191663.8103104</v>
      </c>
      <c r="E3285" s="10">
        <v>4328191663.8103104</v>
      </c>
      <c r="F3285" s="10">
        <v>0</v>
      </c>
      <c r="G3285" s="10"/>
      <c r="H3285" s="10"/>
    </row>
    <row r="3286" spans="1:8" x14ac:dyDescent="0.35">
      <c r="A3286" s="1" t="s">
        <v>217</v>
      </c>
      <c r="C3286" s="12">
        <v>6.4177837960675804E-2</v>
      </c>
      <c r="D3286" s="12">
        <v>8.3258532130688997E-2</v>
      </c>
      <c r="E3286" s="12">
        <v>0.23674790523983799</v>
      </c>
      <c r="F3286" s="12">
        <v>0</v>
      </c>
      <c r="G3286" s="12"/>
      <c r="H3286" s="12"/>
    </row>
    <row r="3287" spans="1:8" x14ac:dyDescent="0.35">
      <c r="A3287" s="1" t="s">
        <v>214</v>
      </c>
      <c r="C3287" s="11"/>
      <c r="D3287" s="11"/>
      <c r="E3287" s="11"/>
      <c r="F3287" s="11"/>
      <c r="G3287" s="11"/>
      <c r="H3287" s="11"/>
    </row>
    <row r="3288" spans="1:8" x14ac:dyDescent="0.35">
      <c r="A3288" s="1" t="s">
        <v>216</v>
      </c>
    </row>
    <row r="3289" spans="1:8" x14ac:dyDescent="0.35">
      <c r="A3289" s="1" t="s">
        <v>212</v>
      </c>
      <c r="B3289" s="9" t="s">
        <v>52</v>
      </c>
      <c r="C3289" s="10">
        <v>9286654841.90481</v>
      </c>
      <c r="D3289" s="10">
        <v>2564253612.4204602</v>
      </c>
      <c r="E3289" s="10">
        <v>0</v>
      </c>
      <c r="F3289" s="10">
        <v>0</v>
      </c>
      <c r="G3289" s="10"/>
      <c r="H3289" s="10"/>
    </row>
    <row r="3290" spans="1:8" x14ac:dyDescent="0.35">
      <c r="A3290" s="1" t="s">
        <v>217</v>
      </c>
      <c r="C3290" s="12">
        <v>8.5294278010368804E-2</v>
      </c>
      <c r="D3290" s="12">
        <v>4.9326834013860101E-2</v>
      </c>
      <c r="E3290" s="12">
        <v>0</v>
      </c>
      <c r="F3290" s="12">
        <v>0</v>
      </c>
      <c r="G3290" s="12"/>
      <c r="H3290" s="12"/>
    </row>
    <row r="3291" spans="1:8" x14ac:dyDescent="0.35">
      <c r="A3291" s="1" t="s">
        <v>214</v>
      </c>
      <c r="C3291" s="11"/>
      <c r="D3291" s="11"/>
      <c r="E3291" s="11"/>
      <c r="F3291" s="11"/>
      <c r="G3291" s="11"/>
      <c r="H3291" s="11"/>
    </row>
    <row r="3292" spans="1:8" x14ac:dyDescent="0.35">
      <c r="A3292" s="1" t="s">
        <v>216</v>
      </c>
    </row>
    <row r="3293" spans="1:8" ht="29" x14ac:dyDescent="0.35">
      <c r="A3293" s="1" t="s">
        <v>212</v>
      </c>
      <c r="B3293" s="9" t="s">
        <v>234</v>
      </c>
      <c r="C3293" s="10">
        <v>2140839112.0294399</v>
      </c>
      <c r="D3293" s="10">
        <v>702106998.22485006</v>
      </c>
      <c r="E3293" s="10">
        <v>523996134.47956401</v>
      </c>
      <c r="F3293" s="10">
        <v>0</v>
      </c>
      <c r="G3293" s="10"/>
      <c r="H3293" s="10"/>
    </row>
    <row r="3294" spans="1:8" x14ac:dyDescent="0.35">
      <c r="A3294" s="1" t="s">
        <v>217</v>
      </c>
      <c r="C3294" s="12">
        <v>1.96627665726248E-2</v>
      </c>
      <c r="D3294" s="12">
        <v>1.3505963370259701E-2</v>
      </c>
      <c r="E3294" s="12">
        <v>2.8662082649685099E-2</v>
      </c>
      <c r="F3294" s="12">
        <v>0</v>
      </c>
      <c r="G3294" s="12"/>
      <c r="H3294" s="12"/>
    </row>
    <row r="3295" spans="1:8" x14ac:dyDescent="0.35">
      <c r="A3295" s="1" t="s">
        <v>214</v>
      </c>
      <c r="C3295" s="11"/>
      <c r="D3295" s="11"/>
      <c r="E3295" s="11"/>
      <c r="F3295" s="11"/>
      <c r="G3295" s="11"/>
      <c r="H3295" s="11"/>
    </row>
    <row r="3296" spans="1:8" x14ac:dyDescent="0.35">
      <c r="A3296" s="1" t="s">
        <v>216</v>
      </c>
    </row>
    <row r="3297" spans="1:8" ht="43.5" x14ac:dyDescent="0.35">
      <c r="A3297" s="1" t="s">
        <v>212</v>
      </c>
      <c r="B3297" s="9" t="s">
        <v>235</v>
      </c>
      <c r="C3297" s="10">
        <v>8803440738.7340202</v>
      </c>
      <c r="D3297" s="10">
        <v>4500170945.4966097</v>
      </c>
      <c r="E3297" s="10">
        <v>0</v>
      </c>
      <c r="F3297" s="10">
        <v>0</v>
      </c>
      <c r="G3297" s="10"/>
      <c r="H3297" s="10"/>
    </row>
    <row r="3298" spans="1:8" x14ac:dyDescent="0.35">
      <c r="A3298" s="1" t="s">
        <v>217</v>
      </c>
      <c r="C3298" s="12">
        <v>8.0856146222763006E-2</v>
      </c>
      <c r="D3298" s="12">
        <v>8.6566782703281595E-2</v>
      </c>
      <c r="E3298" s="12">
        <v>0</v>
      </c>
      <c r="F3298" s="12">
        <v>0</v>
      </c>
      <c r="G3298" s="12"/>
      <c r="H3298" s="12"/>
    </row>
    <row r="3299" spans="1:8" x14ac:dyDescent="0.35">
      <c r="A3299" s="1" t="s">
        <v>214</v>
      </c>
      <c r="C3299" s="11"/>
      <c r="D3299" s="11"/>
      <c r="E3299" s="11"/>
      <c r="F3299" s="11"/>
      <c r="G3299" s="11"/>
      <c r="H3299" s="11"/>
    </row>
    <row r="3300" spans="1:8" x14ac:dyDescent="0.35">
      <c r="A3300" s="1" t="s">
        <v>216</v>
      </c>
    </row>
    <row r="3301" spans="1:8" ht="29" x14ac:dyDescent="0.35">
      <c r="A3301" s="1" t="s">
        <v>212</v>
      </c>
      <c r="B3301" s="9" t="s">
        <v>53</v>
      </c>
      <c r="C3301" s="10">
        <v>7238790362.8008204</v>
      </c>
      <c r="D3301" s="10">
        <v>5897701589.4075003</v>
      </c>
      <c r="E3301" s="10">
        <v>5897701589.4075003</v>
      </c>
      <c r="F3301" s="10">
        <v>0</v>
      </c>
      <c r="G3301" s="10"/>
      <c r="H3301" s="10"/>
    </row>
    <row r="3302" spans="1:8" x14ac:dyDescent="0.35">
      <c r="A3302" s="1" t="s">
        <v>217</v>
      </c>
      <c r="C3302" s="12">
        <v>6.6485446931595998E-2</v>
      </c>
      <c r="D3302" s="12">
        <v>0.113450146254988</v>
      </c>
      <c r="E3302" s="12">
        <v>0.32259858284387699</v>
      </c>
      <c r="F3302" s="12">
        <v>0</v>
      </c>
      <c r="G3302" s="12"/>
      <c r="H3302" s="12"/>
    </row>
    <row r="3303" spans="1:8" x14ac:dyDescent="0.35">
      <c r="A3303" s="1" t="s">
        <v>214</v>
      </c>
      <c r="C3303" s="11"/>
      <c r="D3303" s="11"/>
      <c r="E3303" s="11"/>
      <c r="F3303" s="11"/>
      <c r="G3303" s="11"/>
      <c r="H3303" s="11"/>
    </row>
    <row r="3304" spans="1:8" x14ac:dyDescent="0.35">
      <c r="A3304" s="1" t="s">
        <v>216</v>
      </c>
    </row>
    <row r="3305" spans="1:8" ht="43.5" x14ac:dyDescent="0.35">
      <c r="A3305" s="1" t="s">
        <v>212</v>
      </c>
      <c r="B3305" s="9" t="s">
        <v>236</v>
      </c>
      <c r="C3305" s="10">
        <v>2515980276.8517599</v>
      </c>
      <c r="D3305" s="10">
        <v>1561631917.57903</v>
      </c>
      <c r="E3305" s="10">
        <v>659801308.71581602</v>
      </c>
      <c r="F3305" s="10">
        <v>0</v>
      </c>
      <c r="G3305" s="10"/>
      <c r="H3305" s="10"/>
    </row>
    <row r="3306" spans="1:8" x14ac:dyDescent="0.35">
      <c r="A3306" s="1" t="s">
        <v>217</v>
      </c>
      <c r="C3306" s="12">
        <v>2.3108290859917599E-2</v>
      </c>
      <c r="D3306" s="12">
        <v>3.00400701459697E-2</v>
      </c>
      <c r="E3306" s="12">
        <v>3.6090494563601902E-2</v>
      </c>
      <c r="F3306" s="12">
        <v>0</v>
      </c>
      <c r="G3306" s="12"/>
      <c r="H3306" s="12"/>
    </row>
    <row r="3307" spans="1:8" x14ac:dyDescent="0.35">
      <c r="A3307" s="1" t="s">
        <v>214</v>
      </c>
      <c r="C3307" s="11"/>
      <c r="D3307" s="11"/>
      <c r="E3307" s="11"/>
      <c r="F3307" s="11"/>
      <c r="G3307" s="11"/>
      <c r="H3307" s="11"/>
    </row>
    <row r="3308" spans="1:8" x14ac:dyDescent="0.35">
      <c r="A3308" s="1" t="s">
        <v>216</v>
      </c>
    </row>
    <row r="3309" spans="1:8" ht="29" x14ac:dyDescent="0.35">
      <c r="A3309" s="1" t="s">
        <v>212</v>
      </c>
      <c r="B3309" s="9" t="s">
        <v>237</v>
      </c>
      <c r="C3309" s="10">
        <v>24448741450.826599</v>
      </c>
      <c r="D3309" s="10">
        <v>10537731044.2875</v>
      </c>
      <c r="E3309" s="10">
        <v>0</v>
      </c>
      <c r="F3309" s="10">
        <v>0</v>
      </c>
      <c r="G3309" s="10"/>
      <c r="H3309" s="10"/>
    </row>
    <row r="3310" spans="1:8" x14ac:dyDescent="0.35">
      <c r="A3310" s="1" t="s">
        <v>217</v>
      </c>
      <c r="C3310" s="12">
        <v>0.224552089617956</v>
      </c>
      <c r="D3310" s="12">
        <v>0.20270729368832799</v>
      </c>
      <c r="E3310" s="12">
        <v>0</v>
      </c>
      <c r="F3310" s="12">
        <v>0</v>
      </c>
      <c r="G3310" s="12"/>
      <c r="H3310" s="12"/>
    </row>
    <row r="3311" spans="1:8" x14ac:dyDescent="0.35">
      <c r="A3311" s="1" t="s">
        <v>214</v>
      </c>
      <c r="C3311" s="11"/>
      <c r="D3311" s="11"/>
      <c r="E3311" s="11"/>
      <c r="F3311" s="11"/>
      <c r="G3311" s="11"/>
      <c r="H3311" s="11"/>
    </row>
    <row r="3312" spans="1:8" x14ac:dyDescent="0.35">
      <c r="A3312" s="1" t="s">
        <v>216</v>
      </c>
    </row>
    <row r="3313" spans="1:8" x14ac:dyDescent="0.35">
      <c r="A3313" s="1" t="s">
        <v>212</v>
      </c>
      <c r="B3313" s="9" t="s">
        <v>54</v>
      </c>
      <c r="C3313" s="10">
        <v>0</v>
      </c>
      <c r="D3313" s="10">
        <v>0</v>
      </c>
      <c r="E3313" s="10">
        <v>0</v>
      </c>
      <c r="F3313" s="10">
        <v>0</v>
      </c>
      <c r="G3313" s="10"/>
      <c r="H3313" s="10"/>
    </row>
    <row r="3314" spans="1:8" x14ac:dyDescent="0.35">
      <c r="A3314" s="1" t="s">
        <v>217</v>
      </c>
      <c r="C3314" s="12">
        <v>0</v>
      </c>
      <c r="D3314" s="12">
        <v>0</v>
      </c>
      <c r="E3314" s="12">
        <v>0</v>
      </c>
      <c r="F3314" s="12">
        <v>0</v>
      </c>
      <c r="G3314" s="12"/>
      <c r="H3314" s="12"/>
    </row>
    <row r="3315" spans="1:8" x14ac:dyDescent="0.35">
      <c r="A3315" s="1" t="s">
        <v>214</v>
      </c>
      <c r="C3315" s="11"/>
      <c r="D3315" s="11"/>
      <c r="E3315" s="11"/>
      <c r="F3315" s="11"/>
      <c r="G3315" s="11"/>
      <c r="H3315" s="11"/>
    </row>
    <row r="3316" spans="1:8" x14ac:dyDescent="0.35">
      <c r="A3316" s="1" t="s">
        <v>216</v>
      </c>
      <c r="B3316" s="2"/>
    </row>
    <row r="3317" spans="1:8" x14ac:dyDescent="0.35">
      <c r="A3317" s="1" t="s">
        <v>212</v>
      </c>
      <c r="B3317" s="2" t="s">
        <v>55</v>
      </c>
      <c r="C3317" s="3">
        <v>2528059641.05199</v>
      </c>
      <c r="D3317" s="3">
        <v>1147320165.3926401</v>
      </c>
      <c r="E3317" s="3">
        <v>0</v>
      </c>
      <c r="F3317" s="3">
        <v>0</v>
      </c>
    </row>
    <row r="3318" spans="1:8" x14ac:dyDescent="0.35">
      <c r="A3318" s="1" t="s">
        <v>217</v>
      </c>
      <c r="C3318" s="3">
        <v>2.3219235076734401E-2</v>
      </c>
      <c r="D3318" s="3">
        <v>2.20702316982044E-2</v>
      </c>
      <c r="E3318" s="3">
        <v>0</v>
      </c>
      <c r="F3318" s="3">
        <v>0</v>
      </c>
    </row>
    <row r="3319" spans="1:8" x14ac:dyDescent="0.35">
      <c r="A3319" s="1" t="s">
        <v>214</v>
      </c>
      <c r="B3319" s="9"/>
      <c r="C3319" s="10"/>
      <c r="D3319" s="10"/>
      <c r="E3319" s="10"/>
      <c r="F3319" s="10"/>
      <c r="G3319" s="10"/>
      <c r="H3319" s="10"/>
    </row>
    <row r="3320" spans="1:8" x14ac:dyDescent="0.35">
      <c r="A3320" s="1" t="s">
        <v>302</v>
      </c>
      <c r="B3320" s="5" t="s">
        <v>303</v>
      </c>
      <c r="C3320" s="12"/>
      <c r="D3320" s="12"/>
      <c r="E3320" s="12"/>
      <c r="F3320" s="12"/>
      <c r="G3320" s="12"/>
      <c r="H3320" s="12"/>
    </row>
    <row r="3321" spans="1:8" x14ac:dyDescent="0.35">
      <c r="A3321" s="1" t="s">
        <v>215</v>
      </c>
      <c r="B3321" s="5" t="s">
        <v>304</v>
      </c>
      <c r="C3321" s="11"/>
      <c r="D3321" s="11"/>
      <c r="E3321" s="11"/>
      <c r="F3321" s="11"/>
      <c r="G3321" s="11"/>
      <c r="H3321" s="11"/>
    </row>
    <row r="3322" spans="1:8" x14ac:dyDescent="0.35">
      <c r="A3322" s="1" t="s">
        <v>211</v>
      </c>
    </row>
    <row r="3323" spans="1:8" ht="29" x14ac:dyDescent="0.35">
      <c r="A3323" s="1" t="s">
        <v>212</v>
      </c>
      <c r="B3323" s="9" t="s">
        <v>305</v>
      </c>
      <c r="C3323" s="10">
        <v>19785722691.6759</v>
      </c>
      <c r="D3323" s="10">
        <v>8013924865.4528198</v>
      </c>
      <c r="E3323" s="10">
        <v>921520704.67798305</v>
      </c>
      <c r="F3323" s="10">
        <v>0</v>
      </c>
      <c r="G3323" s="10"/>
      <c r="H3323" s="10"/>
    </row>
    <row r="3324" spans="1:8" x14ac:dyDescent="0.35">
      <c r="A3324" s="1" t="s">
        <v>217</v>
      </c>
      <c r="C3324" s="12">
        <v>0.18172409340387599</v>
      </c>
      <c r="D3324" s="12">
        <v>0.15415851993851801</v>
      </c>
      <c r="E3324" s="12">
        <v>5.0406292838609701E-2</v>
      </c>
      <c r="F3324" s="12">
        <v>0</v>
      </c>
      <c r="G3324" s="12"/>
      <c r="H3324" s="12"/>
    </row>
    <row r="3325" spans="1:8" x14ac:dyDescent="0.35">
      <c r="A3325" s="1" t="s">
        <v>214</v>
      </c>
      <c r="C3325" s="11"/>
      <c r="D3325" s="11"/>
      <c r="E3325" s="11"/>
      <c r="F3325" s="11"/>
      <c r="G3325" s="11"/>
      <c r="H3325" s="11"/>
    </row>
    <row r="3326" spans="1:8" x14ac:dyDescent="0.35">
      <c r="A3326" s="1" t="s">
        <v>216</v>
      </c>
    </row>
    <row r="3327" spans="1:8" x14ac:dyDescent="0.35">
      <c r="A3327" s="1" t="s">
        <v>212</v>
      </c>
      <c r="B3327" s="9" t="s">
        <v>306</v>
      </c>
      <c r="C3327" s="10">
        <v>20610209076.667599</v>
      </c>
      <c r="D3327" s="10">
        <v>9303923517.3681297</v>
      </c>
      <c r="E3327" s="10">
        <v>827728586.37349498</v>
      </c>
      <c r="F3327" s="10">
        <v>0</v>
      </c>
      <c r="G3327" s="10"/>
      <c r="H3327" s="10"/>
    </row>
    <row r="3328" spans="1:8" x14ac:dyDescent="0.35">
      <c r="A3328" s="1" t="s">
        <v>217</v>
      </c>
      <c r="C3328" s="12">
        <v>0.18929667708814499</v>
      </c>
      <c r="D3328" s="12">
        <v>0.178973362383477</v>
      </c>
      <c r="E3328" s="12">
        <v>4.5275954521510703E-2</v>
      </c>
      <c r="F3328" s="12">
        <v>0</v>
      </c>
      <c r="G3328" s="12"/>
      <c r="H3328" s="12"/>
    </row>
    <row r="3329" spans="1:8" x14ac:dyDescent="0.35">
      <c r="A3329" s="1" t="s">
        <v>214</v>
      </c>
      <c r="C3329" s="11"/>
      <c r="D3329" s="11"/>
      <c r="E3329" s="11"/>
      <c r="F3329" s="11"/>
      <c r="G3329" s="11"/>
      <c r="H3329" s="11"/>
    </row>
    <row r="3330" spans="1:8" x14ac:dyDescent="0.35">
      <c r="A3330" s="1" t="s">
        <v>216</v>
      </c>
      <c r="B3330" s="2"/>
    </row>
    <row r="3331" spans="1:8" x14ac:dyDescent="0.35">
      <c r="A3331" s="1" t="s">
        <v>212</v>
      </c>
      <c r="B3331" s="5" t="s">
        <v>114</v>
      </c>
      <c r="C3331" s="3">
        <v>3526514189.1517601</v>
      </c>
      <c r="D3331" s="3">
        <v>1427585610.49017</v>
      </c>
      <c r="E3331" s="3">
        <v>239262453.68873101</v>
      </c>
      <c r="F3331" s="3">
        <v>0</v>
      </c>
    </row>
    <row r="3332" spans="1:8" x14ac:dyDescent="0.35">
      <c r="A3332" s="1" t="s">
        <v>217</v>
      </c>
      <c r="B3332" s="9"/>
      <c r="C3332" s="10">
        <v>3.2389648024791301E-2</v>
      </c>
      <c r="D3332" s="10">
        <v>2.7461510869337898E-2</v>
      </c>
      <c r="E3332" s="10">
        <v>1.30874252143177E-2</v>
      </c>
      <c r="F3332" s="10">
        <v>0</v>
      </c>
      <c r="G3332" s="10"/>
      <c r="H3332" s="10"/>
    </row>
    <row r="3333" spans="1:8" x14ac:dyDescent="0.35">
      <c r="A3333" s="1" t="s">
        <v>214</v>
      </c>
      <c r="C3333" s="12"/>
      <c r="D3333" s="12"/>
      <c r="E3333" s="12"/>
      <c r="F3333" s="12"/>
      <c r="G3333" s="12"/>
      <c r="H3333" s="12"/>
    </row>
    <row r="3334" spans="1:8" x14ac:dyDescent="0.35">
      <c r="A3334" s="1" t="s">
        <v>215</v>
      </c>
      <c r="B3334" s="5" t="s">
        <v>307</v>
      </c>
      <c r="C3334" s="11"/>
      <c r="D3334" s="11"/>
      <c r="E3334" s="11"/>
      <c r="F3334" s="11"/>
      <c r="G3334" s="11"/>
      <c r="H3334" s="11"/>
    </row>
    <row r="3335" spans="1:8" x14ac:dyDescent="0.35">
      <c r="A3335" s="1" t="s">
        <v>211</v>
      </c>
    </row>
    <row r="3336" spans="1:8" ht="29" x14ac:dyDescent="0.35">
      <c r="A3336" s="1" t="s">
        <v>212</v>
      </c>
      <c r="B3336" s="9" t="s">
        <v>308</v>
      </c>
      <c r="C3336" s="10">
        <v>2175256192.8231602</v>
      </c>
      <c r="D3336" s="10">
        <v>1361670933.0123899</v>
      </c>
      <c r="E3336" s="10">
        <v>1173250833.9937601</v>
      </c>
      <c r="F3336" s="10">
        <v>0</v>
      </c>
      <c r="G3336" s="10"/>
      <c r="H3336" s="10"/>
    </row>
    <row r="3337" spans="1:8" x14ac:dyDescent="0.35">
      <c r="A3337" s="1" t="s">
        <v>217</v>
      </c>
      <c r="C3337" s="12">
        <v>1.9978873944708701E-2</v>
      </c>
      <c r="D3337" s="12">
        <v>2.6193554244737901E-2</v>
      </c>
      <c r="E3337" s="12">
        <v>6.41756878724698E-2</v>
      </c>
      <c r="F3337" s="12">
        <v>0</v>
      </c>
      <c r="G3337" s="12"/>
      <c r="H3337" s="12"/>
    </row>
    <row r="3338" spans="1:8" x14ac:dyDescent="0.35">
      <c r="A3338" s="1" t="s">
        <v>214</v>
      </c>
      <c r="C3338" s="11"/>
      <c r="D3338" s="11"/>
      <c r="E3338" s="11"/>
      <c r="F3338" s="11"/>
      <c r="G3338" s="11"/>
      <c r="H3338" s="11"/>
    </row>
    <row r="3339" spans="1:8" x14ac:dyDescent="0.35">
      <c r="A3339" s="1" t="s">
        <v>216</v>
      </c>
    </row>
    <row r="3340" spans="1:8" ht="29" x14ac:dyDescent="0.35">
      <c r="A3340" s="1" t="s">
        <v>212</v>
      </c>
      <c r="B3340" s="9" t="s">
        <v>309</v>
      </c>
      <c r="C3340" s="10">
        <v>1391082584.6794701</v>
      </c>
      <c r="D3340" s="10">
        <v>925193522.71719503</v>
      </c>
      <c r="E3340" s="10">
        <v>741267136.77015805</v>
      </c>
      <c r="F3340" s="10">
        <v>0</v>
      </c>
      <c r="G3340" s="10"/>
      <c r="H3340" s="10"/>
    </row>
    <row r="3341" spans="1:8" x14ac:dyDescent="0.35">
      <c r="A3341" s="1" t="s">
        <v>217</v>
      </c>
      <c r="C3341" s="12">
        <v>1.2776547285642001E-2</v>
      </c>
      <c r="D3341" s="12">
        <v>1.77973298369235E-2</v>
      </c>
      <c r="E3341" s="12">
        <v>4.0546596704770697E-2</v>
      </c>
      <c r="F3341" s="12">
        <v>0</v>
      </c>
      <c r="G3341" s="12"/>
      <c r="H3341" s="12"/>
    </row>
    <row r="3342" spans="1:8" x14ac:dyDescent="0.35">
      <c r="A3342" s="1" t="s">
        <v>214</v>
      </c>
      <c r="C3342" s="11"/>
      <c r="D3342" s="11"/>
      <c r="E3342" s="11"/>
      <c r="F3342" s="11"/>
      <c r="G3342" s="11"/>
      <c r="H3342" s="11"/>
    </row>
    <row r="3343" spans="1:8" x14ac:dyDescent="0.35">
      <c r="A3343" s="1" t="s">
        <v>216</v>
      </c>
    </row>
    <row r="3344" spans="1:8" x14ac:dyDescent="0.35">
      <c r="A3344" s="1" t="s">
        <v>212</v>
      </c>
      <c r="B3344" s="9" t="s">
        <v>310</v>
      </c>
      <c r="C3344" s="10">
        <v>2682851885.11691</v>
      </c>
      <c r="D3344" s="10">
        <v>1606354870.2490201</v>
      </c>
      <c r="E3344" s="10">
        <v>1316370447.5498199</v>
      </c>
      <c r="F3344" s="10">
        <v>0</v>
      </c>
      <c r="G3344" s="10"/>
      <c r="H3344" s="10"/>
    </row>
    <row r="3345" spans="1:8" x14ac:dyDescent="0.35">
      <c r="A3345" s="1" t="s">
        <v>217</v>
      </c>
      <c r="C3345" s="12">
        <v>2.4640941054170501E-2</v>
      </c>
      <c r="D3345" s="12">
        <v>3.09003757149185E-2</v>
      </c>
      <c r="E3345" s="12">
        <v>7.2004192555255003E-2</v>
      </c>
      <c r="F3345" s="12">
        <v>0</v>
      </c>
      <c r="G3345" s="12"/>
      <c r="H3345" s="12"/>
    </row>
    <row r="3346" spans="1:8" x14ac:dyDescent="0.35">
      <c r="A3346" s="1" t="s">
        <v>214</v>
      </c>
      <c r="C3346" s="11"/>
      <c r="D3346" s="11"/>
      <c r="E3346" s="11"/>
      <c r="F3346" s="11"/>
      <c r="G3346" s="11"/>
      <c r="H3346" s="11"/>
    </row>
    <row r="3347" spans="1:8" x14ac:dyDescent="0.35">
      <c r="A3347" s="1" t="s">
        <v>216</v>
      </c>
    </row>
    <row r="3348" spans="1:8" ht="29" x14ac:dyDescent="0.35">
      <c r="A3348" s="1" t="s">
        <v>212</v>
      </c>
      <c r="B3348" s="9" t="s">
        <v>311</v>
      </c>
      <c r="C3348" s="10">
        <v>1909833357.5625</v>
      </c>
      <c r="D3348" s="10">
        <v>1260919820.68504</v>
      </c>
      <c r="E3348" s="10">
        <v>1031831940.24131</v>
      </c>
      <c r="F3348" s="10">
        <v>0</v>
      </c>
      <c r="G3348" s="10"/>
      <c r="H3348" s="10"/>
    </row>
    <row r="3349" spans="1:8" x14ac:dyDescent="0.35">
      <c r="A3349" s="1" t="s">
        <v>217</v>
      </c>
      <c r="C3349" s="12">
        <v>1.7541069429904601E-2</v>
      </c>
      <c r="D3349" s="12">
        <v>2.4255472391051001E-2</v>
      </c>
      <c r="E3349" s="12">
        <v>5.6440210920935402E-2</v>
      </c>
      <c r="F3349" s="12">
        <v>0</v>
      </c>
      <c r="G3349" s="12"/>
      <c r="H3349" s="12"/>
    </row>
    <row r="3350" spans="1:8" x14ac:dyDescent="0.35">
      <c r="A3350" s="1" t="s">
        <v>214</v>
      </c>
      <c r="C3350" s="11"/>
      <c r="D3350" s="11"/>
      <c r="E3350" s="11"/>
      <c r="F3350" s="11"/>
      <c r="G3350" s="11"/>
      <c r="H3350" s="11"/>
    </row>
    <row r="3351" spans="1:8" x14ac:dyDescent="0.35">
      <c r="A3351" s="1" t="s">
        <v>216</v>
      </c>
    </row>
    <row r="3352" spans="1:8" x14ac:dyDescent="0.35">
      <c r="A3352" s="1" t="s">
        <v>212</v>
      </c>
      <c r="B3352" s="9" t="s">
        <v>312</v>
      </c>
      <c r="C3352" s="10">
        <v>941472121.12673104</v>
      </c>
      <c r="D3352" s="10">
        <v>459189948.26090902</v>
      </c>
      <c r="E3352" s="10">
        <v>345842532.43951201</v>
      </c>
      <c r="F3352" s="10">
        <v>0</v>
      </c>
      <c r="G3352" s="10"/>
      <c r="H3352" s="10"/>
    </row>
    <row r="3353" spans="1:8" x14ac:dyDescent="0.35">
      <c r="A3353" s="1" t="s">
        <v>217</v>
      </c>
      <c r="C3353" s="12">
        <v>8.6470517323462906E-3</v>
      </c>
      <c r="D3353" s="12">
        <v>8.8331303303960697E-3</v>
      </c>
      <c r="E3353" s="12">
        <v>1.89172526213441E-2</v>
      </c>
      <c r="F3353" s="12">
        <v>0</v>
      </c>
      <c r="G3353" s="12"/>
      <c r="H3353" s="12"/>
    </row>
    <row r="3354" spans="1:8" x14ac:dyDescent="0.35">
      <c r="A3354" s="1" t="s">
        <v>214</v>
      </c>
      <c r="C3354" s="11"/>
      <c r="D3354" s="11"/>
      <c r="E3354" s="11"/>
      <c r="F3354" s="11"/>
      <c r="G3354" s="11"/>
      <c r="H3354" s="11"/>
    </row>
    <row r="3355" spans="1:8" x14ac:dyDescent="0.35">
      <c r="A3355" s="1" t="s">
        <v>216</v>
      </c>
    </row>
    <row r="3356" spans="1:8" x14ac:dyDescent="0.35">
      <c r="A3356" s="1" t="s">
        <v>212</v>
      </c>
      <c r="B3356" s="9" t="s">
        <v>313</v>
      </c>
      <c r="C3356" s="10">
        <v>4226907195.7323699</v>
      </c>
      <c r="D3356" s="10">
        <v>2931041602.39572</v>
      </c>
      <c r="E3356" s="10">
        <v>2830438268.5665998</v>
      </c>
      <c r="F3356" s="10">
        <v>0</v>
      </c>
      <c r="G3356" s="10"/>
      <c r="H3356" s="10"/>
    </row>
    <row r="3357" spans="1:8" x14ac:dyDescent="0.35">
      <c r="A3357" s="1" t="s">
        <v>217</v>
      </c>
      <c r="C3357" s="12">
        <v>3.8822482757728503E-2</v>
      </c>
      <c r="D3357" s="12">
        <v>5.6382489590263402E-2</v>
      </c>
      <c r="E3357" s="12">
        <v>0.15482224056683599</v>
      </c>
      <c r="F3357" s="12">
        <v>0</v>
      </c>
      <c r="G3357" s="12"/>
      <c r="H3357" s="12"/>
    </row>
    <row r="3358" spans="1:8" x14ac:dyDescent="0.35">
      <c r="A3358" s="1" t="s">
        <v>214</v>
      </c>
      <c r="C3358" s="11"/>
      <c r="D3358" s="11"/>
      <c r="E3358" s="11"/>
      <c r="F3358" s="11"/>
      <c r="G3358" s="11"/>
      <c r="H3358" s="11"/>
    </row>
    <row r="3359" spans="1:8" x14ac:dyDescent="0.35">
      <c r="A3359" s="1" t="s">
        <v>216</v>
      </c>
    </row>
    <row r="3360" spans="1:8" ht="29" x14ac:dyDescent="0.35">
      <c r="A3360" s="1" t="s">
        <v>212</v>
      </c>
      <c r="B3360" s="9" t="s">
        <v>314</v>
      </c>
      <c r="C3360" s="10">
        <v>2270721466.3524799</v>
      </c>
      <c r="D3360" s="10">
        <v>1619628548.58356</v>
      </c>
      <c r="E3360" s="10">
        <v>1511032504.6003301</v>
      </c>
      <c r="F3360" s="10">
        <v>0</v>
      </c>
      <c r="G3360" s="10"/>
      <c r="H3360" s="10"/>
    </row>
    <row r="3361" spans="1:8" x14ac:dyDescent="0.35">
      <c r="A3361" s="1" t="s">
        <v>217</v>
      </c>
      <c r="C3361" s="12">
        <v>2.08556849944748E-2</v>
      </c>
      <c r="D3361" s="12">
        <v>3.1155712599222601E-2</v>
      </c>
      <c r="E3361" s="12">
        <v>8.26520191341307E-2</v>
      </c>
      <c r="F3361" s="12">
        <v>0</v>
      </c>
      <c r="G3361" s="12"/>
      <c r="H3361" s="12"/>
    </row>
    <row r="3362" spans="1:8" x14ac:dyDescent="0.35">
      <c r="A3362" s="1" t="s">
        <v>214</v>
      </c>
      <c r="C3362" s="11"/>
      <c r="D3362" s="11"/>
      <c r="E3362" s="11"/>
      <c r="F3362" s="11"/>
      <c r="G3362" s="11"/>
      <c r="H3362" s="11"/>
    </row>
    <row r="3363" spans="1:8" x14ac:dyDescent="0.35">
      <c r="A3363" s="1" t="s">
        <v>216</v>
      </c>
    </row>
    <row r="3364" spans="1:8" ht="29" x14ac:dyDescent="0.35">
      <c r="A3364" s="1" t="s">
        <v>212</v>
      </c>
      <c r="B3364" s="9" t="s">
        <v>315</v>
      </c>
      <c r="C3364" s="10">
        <v>1359141092.0931301</v>
      </c>
      <c r="D3364" s="10">
        <v>809776355.48158097</v>
      </c>
      <c r="E3364" s="10">
        <v>702952292.10228705</v>
      </c>
      <c r="F3364" s="10">
        <v>0</v>
      </c>
      <c r="G3364" s="10"/>
      <c r="H3364" s="10"/>
    </row>
    <row r="3365" spans="1:8" x14ac:dyDescent="0.35">
      <c r="A3365" s="1" t="s">
        <v>217</v>
      </c>
      <c r="C3365" s="12">
        <v>1.24831772191212E-2</v>
      </c>
      <c r="D3365" s="12">
        <v>1.5577126880786401E-2</v>
      </c>
      <c r="E3365" s="12">
        <v>3.8450811693549101E-2</v>
      </c>
      <c r="F3365" s="12">
        <v>0</v>
      </c>
      <c r="G3365" s="12"/>
      <c r="H3365" s="12"/>
    </row>
    <row r="3366" spans="1:8" x14ac:dyDescent="0.35">
      <c r="A3366" s="1" t="s">
        <v>214</v>
      </c>
      <c r="C3366" s="11"/>
      <c r="D3366" s="11"/>
      <c r="E3366" s="11"/>
      <c r="F3366" s="11"/>
      <c r="G3366" s="11"/>
      <c r="H3366" s="11"/>
    </row>
    <row r="3367" spans="1:8" x14ac:dyDescent="0.35">
      <c r="A3367" s="1" t="s">
        <v>216</v>
      </c>
    </row>
    <row r="3368" spans="1:8" x14ac:dyDescent="0.35">
      <c r="A3368" s="1" t="s">
        <v>212</v>
      </c>
      <c r="B3368" s="9" t="s">
        <v>316</v>
      </c>
      <c r="C3368" s="10">
        <v>1756832661.7908599</v>
      </c>
      <c r="D3368" s="10">
        <v>759145105.58457804</v>
      </c>
      <c r="E3368" s="10">
        <v>624364400.10546803</v>
      </c>
      <c r="F3368" s="10">
        <v>0</v>
      </c>
      <c r="G3368" s="10"/>
      <c r="H3368" s="10"/>
    </row>
    <row r="3369" spans="1:8" x14ac:dyDescent="0.35">
      <c r="A3369" s="1" t="s">
        <v>217</v>
      </c>
      <c r="C3369" s="12">
        <v>1.6135818120031498E-2</v>
      </c>
      <c r="D3369" s="12">
        <v>1.4603167344379201E-2</v>
      </c>
      <c r="E3369" s="12">
        <v>3.4152129876144903E-2</v>
      </c>
      <c r="F3369" s="12">
        <v>0</v>
      </c>
      <c r="G3369" s="12"/>
      <c r="H3369" s="12"/>
    </row>
    <row r="3370" spans="1:8" x14ac:dyDescent="0.35">
      <c r="A3370" s="1" t="s">
        <v>214</v>
      </c>
      <c r="C3370" s="11"/>
      <c r="D3370" s="11"/>
      <c r="E3370" s="11"/>
      <c r="F3370" s="11"/>
      <c r="G3370" s="11"/>
      <c r="H3370" s="11"/>
    </row>
    <row r="3371" spans="1:8" x14ac:dyDescent="0.35">
      <c r="A3371" s="1" t="s">
        <v>216</v>
      </c>
    </row>
    <row r="3372" spans="1:8" x14ac:dyDescent="0.35">
      <c r="A3372" s="1" t="s">
        <v>212</v>
      </c>
      <c r="B3372" s="9" t="s">
        <v>317</v>
      </c>
      <c r="C3372" s="10">
        <v>2969380502.0917401</v>
      </c>
      <c r="D3372" s="10">
        <v>1852576325.08182</v>
      </c>
      <c r="E3372" s="10">
        <v>1632452329.8287799</v>
      </c>
      <c r="F3372" s="10">
        <v>0</v>
      </c>
      <c r="G3372" s="10"/>
      <c r="H3372" s="10"/>
    </row>
    <row r="3373" spans="1:8" x14ac:dyDescent="0.35">
      <c r="A3373" s="1" t="s">
        <v>217</v>
      </c>
      <c r="C3373" s="12">
        <v>2.7272593886135201E-2</v>
      </c>
      <c r="D3373" s="12">
        <v>3.5636773384150701E-2</v>
      </c>
      <c r="E3373" s="12">
        <v>8.9293566346047598E-2</v>
      </c>
      <c r="F3373" s="12">
        <v>0</v>
      </c>
      <c r="G3373" s="12"/>
      <c r="H3373" s="12"/>
    </row>
    <row r="3374" spans="1:8" x14ac:dyDescent="0.35">
      <c r="A3374" s="1" t="s">
        <v>214</v>
      </c>
      <c r="C3374" s="11"/>
      <c r="D3374" s="11"/>
      <c r="E3374" s="11"/>
      <c r="F3374" s="11"/>
      <c r="G3374" s="11"/>
      <c r="H3374" s="11"/>
    </row>
    <row r="3375" spans="1:8" x14ac:dyDescent="0.35">
      <c r="A3375" s="1" t="s">
        <v>216</v>
      </c>
      <c r="B3375" s="2"/>
    </row>
    <row r="3376" spans="1:8" x14ac:dyDescent="0.35">
      <c r="A3376" s="1" t="s">
        <v>212</v>
      </c>
      <c r="B3376" s="5" t="s">
        <v>114</v>
      </c>
      <c r="C3376" s="3">
        <v>1162266951.0157199</v>
      </c>
      <c r="D3376" s="3">
        <v>695815274.96941602</v>
      </c>
      <c r="E3376" s="3">
        <v>543139073.96528196</v>
      </c>
      <c r="F3376" s="3">
        <v>0</v>
      </c>
    </row>
    <row r="3377" spans="1:8" x14ac:dyDescent="0.35">
      <c r="A3377" s="1" t="s">
        <v>217</v>
      </c>
      <c r="B3377" s="9"/>
      <c r="C3377" s="10">
        <v>1.06749655424757E-2</v>
      </c>
      <c r="D3377" s="10">
        <v>1.33849336923921E-2</v>
      </c>
      <c r="E3377" s="10">
        <v>2.97091829574813E-2</v>
      </c>
      <c r="F3377" s="10">
        <v>0</v>
      </c>
      <c r="G3377" s="10"/>
      <c r="H3377" s="10"/>
    </row>
    <row r="3378" spans="1:8" x14ac:dyDescent="0.35">
      <c r="A3378" s="1" t="s">
        <v>214</v>
      </c>
      <c r="C3378" s="12"/>
      <c r="D3378" s="12"/>
      <c r="E3378" s="12"/>
      <c r="F3378" s="12"/>
      <c r="G3378" s="12"/>
      <c r="H3378" s="12"/>
    </row>
    <row r="3379" spans="1:8" x14ac:dyDescent="0.35">
      <c r="A3379" s="1" t="s">
        <v>215</v>
      </c>
      <c r="B3379" s="5" t="s">
        <v>233</v>
      </c>
      <c r="C3379" s="11"/>
      <c r="D3379" s="11"/>
      <c r="E3379" s="11"/>
      <c r="F3379" s="11"/>
      <c r="G3379" s="11"/>
      <c r="H3379" s="11"/>
    </row>
    <row r="3380" spans="1:8" x14ac:dyDescent="0.35">
      <c r="A3380" s="1" t="s">
        <v>211</v>
      </c>
    </row>
    <row r="3381" spans="1:8" ht="43.5" x14ac:dyDescent="0.35">
      <c r="A3381" s="1" t="s">
        <v>212</v>
      </c>
      <c r="B3381" s="9" t="s">
        <v>318</v>
      </c>
      <c r="C3381" s="10">
        <v>4682197864.7389803</v>
      </c>
      <c r="D3381" s="10">
        <v>2149707682.8898602</v>
      </c>
      <c r="E3381" s="10">
        <v>754220650.20538795</v>
      </c>
      <c r="F3381" s="10">
        <v>0</v>
      </c>
      <c r="G3381" s="10"/>
      <c r="H3381" s="10"/>
    </row>
    <row r="3382" spans="1:8" x14ac:dyDescent="0.35">
      <c r="A3382" s="1" t="s">
        <v>217</v>
      </c>
      <c r="C3382" s="12">
        <v>4.3004148767597297E-2</v>
      </c>
      <c r="D3382" s="12">
        <v>4.1352490852937102E-2</v>
      </c>
      <c r="E3382" s="12">
        <v>4.1255141383355301E-2</v>
      </c>
      <c r="F3382" s="12">
        <v>0</v>
      </c>
      <c r="G3382" s="12"/>
      <c r="H3382" s="12"/>
    </row>
    <row r="3383" spans="1:8" x14ac:dyDescent="0.35">
      <c r="A3383" s="1" t="s">
        <v>214</v>
      </c>
      <c r="C3383" s="11"/>
      <c r="D3383" s="11"/>
      <c r="E3383" s="11"/>
      <c r="F3383" s="11"/>
      <c r="G3383" s="11"/>
      <c r="H3383" s="11"/>
    </row>
    <row r="3384" spans="1:8" x14ac:dyDescent="0.35">
      <c r="A3384" s="1" t="s">
        <v>216</v>
      </c>
    </row>
    <row r="3385" spans="1:8" ht="29" x14ac:dyDescent="0.35">
      <c r="A3385" s="1" t="s">
        <v>212</v>
      </c>
      <c r="B3385" s="9" t="s">
        <v>319</v>
      </c>
      <c r="C3385" s="10">
        <v>4713475245.8583698</v>
      </c>
      <c r="D3385" s="10">
        <v>1826261618.88186</v>
      </c>
      <c r="E3385" s="10">
        <v>543774940.66448903</v>
      </c>
      <c r="F3385" s="10">
        <v>0</v>
      </c>
      <c r="G3385" s="10"/>
      <c r="H3385" s="10"/>
    </row>
    <row r="3386" spans="1:8" x14ac:dyDescent="0.35">
      <c r="A3386" s="1" t="s">
        <v>217</v>
      </c>
      <c r="C3386" s="12">
        <v>4.32914192310795E-2</v>
      </c>
      <c r="D3386" s="12">
        <v>3.5130574957223701E-2</v>
      </c>
      <c r="E3386" s="12">
        <v>2.9743964252013099E-2</v>
      </c>
      <c r="F3386" s="12">
        <v>0</v>
      </c>
      <c r="G3386" s="12"/>
      <c r="H3386" s="12"/>
    </row>
    <row r="3387" spans="1:8" x14ac:dyDescent="0.35">
      <c r="A3387" s="1" t="s">
        <v>214</v>
      </c>
      <c r="C3387" s="11"/>
      <c r="D3387" s="11"/>
      <c r="E3387" s="11"/>
      <c r="F3387" s="11"/>
      <c r="G3387" s="11"/>
      <c r="H3387" s="11"/>
    </row>
    <row r="3388" spans="1:8" x14ac:dyDescent="0.35">
      <c r="A3388" s="1" t="s">
        <v>216</v>
      </c>
    </row>
    <row r="3389" spans="1:8" x14ac:dyDescent="0.35">
      <c r="A3389" s="1" t="s">
        <v>212</v>
      </c>
      <c r="B3389" s="9" t="s">
        <v>320</v>
      </c>
      <c r="C3389" s="10">
        <v>1449016738.4107201</v>
      </c>
      <c r="D3389" s="10">
        <v>420617192.00854599</v>
      </c>
      <c r="E3389" s="10">
        <v>106306804.418741</v>
      </c>
      <c r="F3389" s="10">
        <v>0</v>
      </c>
      <c r="G3389" s="10"/>
      <c r="H3389" s="10"/>
    </row>
    <row r="3390" spans="1:8" x14ac:dyDescent="0.35">
      <c r="A3390" s="1" t="s">
        <v>217</v>
      </c>
      <c r="C3390" s="12">
        <v>1.33086497378997E-2</v>
      </c>
      <c r="D3390" s="12">
        <v>8.0911319820652205E-3</v>
      </c>
      <c r="E3390" s="12">
        <v>5.8148795649039199E-3</v>
      </c>
      <c r="F3390" s="12">
        <v>0</v>
      </c>
      <c r="G3390" s="12"/>
      <c r="H3390" s="12"/>
    </row>
    <row r="3391" spans="1:8" x14ac:dyDescent="0.35">
      <c r="A3391" s="1" t="s">
        <v>214</v>
      </c>
      <c r="C3391" s="11"/>
      <c r="D3391" s="11"/>
      <c r="E3391" s="11"/>
      <c r="F3391" s="11"/>
      <c r="G3391" s="11"/>
      <c r="H3391" s="11"/>
    </row>
    <row r="3392" spans="1:8" x14ac:dyDescent="0.35">
      <c r="A3392" s="1" t="s">
        <v>216</v>
      </c>
    </row>
    <row r="3393" spans="1:8" x14ac:dyDescent="0.35">
      <c r="A3393" s="1" t="s">
        <v>212</v>
      </c>
      <c r="B3393" s="9" t="s">
        <v>321</v>
      </c>
      <c r="C3393" s="10">
        <v>825761810.72806001</v>
      </c>
      <c r="D3393" s="10">
        <v>142473565.328926</v>
      </c>
      <c r="E3393" s="10">
        <v>74721492.885210603</v>
      </c>
      <c r="F3393" s="10">
        <v>0</v>
      </c>
      <c r="G3393" s="10"/>
      <c r="H3393" s="10"/>
    </row>
    <row r="3394" spans="1:8" x14ac:dyDescent="0.35">
      <c r="A3394" s="1" t="s">
        <v>217</v>
      </c>
      <c r="C3394" s="12">
        <v>7.5842979688193098E-3</v>
      </c>
      <c r="D3394" s="12">
        <v>2.7406688146220902E-3</v>
      </c>
      <c r="E3394" s="12">
        <v>4.0871935189195404E-3</v>
      </c>
      <c r="F3394" s="12">
        <v>0</v>
      </c>
      <c r="G3394" s="12"/>
      <c r="H3394" s="12"/>
    </row>
    <row r="3395" spans="1:8" x14ac:dyDescent="0.35">
      <c r="A3395" s="1" t="s">
        <v>214</v>
      </c>
      <c r="C3395" s="11"/>
      <c r="D3395" s="11"/>
      <c r="E3395" s="11"/>
      <c r="F3395" s="11"/>
      <c r="G3395" s="11"/>
      <c r="H3395" s="11"/>
    </row>
    <row r="3396" spans="1:8" x14ac:dyDescent="0.35">
      <c r="A3396" s="1" t="s">
        <v>216</v>
      </c>
    </row>
    <row r="3397" spans="1:8" x14ac:dyDescent="0.35">
      <c r="A3397" s="1" t="s">
        <v>212</v>
      </c>
      <c r="B3397" s="9" t="s">
        <v>322</v>
      </c>
      <c r="C3397" s="10">
        <v>452010354.24922901</v>
      </c>
      <c r="D3397" s="10">
        <v>131721231.50102501</v>
      </c>
      <c r="E3397" s="10">
        <v>62128911.540225297</v>
      </c>
      <c r="F3397" s="10">
        <v>0</v>
      </c>
      <c r="G3397" s="10"/>
      <c r="H3397" s="10"/>
    </row>
    <row r="3398" spans="1:8" x14ac:dyDescent="0.35">
      <c r="A3398" s="1" t="s">
        <v>217</v>
      </c>
      <c r="C3398" s="12">
        <v>4.1515376069464396E-3</v>
      </c>
      <c r="D3398" s="12">
        <v>2.53383335052388E-3</v>
      </c>
      <c r="E3398" s="12">
        <v>3.3983914771996502E-3</v>
      </c>
      <c r="F3398" s="12">
        <v>0</v>
      </c>
      <c r="G3398" s="12"/>
      <c r="H3398" s="12"/>
    </row>
    <row r="3399" spans="1:8" x14ac:dyDescent="0.35">
      <c r="A3399" s="1" t="s">
        <v>214</v>
      </c>
      <c r="C3399" s="11"/>
      <c r="D3399" s="11"/>
      <c r="E3399" s="11"/>
      <c r="F3399" s="11"/>
      <c r="G3399" s="11"/>
      <c r="H3399" s="11"/>
    </row>
    <row r="3400" spans="1:8" x14ac:dyDescent="0.35">
      <c r="A3400" s="1" t="s">
        <v>216</v>
      </c>
    </row>
    <row r="3401" spans="1:8" x14ac:dyDescent="0.35">
      <c r="A3401" s="1" t="s">
        <v>212</v>
      </c>
      <c r="B3401" s="9" t="s">
        <v>323</v>
      </c>
      <c r="C3401" s="10">
        <v>1474186169.3573899</v>
      </c>
      <c r="D3401" s="10">
        <v>630388354.76642799</v>
      </c>
      <c r="E3401" s="10">
        <v>214628330.22316599</v>
      </c>
      <c r="F3401" s="10">
        <v>0</v>
      </c>
      <c r="G3401" s="10"/>
      <c r="H3401" s="10"/>
    </row>
    <row r="3402" spans="1:8" x14ac:dyDescent="0.35">
      <c r="A3402" s="1" t="s">
        <v>217</v>
      </c>
      <c r="C3402" s="12">
        <v>1.35398210775344E-2</v>
      </c>
      <c r="D3402" s="12">
        <v>1.2126359728701901E-2</v>
      </c>
      <c r="E3402" s="12">
        <v>1.17399624444371E-2</v>
      </c>
      <c r="F3402" s="12">
        <v>0</v>
      </c>
      <c r="G3402" s="12"/>
      <c r="H3402" s="12"/>
    </row>
    <row r="3403" spans="1:8" x14ac:dyDescent="0.35">
      <c r="A3403" s="1" t="s">
        <v>214</v>
      </c>
      <c r="C3403" s="11"/>
      <c r="D3403" s="11"/>
      <c r="E3403" s="11"/>
      <c r="F3403" s="11"/>
      <c r="G3403" s="11"/>
      <c r="H3403" s="11"/>
    </row>
    <row r="3404" spans="1:8" x14ac:dyDescent="0.35">
      <c r="A3404" s="1" t="s">
        <v>216</v>
      </c>
    </row>
    <row r="3405" spans="1:8" ht="29" x14ac:dyDescent="0.35">
      <c r="A3405" s="1" t="s">
        <v>212</v>
      </c>
      <c r="B3405" s="9" t="s">
        <v>324</v>
      </c>
      <c r="C3405" s="10">
        <v>789590064.32962</v>
      </c>
      <c r="D3405" s="10">
        <v>325510377.08254498</v>
      </c>
      <c r="E3405" s="10">
        <v>23760054.821318399</v>
      </c>
      <c r="F3405" s="10">
        <v>0</v>
      </c>
      <c r="G3405" s="10"/>
      <c r="H3405" s="10"/>
    </row>
    <row r="3406" spans="1:8" x14ac:dyDescent="0.35">
      <c r="A3406" s="1" t="s">
        <v>217</v>
      </c>
      <c r="C3406" s="12">
        <v>7.2520746821836003E-3</v>
      </c>
      <c r="D3406" s="12">
        <v>6.2616257075226297E-3</v>
      </c>
      <c r="E3406" s="12">
        <v>1.29965205893372E-3</v>
      </c>
      <c r="F3406" s="12">
        <v>0</v>
      </c>
      <c r="G3406" s="12"/>
      <c r="H3406" s="12"/>
    </row>
    <row r="3407" spans="1:8" x14ac:dyDescent="0.35">
      <c r="A3407" s="1" t="s">
        <v>214</v>
      </c>
      <c r="C3407" s="11"/>
      <c r="D3407" s="11"/>
      <c r="E3407" s="11"/>
      <c r="F3407" s="11"/>
      <c r="G3407" s="11"/>
      <c r="H3407" s="11"/>
    </row>
    <row r="3408" spans="1:8" x14ac:dyDescent="0.35">
      <c r="A3408" s="1" t="s">
        <v>216</v>
      </c>
    </row>
    <row r="3409" spans="1:8" ht="43.5" x14ac:dyDescent="0.35">
      <c r="A3409" s="1" t="s">
        <v>212</v>
      </c>
      <c r="B3409" s="9" t="s">
        <v>325</v>
      </c>
      <c r="C3409" s="10">
        <v>498056386.43616199</v>
      </c>
      <c r="D3409" s="10">
        <v>283053383.39282203</v>
      </c>
      <c r="E3409" s="10">
        <v>97451864.426189899</v>
      </c>
      <c r="F3409" s="10">
        <v>0</v>
      </c>
      <c r="G3409" s="10"/>
      <c r="H3409" s="10"/>
    </row>
    <row r="3410" spans="1:8" x14ac:dyDescent="0.35">
      <c r="A3410" s="1" t="s">
        <v>217</v>
      </c>
      <c r="C3410" s="12">
        <v>4.5744523310841797E-3</v>
      </c>
      <c r="D3410" s="12">
        <v>5.44490887798732E-3</v>
      </c>
      <c r="E3410" s="12">
        <v>5.3305228965544902E-3</v>
      </c>
      <c r="F3410" s="12">
        <v>0</v>
      </c>
      <c r="G3410" s="12"/>
      <c r="H3410" s="12"/>
    </row>
    <row r="3411" spans="1:8" x14ac:dyDescent="0.35">
      <c r="A3411" s="1" t="s">
        <v>214</v>
      </c>
      <c r="C3411" s="11"/>
      <c r="D3411" s="11"/>
      <c r="E3411" s="11"/>
      <c r="F3411" s="11"/>
      <c r="G3411" s="11"/>
      <c r="H3411" s="11"/>
    </row>
    <row r="3412" spans="1:8" x14ac:dyDescent="0.35">
      <c r="A3412" s="1" t="s">
        <v>216</v>
      </c>
    </row>
    <row r="3413" spans="1:8" ht="43.5" x14ac:dyDescent="0.35">
      <c r="A3413" s="1" t="s">
        <v>212</v>
      </c>
      <c r="B3413" s="9" t="s">
        <v>326</v>
      </c>
      <c r="C3413" s="10">
        <v>489331169.31913197</v>
      </c>
      <c r="D3413" s="10">
        <v>153912966.98028001</v>
      </c>
      <c r="E3413" s="10">
        <v>78968043.931918994</v>
      </c>
      <c r="F3413" s="10">
        <v>0</v>
      </c>
      <c r="G3413" s="10"/>
      <c r="H3413" s="10"/>
    </row>
    <row r="3414" spans="1:8" x14ac:dyDescent="0.35">
      <c r="A3414" s="1" t="s">
        <v>217</v>
      </c>
      <c r="C3414" s="12">
        <v>4.4943146381096798E-3</v>
      </c>
      <c r="D3414" s="12">
        <v>2.9607209435304998E-3</v>
      </c>
      <c r="E3414" s="12">
        <v>4.3194757612260602E-3</v>
      </c>
      <c r="F3414" s="12">
        <v>0</v>
      </c>
      <c r="G3414" s="12"/>
      <c r="H3414" s="12"/>
    </row>
    <row r="3415" spans="1:8" x14ac:dyDescent="0.35">
      <c r="A3415" s="1" t="s">
        <v>214</v>
      </c>
      <c r="C3415" s="11"/>
      <c r="D3415" s="11"/>
      <c r="E3415" s="11"/>
      <c r="F3415" s="11"/>
      <c r="G3415" s="11"/>
      <c r="H3415" s="11"/>
    </row>
    <row r="3416" spans="1:8" x14ac:dyDescent="0.35">
      <c r="A3416" s="1" t="s">
        <v>216</v>
      </c>
    </row>
    <row r="3417" spans="1:8" ht="29" x14ac:dyDescent="0.35">
      <c r="A3417" s="1" t="s">
        <v>212</v>
      </c>
      <c r="B3417" s="9" t="s">
        <v>327</v>
      </c>
      <c r="C3417" s="10">
        <v>1329583173.58336</v>
      </c>
      <c r="D3417" s="10">
        <v>476251901.11631501</v>
      </c>
      <c r="E3417" s="10">
        <v>147043013.602368</v>
      </c>
      <c r="F3417" s="10">
        <v>0</v>
      </c>
      <c r="G3417" s="10"/>
      <c r="H3417" s="10"/>
    </row>
    <row r="3418" spans="1:8" x14ac:dyDescent="0.35">
      <c r="A3418" s="1" t="s">
        <v>217</v>
      </c>
      <c r="C3418" s="12">
        <v>1.22116993445044E-2</v>
      </c>
      <c r="D3418" s="12">
        <v>9.1613397213761195E-3</v>
      </c>
      <c r="E3418" s="12">
        <v>8.04311087736506E-3</v>
      </c>
      <c r="F3418" s="12">
        <v>0</v>
      </c>
      <c r="G3418" s="12"/>
      <c r="H3418" s="12"/>
    </row>
    <row r="3419" spans="1:8" x14ac:dyDescent="0.35">
      <c r="A3419" s="1" t="s">
        <v>214</v>
      </c>
      <c r="C3419" s="11"/>
      <c r="D3419" s="11"/>
      <c r="E3419" s="11"/>
      <c r="F3419" s="11"/>
      <c r="G3419" s="11"/>
      <c r="H3419" s="11"/>
    </row>
    <row r="3420" spans="1:8" x14ac:dyDescent="0.35">
      <c r="A3420" s="1" t="s">
        <v>216</v>
      </c>
    </row>
    <row r="3421" spans="1:8" x14ac:dyDescent="0.35">
      <c r="A3421" s="1" t="s">
        <v>212</v>
      </c>
      <c r="B3421" s="9" t="s">
        <v>328</v>
      </c>
      <c r="C3421" s="10">
        <v>746374132.24904096</v>
      </c>
      <c r="D3421" s="10">
        <v>274680736.11962199</v>
      </c>
      <c r="E3421" s="10">
        <v>114645379.82976</v>
      </c>
      <c r="F3421" s="10">
        <v>0</v>
      </c>
      <c r="G3421" s="10"/>
      <c r="H3421" s="10"/>
    </row>
    <row r="3422" spans="1:8" x14ac:dyDescent="0.35">
      <c r="A3422" s="1" t="s">
        <v>217</v>
      </c>
      <c r="C3422" s="12">
        <v>6.8551533161901896E-3</v>
      </c>
      <c r="D3422" s="12">
        <v>5.2838498546905199E-3</v>
      </c>
      <c r="E3422" s="12">
        <v>6.2709915891818197E-3</v>
      </c>
      <c r="F3422" s="12">
        <v>0</v>
      </c>
      <c r="G3422" s="12"/>
      <c r="H3422" s="12"/>
    </row>
    <row r="3423" spans="1:8" x14ac:dyDescent="0.35">
      <c r="A3423" s="1" t="s">
        <v>214</v>
      </c>
      <c r="C3423" s="11"/>
      <c r="D3423" s="11"/>
      <c r="E3423" s="11"/>
      <c r="F3423" s="11"/>
      <c r="G3423" s="11"/>
      <c r="H3423" s="11"/>
    </row>
    <row r="3424" spans="1:8" x14ac:dyDescent="0.35">
      <c r="A3424" s="1" t="s">
        <v>216</v>
      </c>
    </row>
    <row r="3425" spans="1:8" ht="43.5" x14ac:dyDescent="0.35">
      <c r="A3425" s="1" t="s">
        <v>212</v>
      </c>
      <c r="B3425" s="9" t="s">
        <v>329</v>
      </c>
      <c r="C3425" s="10">
        <v>893261079.22116005</v>
      </c>
      <c r="D3425" s="10">
        <v>321168678.00688899</v>
      </c>
      <c r="E3425" s="10">
        <v>115291659.678956</v>
      </c>
      <c r="F3425" s="10">
        <v>0</v>
      </c>
      <c r="G3425" s="10"/>
      <c r="H3425" s="10"/>
    </row>
    <row r="3426" spans="1:8" x14ac:dyDescent="0.35">
      <c r="A3426" s="1" t="s">
        <v>217</v>
      </c>
      <c r="C3426" s="12">
        <v>8.2042522441056007E-3</v>
      </c>
      <c r="D3426" s="12">
        <v>6.1781073423322003E-3</v>
      </c>
      <c r="E3426" s="12">
        <v>6.3063424729643096E-3</v>
      </c>
      <c r="F3426" s="12">
        <v>0</v>
      </c>
      <c r="G3426" s="12"/>
      <c r="H3426" s="12"/>
    </row>
    <row r="3427" spans="1:8" x14ac:dyDescent="0.35">
      <c r="A3427" s="1" t="s">
        <v>214</v>
      </c>
      <c r="C3427" s="11"/>
      <c r="D3427" s="11"/>
      <c r="E3427" s="11"/>
      <c r="F3427" s="11"/>
      <c r="G3427" s="11"/>
      <c r="H3427" s="11"/>
    </row>
    <row r="3428" spans="1:8" x14ac:dyDescent="0.35">
      <c r="A3428" s="1" t="s">
        <v>216</v>
      </c>
    </row>
    <row r="3429" spans="1:8" ht="58" x14ac:dyDescent="0.35">
      <c r="A3429" s="1" t="s">
        <v>212</v>
      </c>
      <c r="B3429" s="9" t="s">
        <v>330</v>
      </c>
      <c r="C3429" s="10">
        <v>832620623.93250406</v>
      </c>
      <c r="D3429" s="10">
        <v>435053078.81010503</v>
      </c>
      <c r="E3429" s="10">
        <v>110208801.642175</v>
      </c>
      <c r="F3429" s="10">
        <v>0</v>
      </c>
      <c r="G3429" s="10"/>
      <c r="H3429" s="10"/>
    </row>
    <row r="3430" spans="1:8" x14ac:dyDescent="0.35">
      <c r="A3430" s="1" t="s">
        <v>217</v>
      </c>
      <c r="C3430" s="12">
        <v>7.6472934747620104E-3</v>
      </c>
      <c r="D3430" s="12">
        <v>8.3688254943817507E-3</v>
      </c>
      <c r="E3430" s="12">
        <v>6.0283150457361902E-3</v>
      </c>
      <c r="F3430" s="12">
        <v>0</v>
      </c>
      <c r="G3430" s="12"/>
      <c r="H3430" s="12"/>
    </row>
    <row r="3431" spans="1:8" x14ac:dyDescent="0.35">
      <c r="A3431" s="1" t="s">
        <v>214</v>
      </c>
      <c r="C3431" s="11"/>
      <c r="D3431" s="11"/>
      <c r="E3431" s="11"/>
      <c r="F3431" s="11"/>
      <c r="G3431" s="11"/>
      <c r="H3431" s="11"/>
    </row>
    <row r="3432" spans="1:8" x14ac:dyDescent="0.35">
      <c r="A3432" s="1" t="s">
        <v>216</v>
      </c>
    </row>
    <row r="3433" spans="1:8" x14ac:dyDescent="0.35">
      <c r="A3433" s="1" t="s">
        <v>212</v>
      </c>
      <c r="B3433" s="9" t="s">
        <v>316</v>
      </c>
      <c r="C3433" s="10">
        <v>1629385855.06902</v>
      </c>
      <c r="D3433" s="10">
        <v>709348692.74292195</v>
      </c>
      <c r="E3433" s="10">
        <v>272947128.45364201</v>
      </c>
      <c r="F3433" s="10">
        <v>0</v>
      </c>
      <c r="G3433" s="10"/>
      <c r="H3433" s="10"/>
    </row>
    <row r="3434" spans="1:8" x14ac:dyDescent="0.35">
      <c r="A3434" s="1" t="s">
        <v>217</v>
      </c>
      <c r="C3434" s="12">
        <v>1.49652692465001E-2</v>
      </c>
      <c r="D3434" s="12">
        <v>1.36452670107973E-2</v>
      </c>
      <c r="E3434" s="12">
        <v>1.49299444021712E-2</v>
      </c>
      <c r="F3434" s="12">
        <v>0</v>
      </c>
      <c r="G3434" s="12"/>
      <c r="H3434" s="12"/>
    </row>
    <row r="3435" spans="1:8" x14ac:dyDescent="0.35">
      <c r="A3435" s="1" t="s">
        <v>214</v>
      </c>
      <c r="C3435" s="11"/>
      <c r="D3435" s="11"/>
      <c r="E3435" s="11"/>
      <c r="F3435" s="11"/>
      <c r="G3435" s="11"/>
      <c r="H3435" s="11"/>
    </row>
    <row r="3436" spans="1:8" x14ac:dyDescent="0.35">
      <c r="A3436" s="1" t="s">
        <v>216</v>
      </c>
    </row>
    <row r="3437" spans="1:8" x14ac:dyDescent="0.35">
      <c r="A3437" s="1" t="s">
        <v>212</v>
      </c>
      <c r="B3437" s="9" t="s">
        <v>331</v>
      </c>
      <c r="C3437" s="10">
        <v>480588713.46503597</v>
      </c>
      <c r="D3437" s="10">
        <v>258446170.83396301</v>
      </c>
      <c r="E3437" s="10">
        <v>112989039.051621</v>
      </c>
      <c r="F3437" s="10">
        <v>0</v>
      </c>
      <c r="G3437" s="10"/>
      <c r="H3437" s="10"/>
    </row>
    <row r="3438" spans="1:8" x14ac:dyDescent="0.35">
      <c r="A3438" s="1" t="s">
        <v>217</v>
      </c>
      <c r="C3438" s="12">
        <v>4.4140186141045801E-3</v>
      </c>
      <c r="D3438" s="12">
        <v>4.9715563657571201E-3</v>
      </c>
      <c r="E3438" s="12">
        <v>6.1803913477769101E-3</v>
      </c>
      <c r="F3438" s="12">
        <v>0</v>
      </c>
      <c r="G3438" s="12"/>
      <c r="H3438" s="12"/>
    </row>
    <row r="3439" spans="1:8" x14ac:dyDescent="0.35">
      <c r="A3439" s="1" t="s">
        <v>214</v>
      </c>
      <c r="C3439" s="11"/>
      <c r="D3439" s="11"/>
      <c r="E3439" s="11"/>
      <c r="F3439" s="11"/>
      <c r="G3439" s="11"/>
      <c r="H3439" s="11"/>
    </row>
    <row r="3440" spans="1:8" x14ac:dyDescent="0.35">
      <c r="A3440" s="1" t="s">
        <v>216</v>
      </c>
      <c r="B3440" s="2"/>
    </row>
    <row r="3441" spans="1:8" x14ac:dyDescent="0.35">
      <c r="A3441" s="1" t="s">
        <v>212</v>
      </c>
      <c r="B3441" s="5" t="s">
        <v>114</v>
      </c>
      <c r="C3441" s="3">
        <v>689663124.79165006</v>
      </c>
      <c r="D3441" s="3">
        <v>277487068.93089402</v>
      </c>
      <c r="E3441" s="3">
        <v>46548075.296620198</v>
      </c>
      <c r="F3441" s="3">
        <v>0</v>
      </c>
    </row>
    <row r="3442" spans="1:8" x14ac:dyDescent="0.35">
      <c r="A3442" s="1" t="s">
        <v>217</v>
      </c>
      <c r="B3442" s="9"/>
      <c r="C3442" s="10">
        <v>6.3342849821489697E-3</v>
      </c>
      <c r="D3442" s="10">
        <v>5.3378334045620203E-3</v>
      </c>
      <c r="E3442" s="10">
        <v>2.54613477761739E-3</v>
      </c>
      <c r="F3442" s="10">
        <v>0</v>
      </c>
      <c r="G3442" s="10"/>
      <c r="H3442" s="10"/>
    </row>
    <row r="3443" spans="1:8" x14ac:dyDescent="0.35">
      <c r="A3443" s="1" t="s">
        <v>214</v>
      </c>
      <c r="C3443" s="12"/>
      <c r="D3443" s="12"/>
      <c r="E3443" s="12"/>
      <c r="F3443" s="12"/>
      <c r="G3443" s="12"/>
      <c r="H3443" s="12"/>
    </row>
    <row r="3444" spans="1:8" x14ac:dyDescent="0.35">
      <c r="A3444" s="1" t="s">
        <v>215</v>
      </c>
      <c r="B3444" s="5" t="s">
        <v>332</v>
      </c>
      <c r="C3444" s="11"/>
      <c r="D3444" s="11"/>
      <c r="E3444" s="11"/>
      <c r="F3444" s="11"/>
      <c r="G3444" s="11"/>
      <c r="H3444" s="11"/>
    </row>
    <row r="3445" spans="1:8" x14ac:dyDescent="0.35">
      <c r="A3445" s="1" t="s">
        <v>211</v>
      </c>
    </row>
    <row r="3446" spans="1:8" ht="43.5" x14ac:dyDescent="0.35">
      <c r="A3446" s="1" t="s">
        <v>212</v>
      </c>
      <c r="B3446" s="9" t="s">
        <v>333</v>
      </c>
      <c r="C3446" s="10">
        <v>1819936035.5732601</v>
      </c>
      <c r="D3446" s="10">
        <v>934454594.27660596</v>
      </c>
      <c r="E3446" s="10">
        <v>803364794.01056397</v>
      </c>
      <c r="F3446" s="10">
        <v>0</v>
      </c>
      <c r="G3446" s="10"/>
      <c r="H3446" s="10"/>
    </row>
    <row r="3447" spans="1:8" x14ac:dyDescent="0.35">
      <c r="A3447" s="1" t="s">
        <v>217</v>
      </c>
      <c r="C3447" s="12">
        <v>1.67153978285936E-2</v>
      </c>
      <c r="D3447" s="12">
        <v>1.79754788848136E-2</v>
      </c>
      <c r="E3447" s="12">
        <v>4.39432786019456E-2</v>
      </c>
      <c r="F3447" s="12">
        <v>0</v>
      </c>
      <c r="G3447" s="12"/>
      <c r="H3447" s="12"/>
    </row>
    <row r="3448" spans="1:8" x14ac:dyDescent="0.35">
      <c r="A3448" s="1" t="s">
        <v>214</v>
      </c>
      <c r="C3448" s="11"/>
      <c r="D3448" s="11"/>
      <c r="E3448" s="11"/>
      <c r="F3448" s="11"/>
      <c r="G3448" s="11"/>
      <c r="H3448" s="11"/>
    </row>
    <row r="3449" spans="1:8" x14ac:dyDescent="0.35">
      <c r="A3449" s="1" t="s">
        <v>216</v>
      </c>
    </row>
    <row r="3450" spans="1:8" ht="29" x14ac:dyDescent="0.35">
      <c r="A3450" s="1" t="s">
        <v>212</v>
      </c>
      <c r="B3450" s="9" t="s">
        <v>334</v>
      </c>
      <c r="C3450" s="10">
        <v>2603314760.8309798</v>
      </c>
      <c r="D3450" s="10">
        <v>1698157916.2253301</v>
      </c>
      <c r="E3450" s="10">
        <v>1304009102.0573599</v>
      </c>
      <c r="F3450" s="10">
        <v>0</v>
      </c>
      <c r="G3450" s="10"/>
      <c r="H3450" s="10"/>
    </row>
    <row r="3451" spans="1:8" x14ac:dyDescent="0.35">
      <c r="A3451" s="1" t="s">
        <v>217</v>
      </c>
      <c r="C3451" s="12">
        <v>2.39104238004898E-2</v>
      </c>
      <c r="D3451" s="12">
        <v>3.2666329592844601E-2</v>
      </c>
      <c r="E3451" s="12">
        <v>7.1328038891415702E-2</v>
      </c>
      <c r="F3451" s="12">
        <v>0</v>
      </c>
      <c r="G3451" s="12"/>
      <c r="H3451" s="12"/>
    </row>
    <row r="3452" spans="1:8" x14ac:dyDescent="0.35">
      <c r="A3452" s="1" t="s">
        <v>214</v>
      </c>
      <c r="C3452" s="11"/>
      <c r="D3452" s="11"/>
      <c r="E3452" s="11"/>
      <c r="F3452" s="11"/>
      <c r="G3452" s="11"/>
      <c r="H3452" s="11"/>
    </row>
    <row r="3453" spans="1:8" x14ac:dyDescent="0.35">
      <c r="A3453" s="1" t="s">
        <v>216</v>
      </c>
    </row>
    <row r="3454" spans="1:8" ht="29" x14ac:dyDescent="0.35">
      <c r="A3454" s="1" t="s">
        <v>212</v>
      </c>
      <c r="B3454" s="9" t="s">
        <v>335</v>
      </c>
      <c r="C3454" s="10">
        <v>3468946145.4932699</v>
      </c>
      <c r="D3454" s="10">
        <v>2283762197.75384</v>
      </c>
      <c r="E3454" s="10">
        <v>1952780426.4403999</v>
      </c>
      <c r="F3454" s="10">
        <v>0</v>
      </c>
      <c r="G3454" s="10"/>
      <c r="H3454" s="10"/>
    </row>
    <row r="3455" spans="1:8" x14ac:dyDescent="0.35">
      <c r="A3455" s="1" t="s">
        <v>217</v>
      </c>
      <c r="C3455" s="12">
        <v>3.18609081497866E-2</v>
      </c>
      <c r="D3455" s="12">
        <v>4.3931208017056501E-2</v>
      </c>
      <c r="E3455" s="12">
        <v>0.10681520396121399</v>
      </c>
      <c r="F3455" s="12">
        <v>0</v>
      </c>
      <c r="G3455" s="12"/>
      <c r="H3455" s="12"/>
    </row>
    <row r="3456" spans="1:8" x14ac:dyDescent="0.35">
      <c r="A3456" s="1" t="s">
        <v>214</v>
      </c>
      <c r="C3456" s="11"/>
      <c r="D3456" s="11"/>
      <c r="E3456" s="11"/>
      <c r="F3456" s="11"/>
      <c r="G3456" s="11"/>
      <c r="H3456" s="11"/>
    </row>
    <row r="3457" spans="1:8" x14ac:dyDescent="0.35">
      <c r="A3457" s="1" t="s">
        <v>216</v>
      </c>
    </row>
    <row r="3458" spans="1:8" x14ac:dyDescent="0.35">
      <c r="A3458" s="1" t="s">
        <v>212</v>
      </c>
      <c r="B3458" s="9" t="s">
        <v>336</v>
      </c>
      <c r="C3458" s="10">
        <v>803061472.33605504</v>
      </c>
      <c r="D3458" s="10">
        <v>547903673.52447498</v>
      </c>
      <c r="E3458" s="10">
        <v>487562622.215285</v>
      </c>
      <c r="F3458" s="10">
        <v>0</v>
      </c>
      <c r="G3458" s="10"/>
      <c r="H3458" s="10"/>
    </row>
    <row r="3459" spans="1:8" x14ac:dyDescent="0.35">
      <c r="A3459" s="1" t="s">
        <v>217</v>
      </c>
      <c r="C3459" s="12">
        <v>7.3758042747282797E-3</v>
      </c>
      <c r="D3459" s="12">
        <v>1.0539657009204799E-2</v>
      </c>
      <c r="E3459" s="12">
        <v>2.6669204704556301E-2</v>
      </c>
      <c r="F3459" s="12">
        <v>0</v>
      </c>
      <c r="G3459" s="12"/>
      <c r="H3459" s="12"/>
    </row>
    <row r="3460" spans="1:8" x14ac:dyDescent="0.35">
      <c r="A3460" s="1" t="s">
        <v>214</v>
      </c>
      <c r="C3460" s="11"/>
      <c r="D3460" s="11"/>
      <c r="E3460" s="11"/>
      <c r="F3460" s="11"/>
      <c r="G3460" s="11"/>
      <c r="H3460" s="11"/>
    </row>
    <row r="3461" spans="1:8" x14ac:dyDescent="0.35">
      <c r="A3461" s="1" t="s">
        <v>216</v>
      </c>
    </row>
    <row r="3462" spans="1:8" ht="29" x14ac:dyDescent="0.35">
      <c r="A3462" s="1" t="s">
        <v>212</v>
      </c>
      <c r="B3462" s="9" t="s">
        <v>337</v>
      </c>
      <c r="C3462" s="10">
        <v>504700475.13390797</v>
      </c>
      <c r="D3462" s="10">
        <v>234110039.65527099</v>
      </c>
      <c r="E3462" s="10">
        <v>221222992.13173199</v>
      </c>
      <c r="F3462" s="10">
        <v>0</v>
      </c>
      <c r="G3462" s="10"/>
      <c r="H3462" s="10"/>
    </row>
    <row r="3463" spans="1:8" x14ac:dyDescent="0.35">
      <c r="A3463" s="1" t="s">
        <v>217</v>
      </c>
      <c r="C3463" s="12">
        <v>4.6354756767515498E-3</v>
      </c>
      <c r="D3463" s="12">
        <v>4.5034184649752401E-3</v>
      </c>
      <c r="E3463" s="12">
        <v>1.2100684083839601E-2</v>
      </c>
      <c r="F3463" s="12">
        <v>0</v>
      </c>
      <c r="G3463" s="12"/>
      <c r="H3463" s="12"/>
    </row>
    <row r="3464" spans="1:8" x14ac:dyDescent="0.35">
      <c r="A3464" s="1" t="s">
        <v>214</v>
      </c>
      <c r="C3464" s="11"/>
      <c r="D3464" s="11"/>
      <c r="E3464" s="11"/>
      <c r="F3464" s="11"/>
      <c r="G3464" s="11"/>
      <c r="H3464" s="11"/>
    </row>
    <row r="3465" spans="1:8" x14ac:dyDescent="0.35">
      <c r="A3465" s="1" t="s">
        <v>216</v>
      </c>
    </row>
    <row r="3466" spans="1:8" x14ac:dyDescent="0.35">
      <c r="A3466" s="1" t="s">
        <v>212</v>
      </c>
      <c r="B3466" s="9" t="s">
        <v>338</v>
      </c>
      <c r="C3466" s="10">
        <v>2470725981.2438598</v>
      </c>
      <c r="D3466" s="10">
        <v>1701337330.75646</v>
      </c>
      <c r="E3466" s="10">
        <v>1425224819.0226099</v>
      </c>
      <c r="F3466" s="10">
        <v>0</v>
      </c>
      <c r="G3466" s="10"/>
      <c r="H3466" s="10"/>
    </row>
    <row r="3467" spans="1:8" x14ac:dyDescent="0.35">
      <c r="A3467" s="1" t="s">
        <v>217</v>
      </c>
      <c r="C3467" s="12">
        <v>2.2692647925356701E-2</v>
      </c>
      <c r="D3467" s="12">
        <v>3.2727489866570501E-2</v>
      </c>
      <c r="E3467" s="12">
        <v>7.7958421578397705E-2</v>
      </c>
      <c r="F3467" s="12">
        <v>0</v>
      </c>
      <c r="G3467" s="12"/>
      <c r="H3467" s="12"/>
    </row>
    <row r="3468" spans="1:8" x14ac:dyDescent="0.35">
      <c r="A3468" s="1" t="s">
        <v>214</v>
      </c>
      <c r="C3468" s="11"/>
      <c r="D3468" s="11"/>
      <c r="E3468" s="11"/>
      <c r="F3468" s="11"/>
      <c r="G3468" s="11"/>
      <c r="H3468" s="11"/>
    </row>
    <row r="3469" spans="1:8" x14ac:dyDescent="0.35">
      <c r="A3469" s="1" t="s">
        <v>216</v>
      </c>
    </row>
    <row r="3470" spans="1:8" x14ac:dyDescent="0.35">
      <c r="A3470" s="1" t="s">
        <v>212</v>
      </c>
      <c r="B3470" s="9" t="s">
        <v>339</v>
      </c>
      <c r="C3470" s="10">
        <v>2189207076.2453198</v>
      </c>
      <c r="D3470" s="10">
        <v>1399701544.21119</v>
      </c>
      <c r="E3470" s="10">
        <v>1048802637.50333</v>
      </c>
      <c r="F3470" s="10">
        <v>0</v>
      </c>
      <c r="G3470" s="10"/>
      <c r="H3470" s="10"/>
    </row>
    <row r="3471" spans="1:8" x14ac:dyDescent="0.35">
      <c r="A3471" s="1" t="s">
        <v>217</v>
      </c>
      <c r="C3471" s="12">
        <v>2.0107007330664901E-2</v>
      </c>
      <c r="D3471" s="12">
        <v>2.6925123710785301E-2</v>
      </c>
      <c r="E3471" s="12">
        <v>5.7368491676345598E-2</v>
      </c>
      <c r="F3471" s="12">
        <v>0</v>
      </c>
      <c r="G3471" s="12"/>
      <c r="H3471" s="12"/>
    </row>
    <row r="3472" spans="1:8" x14ac:dyDescent="0.35">
      <c r="A3472" s="1" t="s">
        <v>214</v>
      </c>
      <c r="C3472" s="11"/>
      <c r="D3472" s="11"/>
      <c r="E3472" s="11"/>
      <c r="F3472" s="11"/>
      <c r="G3472" s="11"/>
      <c r="H3472" s="11"/>
    </row>
    <row r="3473" spans="1:8" x14ac:dyDescent="0.35">
      <c r="A3473" s="1" t="s">
        <v>216</v>
      </c>
    </row>
    <row r="3474" spans="1:8" x14ac:dyDescent="0.35">
      <c r="A3474" s="1" t="s">
        <v>212</v>
      </c>
      <c r="B3474" s="9" t="s">
        <v>340</v>
      </c>
      <c r="C3474" s="10">
        <v>1476482010.3837099</v>
      </c>
      <c r="D3474" s="10">
        <v>918660510.45181096</v>
      </c>
      <c r="E3474" s="10">
        <v>688143908.93109095</v>
      </c>
      <c r="F3474" s="10">
        <v>0</v>
      </c>
      <c r="G3474" s="10"/>
      <c r="H3474" s="10"/>
    </row>
    <row r="3475" spans="1:8" x14ac:dyDescent="0.35">
      <c r="A3475" s="1" t="s">
        <v>217</v>
      </c>
      <c r="C3475" s="12">
        <v>1.3560907475823201E-2</v>
      </c>
      <c r="D3475" s="12">
        <v>1.7671658643534399E-2</v>
      </c>
      <c r="E3475" s="12">
        <v>3.76408074312417E-2</v>
      </c>
      <c r="F3475" s="12">
        <v>0</v>
      </c>
      <c r="G3475" s="12"/>
      <c r="H3475" s="12"/>
    </row>
    <row r="3476" spans="1:8" x14ac:dyDescent="0.35">
      <c r="A3476" s="1" t="s">
        <v>214</v>
      </c>
      <c r="C3476" s="11"/>
      <c r="D3476" s="11"/>
      <c r="E3476" s="11"/>
      <c r="F3476" s="11"/>
      <c r="G3476" s="11"/>
      <c r="H3476" s="11"/>
    </row>
    <row r="3477" spans="1:8" x14ac:dyDescent="0.35">
      <c r="A3477" s="1" t="s">
        <v>216</v>
      </c>
    </row>
    <row r="3478" spans="1:8" x14ac:dyDescent="0.35">
      <c r="A3478" s="1" t="s">
        <v>212</v>
      </c>
      <c r="B3478" s="9" t="s">
        <v>316</v>
      </c>
      <c r="C3478" s="10">
        <v>1270644602.4267399</v>
      </c>
      <c r="D3478" s="10">
        <v>673994692.94643295</v>
      </c>
      <c r="E3478" s="10">
        <v>375564943.32025898</v>
      </c>
      <c r="F3478" s="10">
        <v>0</v>
      </c>
      <c r="G3478" s="10"/>
      <c r="H3478" s="10"/>
    </row>
    <row r="3479" spans="1:8" x14ac:dyDescent="0.35">
      <c r="A3479" s="1" t="s">
        <v>217</v>
      </c>
      <c r="C3479" s="12">
        <v>1.16703717126124E-2</v>
      </c>
      <c r="D3479" s="12">
        <v>1.29651857305212E-2</v>
      </c>
      <c r="E3479" s="12">
        <v>2.0543039800209401E-2</v>
      </c>
      <c r="F3479" s="12">
        <v>0</v>
      </c>
      <c r="G3479" s="12"/>
      <c r="H3479" s="12"/>
    </row>
    <row r="3480" spans="1:8" x14ac:dyDescent="0.35">
      <c r="A3480" s="1" t="s">
        <v>214</v>
      </c>
      <c r="C3480" s="11"/>
      <c r="D3480" s="11"/>
      <c r="E3480" s="11"/>
      <c r="F3480" s="11"/>
      <c r="G3480" s="11"/>
      <c r="H3480" s="11"/>
    </row>
    <row r="3481" spans="1:8" x14ac:dyDescent="0.35">
      <c r="A3481" s="1" t="s">
        <v>216</v>
      </c>
    </row>
    <row r="3482" spans="1:8" ht="43.5" x14ac:dyDescent="0.35">
      <c r="A3482" s="1" t="s">
        <v>212</v>
      </c>
      <c r="B3482" s="9" t="s">
        <v>341</v>
      </c>
      <c r="C3482" s="10">
        <v>1671204179.04916</v>
      </c>
      <c r="D3482" s="10">
        <v>995636147.26944602</v>
      </c>
      <c r="E3482" s="10">
        <v>549875109.54740202</v>
      </c>
      <c r="F3482" s="10">
        <v>0</v>
      </c>
      <c r="G3482" s="10"/>
      <c r="H3482" s="10"/>
    </row>
    <row r="3483" spans="1:8" x14ac:dyDescent="0.35">
      <c r="A3483" s="1" t="s">
        <v>217</v>
      </c>
      <c r="C3483" s="12">
        <v>1.5349354130908099E-2</v>
      </c>
      <c r="D3483" s="12">
        <v>1.91523875550677E-2</v>
      </c>
      <c r="E3483" s="12">
        <v>3.0077637600334099E-2</v>
      </c>
      <c r="F3483" s="12">
        <v>0</v>
      </c>
      <c r="G3483" s="12"/>
      <c r="H3483" s="12"/>
    </row>
    <row r="3484" spans="1:8" x14ac:dyDescent="0.35">
      <c r="A3484" s="1" t="s">
        <v>214</v>
      </c>
      <c r="C3484" s="11"/>
      <c r="D3484" s="11"/>
      <c r="E3484" s="11"/>
      <c r="F3484" s="11"/>
      <c r="G3484" s="11"/>
      <c r="H3484" s="11"/>
    </row>
    <row r="3485" spans="1:8" x14ac:dyDescent="0.35">
      <c r="A3485" s="1" t="s">
        <v>216</v>
      </c>
      <c r="B3485" s="2"/>
    </row>
    <row r="3486" spans="1:8" x14ac:dyDescent="0.35">
      <c r="A3486" s="1" t="s">
        <v>212</v>
      </c>
      <c r="B3486" s="5" t="s">
        <v>114</v>
      </c>
      <c r="C3486" s="3">
        <v>1588193056.6942699</v>
      </c>
      <c r="D3486" s="3">
        <v>908054614.15936601</v>
      </c>
      <c r="E3486" s="3">
        <v>623130517.87773097</v>
      </c>
      <c r="F3486" s="3">
        <v>0</v>
      </c>
    </row>
    <row r="3487" spans="1:8" x14ac:dyDescent="0.35">
      <c r="A3487" s="1" t="s">
        <v>217</v>
      </c>
      <c r="B3487" s="9"/>
      <c r="C3487" s="10">
        <v>1.45869295691443E-2</v>
      </c>
      <c r="D3487" s="10">
        <v>1.74676401004966E-2</v>
      </c>
      <c r="E3487" s="10">
        <v>3.4084637709572999E-2</v>
      </c>
      <c r="F3487" s="10">
        <v>0</v>
      </c>
      <c r="G3487" s="10"/>
      <c r="H3487" s="10"/>
    </row>
    <row r="3488" spans="1:8" x14ac:dyDescent="0.35">
      <c r="A3488" s="1" t="s">
        <v>214</v>
      </c>
      <c r="C3488" s="12"/>
      <c r="D3488" s="12"/>
      <c r="E3488" s="12"/>
      <c r="F3488" s="12"/>
      <c r="G3488" s="12"/>
      <c r="H3488" s="12"/>
    </row>
    <row r="3489" spans="1:8" x14ac:dyDescent="0.35">
      <c r="A3489" s="1" t="s">
        <v>215</v>
      </c>
      <c r="B3489" s="5" t="s">
        <v>52</v>
      </c>
      <c r="C3489" s="11"/>
      <c r="D3489" s="11"/>
      <c r="E3489" s="11"/>
      <c r="F3489" s="11"/>
      <c r="G3489" s="11"/>
      <c r="H3489" s="11"/>
    </row>
    <row r="3490" spans="1:8" x14ac:dyDescent="0.35">
      <c r="A3490" s="1" t="s">
        <v>211</v>
      </c>
    </row>
    <row r="3491" spans="1:8" ht="29" x14ac:dyDescent="0.35">
      <c r="A3491" s="1" t="s">
        <v>212</v>
      </c>
      <c r="B3491" s="9" t="s">
        <v>342</v>
      </c>
      <c r="C3491" s="10">
        <v>3749791980.3558602</v>
      </c>
      <c r="D3491" s="10">
        <v>1377268659.4988699</v>
      </c>
      <c r="E3491" s="10">
        <v>508230784.98267603</v>
      </c>
      <c r="F3491" s="10">
        <v>0</v>
      </c>
      <c r="G3491" s="10"/>
      <c r="H3491" s="10"/>
    </row>
    <row r="3492" spans="1:8" x14ac:dyDescent="0.35">
      <c r="A3492" s="1" t="s">
        <v>217</v>
      </c>
      <c r="C3492" s="12">
        <v>3.4440366859582898E-2</v>
      </c>
      <c r="D3492" s="12">
        <v>2.6493597291051801E-2</v>
      </c>
      <c r="E3492" s="12">
        <v>2.77997332532916E-2</v>
      </c>
      <c r="F3492" s="12">
        <v>0</v>
      </c>
      <c r="G3492" s="12"/>
      <c r="H3492" s="12"/>
    </row>
    <row r="3493" spans="1:8" x14ac:dyDescent="0.35">
      <c r="A3493" s="1" t="s">
        <v>214</v>
      </c>
      <c r="C3493" s="11"/>
      <c r="D3493" s="11"/>
      <c r="E3493" s="11"/>
      <c r="F3493" s="11"/>
      <c r="G3493" s="11"/>
      <c r="H3493" s="11"/>
    </row>
    <row r="3494" spans="1:8" x14ac:dyDescent="0.35">
      <c r="A3494" s="1" t="s">
        <v>216</v>
      </c>
    </row>
    <row r="3495" spans="1:8" x14ac:dyDescent="0.35">
      <c r="A3495" s="1" t="s">
        <v>212</v>
      </c>
      <c r="B3495" s="9" t="s">
        <v>343</v>
      </c>
      <c r="C3495" s="10">
        <v>2571543566.6108398</v>
      </c>
      <c r="D3495" s="10">
        <v>918923592.08413899</v>
      </c>
      <c r="E3495" s="10">
        <v>209729119.54075</v>
      </c>
      <c r="F3495" s="10">
        <v>0</v>
      </c>
      <c r="G3495" s="10"/>
      <c r="H3495" s="10"/>
    </row>
    <row r="3496" spans="1:8" x14ac:dyDescent="0.35">
      <c r="A3496" s="1" t="s">
        <v>217</v>
      </c>
      <c r="C3496" s="12">
        <v>2.3618617857589199E-2</v>
      </c>
      <c r="D3496" s="12">
        <v>1.7676719369176801E-2</v>
      </c>
      <c r="E3496" s="12">
        <v>1.1471980350185399E-2</v>
      </c>
      <c r="F3496" s="12">
        <v>0</v>
      </c>
      <c r="G3496" s="12"/>
      <c r="H3496" s="12"/>
    </row>
    <row r="3497" spans="1:8" x14ac:dyDescent="0.35">
      <c r="A3497" s="1" t="s">
        <v>214</v>
      </c>
      <c r="C3497" s="11"/>
      <c r="D3497" s="11"/>
      <c r="E3497" s="11"/>
      <c r="F3497" s="11"/>
      <c r="G3497" s="11"/>
      <c r="H3497" s="11"/>
    </row>
    <row r="3498" spans="1:8" x14ac:dyDescent="0.35">
      <c r="A3498" s="1" t="s">
        <v>216</v>
      </c>
    </row>
    <row r="3499" spans="1:8" x14ac:dyDescent="0.35">
      <c r="A3499" s="1" t="s">
        <v>212</v>
      </c>
      <c r="B3499" s="9" t="s">
        <v>344</v>
      </c>
      <c r="C3499" s="10">
        <v>1005216677.29465</v>
      </c>
      <c r="D3499" s="10">
        <v>220272965.30364501</v>
      </c>
      <c r="E3499" s="10">
        <v>86789120.849448606</v>
      </c>
      <c r="F3499" s="10">
        <v>0</v>
      </c>
      <c r="G3499" s="10"/>
      <c r="H3499" s="10"/>
    </row>
    <row r="3500" spans="1:8" x14ac:dyDescent="0.35">
      <c r="A3500" s="1" t="s">
        <v>217</v>
      </c>
      <c r="C3500" s="12">
        <v>9.2325204493378596E-3</v>
      </c>
      <c r="D3500" s="12">
        <v>4.2372439077964499E-3</v>
      </c>
      <c r="E3500" s="12">
        <v>4.7472811175430897E-3</v>
      </c>
      <c r="F3500" s="12">
        <v>0</v>
      </c>
      <c r="G3500" s="12"/>
      <c r="H3500" s="12"/>
    </row>
    <row r="3501" spans="1:8" x14ac:dyDescent="0.35">
      <c r="A3501" s="1" t="s">
        <v>214</v>
      </c>
      <c r="C3501" s="11"/>
      <c r="D3501" s="11"/>
      <c r="E3501" s="11"/>
      <c r="F3501" s="11"/>
      <c r="G3501" s="11"/>
      <c r="H3501" s="11"/>
    </row>
    <row r="3502" spans="1:8" x14ac:dyDescent="0.35">
      <c r="A3502" s="1" t="s">
        <v>216</v>
      </c>
    </row>
    <row r="3503" spans="1:8" x14ac:dyDescent="0.35">
      <c r="A3503" s="1" t="s">
        <v>212</v>
      </c>
      <c r="B3503" s="9" t="s">
        <v>345</v>
      </c>
      <c r="C3503" s="10">
        <v>621796020.91553903</v>
      </c>
      <c r="D3503" s="10">
        <v>259714947.64459899</v>
      </c>
      <c r="E3503" s="10">
        <v>88279710.648047194</v>
      </c>
      <c r="F3503" s="10">
        <v>0</v>
      </c>
      <c r="G3503" s="10"/>
      <c r="H3503" s="10"/>
    </row>
    <row r="3504" spans="1:8" x14ac:dyDescent="0.35">
      <c r="A3504" s="1" t="s">
        <v>217</v>
      </c>
      <c r="C3504" s="12">
        <v>5.7109522833124699E-3</v>
      </c>
      <c r="D3504" s="12">
        <v>4.9959629778159702E-3</v>
      </c>
      <c r="E3504" s="12">
        <v>4.8288149403958999E-3</v>
      </c>
      <c r="F3504" s="12">
        <v>0</v>
      </c>
      <c r="G3504" s="12"/>
      <c r="H3504" s="12"/>
    </row>
    <row r="3505" spans="1:8" x14ac:dyDescent="0.35">
      <c r="A3505" s="1" t="s">
        <v>214</v>
      </c>
      <c r="C3505" s="11"/>
      <c r="D3505" s="11"/>
      <c r="E3505" s="11"/>
      <c r="F3505" s="11"/>
      <c r="G3505" s="11"/>
      <c r="H3505" s="11"/>
    </row>
    <row r="3506" spans="1:8" x14ac:dyDescent="0.35">
      <c r="A3506" s="1" t="s">
        <v>216</v>
      </c>
    </row>
    <row r="3507" spans="1:8" x14ac:dyDescent="0.35">
      <c r="A3507" s="1" t="s">
        <v>212</v>
      </c>
      <c r="B3507" s="9" t="s">
        <v>346</v>
      </c>
      <c r="C3507" s="10">
        <v>2435800175.96909</v>
      </c>
      <c r="D3507" s="10">
        <v>936225889.66792703</v>
      </c>
      <c r="E3507" s="10">
        <v>452348963.40864402</v>
      </c>
      <c r="F3507" s="10">
        <v>0</v>
      </c>
      <c r="G3507" s="10"/>
      <c r="H3507" s="10"/>
    </row>
    <row r="3508" spans="1:8" x14ac:dyDescent="0.35">
      <c r="A3508" s="1" t="s">
        <v>217</v>
      </c>
      <c r="C3508" s="12">
        <v>2.23718681186818E-2</v>
      </c>
      <c r="D3508" s="12">
        <v>1.80095521111646E-2</v>
      </c>
      <c r="E3508" s="12">
        <v>2.4743051565819501E-2</v>
      </c>
      <c r="F3508" s="12">
        <v>0</v>
      </c>
      <c r="G3508" s="12"/>
      <c r="H3508" s="12"/>
    </row>
    <row r="3509" spans="1:8" x14ac:dyDescent="0.35">
      <c r="A3509" s="1" t="s">
        <v>214</v>
      </c>
      <c r="C3509" s="11"/>
      <c r="D3509" s="11"/>
      <c r="E3509" s="11"/>
      <c r="F3509" s="11"/>
      <c r="G3509" s="11"/>
      <c r="H3509" s="11"/>
    </row>
    <row r="3510" spans="1:8" x14ac:dyDescent="0.35">
      <c r="A3510" s="1" t="s">
        <v>216</v>
      </c>
    </row>
    <row r="3511" spans="1:8" x14ac:dyDescent="0.35">
      <c r="A3511" s="1" t="s">
        <v>212</v>
      </c>
      <c r="B3511" s="9" t="s">
        <v>347</v>
      </c>
      <c r="C3511" s="10">
        <v>1156484112.21646</v>
      </c>
      <c r="D3511" s="10">
        <v>258329526.765064</v>
      </c>
      <c r="E3511" s="10">
        <v>31505348.0117759</v>
      </c>
      <c r="F3511" s="10">
        <v>0</v>
      </c>
      <c r="G3511" s="10"/>
      <c r="H3511" s="10"/>
    </row>
    <row r="3512" spans="1:8" x14ac:dyDescent="0.35">
      <c r="A3512" s="1" t="s">
        <v>217</v>
      </c>
      <c r="C3512" s="12">
        <v>1.06218524389276E-2</v>
      </c>
      <c r="D3512" s="12">
        <v>4.96931256171315E-3</v>
      </c>
      <c r="E3512" s="12">
        <v>1.7233121185473699E-3</v>
      </c>
      <c r="F3512" s="12">
        <v>0</v>
      </c>
      <c r="G3512" s="12"/>
      <c r="H3512" s="12"/>
    </row>
    <row r="3513" spans="1:8" x14ac:dyDescent="0.35">
      <c r="A3513" s="1" t="s">
        <v>214</v>
      </c>
      <c r="C3513" s="11"/>
      <c r="D3513" s="11"/>
      <c r="E3513" s="11"/>
      <c r="F3513" s="11"/>
      <c r="G3513" s="11"/>
      <c r="H3513" s="11"/>
    </row>
    <row r="3514" spans="1:8" x14ac:dyDescent="0.35">
      <c r="A3514" s="1" t="s">
        <v>216</v>
      </c>
    </row>
    <row r="3515" spans="1:8" x14ac:dyDescent="0.35">
      <c r="A3515" s="1" t="s">
        <v>212</v>
      </c>
      <c r="B3515" s="9" t="s">
        <v>348</v>
      </c>
      <c r="C3515" s="10">
        <v>2566777936.2007399</v>
      </c>
      <c r="D3515" s="10">
        <v>904714731.92040598</v>
      </c>
      <c r="E3515" s="10">
        <v>356583867.10409999</v>
      </c>
      <c r="F3515" s="10">
        <v>0</v>
      </c>
      <c r="G3515" s="10"/>
      <c r="H3515" s="10"/>
    </row>
    <row r="3516" spans="1:8" x14ac:dyDescent="0.35">
      <c r="A3516" s="1" t="s">
        <v>217</v>
      </c>
      <c r="C3516" s="12">
        <v>2.3574847413654999E-2</v>
      </c>
      <c r="D3516" s="12">
        <v>1.74033930166555E-2</v>
      </c>
      <c r="E3516" s="12">
        <v>1.9504793256982799E-2</v>
      </c>
      <c r="F3516" s="12">
        <v>0</v>
      </c>
      <c r="G3516" s="12"/>
      <c r="H3516" s="12"/>
    </row>
    <row r="3517" spans="1:8" x14ac:dyDescent="0.35">
      <c r="A3517" s="1" t="s">
        <v>214</v>
      </c>
      <c r="C3517" s="11"/>
      <c r="D3517" s="11"/>
      <c r="E3517" s="11"/>
      <c r="F3517" s="11"/>
      <c r="G3517" s="11"/>
      <c r="H3517" s="11"/>
    </row>
    <row r="3518" spans="1:8" x14ac:dyDescent="0.35">
      <c r="A3518" s="1" t="s">
        <v>216</v>
      </c>
    </row>
    <row r="3519" spans="1:8" x14ac:dyDescent="0.35">
      <c r="A3519" s="1" t="s">
        <v>212</v>
      </c>
      <c r="B3519" s="9" t="s">
        <v>349</v>
      </c>
      <c r="C3519" s="10">
        <v>2136456308.92875</v>
      </c>
      <c r="D3519" s="10">
        <v>703735659.92007399</v>
      </c>
      <c r="E3519" s="10">
        <v>156167491.58266601</v>
      </c>
      <c r="F3519" s="10">
        <v>0</v>
      </c>
      <c r="G3519" s="10"/>
      <c r="H3519" s="10"/>
    </row>
    <row r="3520" spans="1:8" x14ac:dyDescent="0.35">
      <c r="A3520" s="1" t="s">
        <v>217</v>
      </c>
      <c r="C3520" s="12">
        <v>1.9622512247197701E-2</v>
      </c>
      <c r="D3520" s="12">
        <v>1.3537292847467301E-2</v>
      </c>
      <c r="E3520" s="12">
        <v>8.5422110134114708E-3</v>
      </c>
      <c r="F3520" s="12">
        <v>0</v>
      </c>
      <c r="G3520" s="12"/>
      <c r="H3520" s="12"/>
    </row>
    <row r="3521" spans="1:8" x14ac:dyDescent="0.35">
      <c r="A3521" s="1" t="s">
        <v>214</v>
      </c>
      <c r="C3521" s="11"/>
      <c r="D3521" s="11"/>
      <c r="E3521" s="11"/>
      <c r="F3521" s="11"/>
      <c r="G3521" s="11"/>
      <c r="H3521" s="11"/>
    </row>
    <row r="3522" spans="1:8" x14ac:dyDescent="0.35">
      <c r="A3522" s="1" t="s">
        <v>216</v>
      </c>
    </row>
    <row r="3523" spans="1:8" x14ac:dyDescent="0.35">
      <c r="A3523" s="1" t="s">
        <v>212</v>
      </c>
      <c r="B3523" s="9" t="s">
        <v>350</v>
      </c>
      <c r="C3523" s="10">
        <v>2396684482.1208901</v>
      </c>
      <c r="D3523" s="10">
        <v>616079665.01001704</v>
      </c>
      <c r="E3523" s="10">
        <v>156539377.645596</v>
      </c>
      <c r="F3523" s="10">
        <v>0</v>
      </c>
      <c r="G3523" s="10"/>
      <c r="H3523" s="10"/>
    </row>
    <row r="3524" spans="1:8" x14ac:dyDescent="0.35">
      <c r="A3524" s="1" t="s">
        <v>217</v>
      </c>
      <c r="C3524" s="12">
        <v>2.2012605830758501E-2</v>
      </c>
      <c r="D3524" s="12">
        <v>1.18511130209849E-2</v>
      </c>
      <c r="E3524" s="12">
        <v>8.5625528220061899E-3</v>
      </c>
      <c r="F3524" s="12">
        <v>0</v>
      </c>
      <c r="G3524" s="12"/>
      <c r="H3524" s="12"/>
    </row>
    <row r="3525" spans="1:8" x14ac:dyDescent="0.35">
      <c r="A3525" s="1" t="s">
        <v>214</v>
      </c>
      <c r="C3525" s="11"/>
      <c r="D3525" s="11"/>
      <c r="E3525" s="11"/>
      <c r="F3525" s="11"/>
      <c r="G3525" s="11"/>
      <c r="H3525" s="11"/>
    </row>
    <row r="3526" spans="1:8" x14ac:dyDescent="0.35">
      <c r="A3526" s="1" t="s">
        <v>216</v>
      </c>
      <c r="B3526" s="2"/>
    </row>
    <row r="3527" spans="1:8" x14ac:dyDescent="0.35">
      <c r="A3527" s="1" t="s">
        <v>212</v>
      </c>
      <c r="B3527" s="5" t="s">
        <v>114</v>
      </c>
      <c r="C3527" s="3">
        <v>6086295294.1124897</v>
      </c>
      <c r="D3527" s="3">
        <v>2330949507.84127</v>
      </c>
      <c r="E3527" s="3">
        <v>428442582.764108</v>
      </c>
      <c r="F3527" s="3">
        <v>0</v>
      </c>
    </row>
    <row r="3528" spans="1:8" x14ac:dyDescent="0.35">
      <c r="A3528" s="1" t="s">
        <v>217</v>
      </c>
      <c r="B3528" s="9"/>
      <c r="C3528" s="10">
        <v>5.5900232291044197E-2</v>
      </c>
      <c r="D3528" s="10">
        <v>4.4838918783639402E-2</v>
      </c>
      <c r="E3528" s="10">
        <v>2.343539562563E-2</v>
      </c>
      <c r="F3528" s="10">
        <v>0</v>
      </c>
      <c r="G3528" s="10"/>
      <c r="H3528" s="10"/>
    </row>
    <row r="3529" spans="1:8" x14ac:dyDescent="0.35">
      <c r="A3529" s="1" t="s">
        <v>214</v>
      </c>
      <c r="C3529" s="12"/>
      <c r="D3529" s="12"/>
      <c r="E3529" s="12"/>
      <c r="F3529" s="12"/>
      <c r="G3529" s="12"/>
      <c r="H3529" s="12"/>
    </row>
    <row r="3530" spans="1:8" x14ac:dyDescent="0.35">
      <c r="A3530" s="1" t="s">
        <v>215</v>
      </c>
      <c r="B3530" s="5" t="s">
        <v>351</v>
      </c>
      <c r="C3530" s="11"/>
      <c r="D3530" s="11"/>
      <c r="E3530" s="11"/>
      <c r="F3530" s="11"/>
      <c r="G3530" s="11"/>
      <c r="H3530" s="11"/>
    </row>
    <row r="3531" spans="1:8" x14ac:dyDescent="0.35">
      <c r="A3531" s="1" t="s">
        <v>211</v>
      </c>
    </row>
    <row r="3532" spans="1:8" ht="43.5" x14ac:dyDescent="0.35">
      <c r="A3532" s="1" t="s">
        <v>212</v>
      </c>
      <c r="B3532" s="9" t="s">
        <v>352</v>
      </c>
      <c r="C3532" s="10">
        <v>2058275025.43893</v>
      </c>
      <c r="D3532" s="10">
        <v>727479885.89513803</v>
      </c>
      <c r="E3532" s="10">
        <v>588588427.36452305</v>
      </c>
      <c r="F3532" s="10">
        <v>0</v>
      </c>
      <c r="G3532" s="10"/>
      <c r="H3532" s="10"/>
    </row>
    <row r="3533" spans="1:8" x14ac:dyDescent="0.35">
      <c r="A3533" s="1" t="s">
        <v>217</v>
      </c>
      <c r="C3533" s="12">
        <v>1.89044478588134E-2</v>
      </c>
      <c r="D3533" s="12">
        <v>1.39940446631951E-2</v>
      </c>
      <c r="E3533" s="12">
        <v>3.2195218708102998E-2</v>
      </c>
      <c r="F3533" s="12">
        <v>0</v>
      </c>
      <c r="G3533" s="12"/>
      <c r="H3533" s="12"/>
    </row>
    <row r="3534" spans="1:8" x14ac:dyDescent="0.35">
      <c r="A3534" s="1" t="s">
        <v>214</v>
      </c>
      <c r="C3534" s="11"/>
      <c r="D3534" s="11"/>
      <c r="E3534" s="11"/>
      <c r="F3534" s="11"/>
      <c r="G3534" s="11"/>
      <c r="H3534" s="11"/>
    </row>
    <row r="3535" spans="1:8" x14ac:dyDescent="0.35">
      <c r="A3535" s="1" t="s">
        <v>216</v>
      </c>
    </row>
    <row r="3536" spans="1:8" ht="29" x14ac:dyDescent="0.35">
      <c r="A3536" s="1" t="s">
        <v>212</v>
      </c>
      <c r="B3536" s="9" t="s">
        <v>353</v>
      </c>
      <c r="C3536" s="10">
        <v>1986466003.52231</v>
      </c>
      <c r="D3536" s="10">
        <v>352177565.818178</v>
      </c>
      <c r="E3536" s="10">
        <v>247125571.49669901</v>
      </c>
      <c r="F3536" s="10">
        <v>0</v>
      </c>
      <c r="G3536" s="10"/>
      <c r="H3536" s="10"/>
    </row>
    <row r="3537" spans="1:8" x14ac:dyDescent="0.35">
      <c r="A3537" s="1" t="s">
        <v>217</v>
      </c>
      <c r="C3537" s="12">
        <v>1.8244910190699501E-2</v>
      </c>
      <c r="D3537" s="12">
        <v>6.7746046055565104E-3</v>
      </c>
      <c r="E3537" s="12">
        <v>1.35175301667522E-2</v>
      </c>
      <c r="F3537" s="12">
        <v>0</v>
      </c>
      <c r="G3537" s="12"/>
      <c r="H3537" s="12"/>
    </row>
    <row r="3538" spans="1:8" x14ac:dyDescent="0.35">
      <c r="A3538" s="1" t="s">
        <v>214</v>
      </c>
      <c r="C3538" s="11"/>
      <c r="D3538" s="11"/>
      <c r="E3538" s="11"/>
      <c r="F3538" s="11"/>
      <c r="G3538" s="11"/>
      <c r="H3538" s="11"/>
    </row>
    <row r="3539" spans="1:8" x14ac:dyDescent="0.35">
      <c r="A3539" s="1" t="s">
        <v>216</v>
      </c>
    </row>
    <row r="3540" spans="1:8" x14ac:dyDescent="0.35">
      <c r="A3540" s="1" t="s">
        <v>212</v>
      </c>
      <c r="B3540" s="9" t="s">
        <v>354</v>
      </c>
      <c r="C3540" s="10">
        <v>988492503.927194</v>
      </c>
      <c r="D3540" s="10">
        <v>301485411.61966503</v>
      </c>
      <c r="E3540" s="10">
        <v>202743820.99262199</v>
      </c>
      <c r="F3540" s="10">
        <v>0</v>
      </c>
      <c r="G3540" s="10"/>
      <c r="H3540" s="10"/>
    </row>
    <row r="3541" spans="1:8" x14ac:dyDescent="0.35">
      <c r="A3541" s="1" t="s">
        <v>217</v>
      </c>
      <c r="C3541" s="12">
        <v>9.0789154842582705E-3</v>
      </c>
      <c r="D3541" s="12">
        <v>5.7994734937805601E-3</v>
      </c>
      <c r="E3541" s="12">
        <v>1.10898912637496E-2</v>
      </c>
      <c r="F3541" s="12">
        <v>0</v>
      </c>
      <c r="G3541" s="12"/>
      <c r="H3541" s="12"/>
    </row>
    <row r="3542" spans="1:8" x14ac:dyDescent="0.35">
      <c r="A3542" s="1" t="s">
        <v>214</v>
      </c>
      <c r="C3542" s="11"/>
      <c r="D3542" s="11"/>
      <c r="E3542" s="11"/>
      <c r="F3542" s="11"/>
      <c r="G3542" s="11"/>
      <c r="H3542" s="11"/>
    </row>
    <row r="3543" spans="1:8" x14ac:dyDescent="0.35">
      <c r="A3543" s="1" t="s">
        <v>216</v>
      </c>
    </row>
    <row r="3544" spans="1:8" x14ac:dyDescent="0.35">
      <c r="A3544" s="1" t="s">
        <v>212</v>
      </c>
      <c r="B3544" s="9" t="s">
        <v>355</v>
      </c>
      <c r="C3544" s="10">
        <v>1215313356.9588499</v>
      </c>
      <c r="D3544" s="10">
        <v>279604273.67684197</v>
      </c>
      <c r="E3544" s="10">
        <v>134761459.36940601</v>
      </c>
      <c r="F3544" s="10">
        <v>0</v>
      </c>
      <c r="G3544" s="10"/>
      <c r="H3544" s="10"/>
    </row>
    <row r="3545" spans="1:8" x14ac:dyDescent="0.35">
      <c r="A3545" s="1" t="s">
        <v>217</v>
      </c>
      <c r="C3545" s="12">
        <v>1.1162175950635501E-2</v>
      </c>
      <c r="D3545" s="12">
        <v>5.3785606581265204E-3</v>
      </c>
      <c r="E3545" s="12">
        <v>7.3713217183833E-3</v>
      </c>
      <c r="F3545" s="12">
        <v>0</v>
      </c>
      <c r="G3545" s="12"/>
      <c r="H3545" s="12"/>
    </row>
    <row r="3546" spans="1:8" x14ac:dyDescent="0.35">
      <c r="A3546" s="1" t="s">
        <v>214</v>
      </c>
      <c r="C3546" s="11"/>
      <c r="D3546" s="11"/>
      <c r="E3546" s="11"/>
      <c r="F3546" s="11"/>
      <c r="G3546" s="11"/>
      <c r="H3546" s="11"/>
    </row>
    <row r="3547" spans="1:8" x14ac:dyDescent="0.35">
      <c r="A3547" s="1" t="s">
        <v>216</v>
      </c>
      <c r="B3547" s="2"/>
    </row>
    <row r="3548" spans="1:8" x14ac:dyDescent="0.35">
      <c r="A3548" s="1" t="s">
        <v>212</v>
      </c>
      <c r="B3548" s="5" t="s">
        <v>114</v>
      </c>
      <c r="C3548" s="3">
        <v>434352484.242167</v>
      </c>
      <c r="D3548" s="3">
        <v>177450942.90488601</v>
      </c>
      <c r="E3548" s="3">
        <v>35708952.364551499</v>
      </c>
      <c r="F3548" s="3">
        <v>0</v>
      </c>
    </row>
    <row r="3549" spans="1:8" x14ac:dyDescent="0.35">
      <c r="A3549" s="1" t="s">
        <v>217</v>
      </c>
      <c r="B3549" s="9"/>
      <c r="C3549" s="10">
        <v>3.98935700487892E-3</v>
      </c>
      <c r="D3549" s="10">
        <v>3.4135052647971099E-3</v>
      </c>
      <c r="E3549" s="10">
        <v>1.9532452181598302E-3</v>
      </c>
      <c r="F3549" s="10">
        <v>0</v>
      </c>
      <c r="G3549" s="10"/>
      <c r="H3549" s="10"/>
    </row>
    <row r="3550" spans="1:8" x14ac:dyDescent="0.35">
      <c r="A3550" s="1" t="s">
        <v>214</v>
      </c>
      <c r="C3550" s="12"/>
      <c r="D3550" s="12"/>
      <c r="E3550" s="12"/>
      <c r="F3550" s="12"/>
      <c r="G3550" s="12"/>
      <c r="H3550" s="12"/>
    </row>
    <row r="3551" spans="1:8" x14ac:dyDescent="0.35">
      <c r="A3551" s="1" t="s">
        <v>215</v>
      </c>
      <c r="B3551" s="5" t="s">
        <v>356</v>
      </c>
      <c r="C3551" s="11"/>
      <c r="D3551" s="11"/>
      <c r="E3551" s="11"/>
      <c r="F3551" s="11"/>
      <c r="G3551" s="11"/>
      <c r="H3551" s="11"/>
    </row>
    <row r="3552" spans="1:8" x14ac:dyDescent="0.35">
      <c r="A3552" s="1" t="s">
        <v>211</v>
      </c>
    </row>
    <row r="3553" spans="1:8" ht="43.5" x14ac:dyDescent="0.35">
      <c r="A3553" s="1" t="s">
        <v>212</v>
      </c>
      <c r="B3553" s="9" t="s">
        <v>357</v>
      </c>
      <c r="C3553" s="10">
        <v>2057946784.92066</v>
      </c>
      <c r="D3553" s="10">
        <v>1350127251.3433199</v>
      </c>
      <c r="E3553" s="10">
        <v>83276460.596244305</v>
      </c>
      <c r="F3553" s="10">
        <v>0</v>
      </c>
      <c r="G3553" s="10"/>
      <c r="H3553" s="10"/>
    </row>
    <row r="3554" spans="1:8" x14ac:dyDescent="0.35">
      <c r="A3554" s="1" t="s">
        <v>217</v>
      </c>
      <c r="C3554" s="12">
        <v>1.8901433098547599E-2</v>
      </c>
      <c r="D3554" s="12">
        <v>2.5971496150779701E-2</v>
      </c>
      <c r="E3554" s="12">
        <v>4.55514199308638E-3</v>
      </c>
      <c r="F3554" s="12">
        <v>0</v>
      </c>
      <c r="G3554" s="12"/>
      <c r="H3554" s="12"/>
    </row>
    <row r="3555" spans="1:8" x14ac:dyDescent="0.35">
      <c r="A3555" s="1" t="s">
        <v>214</v>
      </c>
      <c r="C3555" s="11"/>
      <c r="D3555" s="11"/>
      <c r="E3555" s="11"/>
      <c r="F3555" s="11"/>
      <c r="G3555" s="11"/>
      <c r="H3555" s="11"/>
    </row>
    <row r="3556" spans="1:8" x14ac:dyDescent="0.35">
      <c r="A3556" s="1" t="s">
        <v>216</v>
      </c>
    </row>
    <row r="3557" spans="1:8" x14ac:dyDescent="0.35">
      <c r="A3557" s="1" t="s">
        <v>212</v>
      </c>
      <c r="B3557" s="9" t="s">
        <v>358</v>
      </c>
      <c r="C3557" s="10">
        <v>4171091648.5525398</v>
      </c>
      <c r="D3557" s="10">
        <v>2096752933.8692901</v>
      </c>
      <c r="E3557" s="10">
        <v>101362402.396971</v>
      </c>
      <c r="F3557" s="10">
        <v>0</v>
      </c>
      <c r="G3557" s="10"/>
      <c r="H3557" s="10"/>
    </row>
    <row r="3558" spans="1:8" x14ac:dyDescent="0.35">
      <c r="A3558" s="1" t="s">
        <v>217</v>
      </c>
      <c r="C3558" s="12">
        <v>3.8309838874704599E-2</v>
      </c>
      <c r="D3558" s="12">
        <v>4.0333835715812102E-2</v>
      </c>
      <c r="E3558" s="12">
        <v>5.5444255480207602E-3</v>
      </c>
      <c r="F3558" s="12">
        <v>0</v>
      </c>
      <c r="G3558" s="12"/>
      <c r="H3558" s="12"/>
    </row>
    <row r="3559" spans="1:8" x14ac:dyDescent="0.35">
      <c r="A3559" s="1" t="s">
        <v>214</v>
      </c>
      <c r="C3559" s="11"/>
      <c r="D3559" s="11"/>
      <c r="E3559" s="11"/>
      <c r="F3559" s="11"/>
      <c r="G3559" s="11"/>
      <c r="H3559" s="11"/>
    </row>
    <row r="3560" spans="1:8" x14ac:dyDescent="0.35">
      <c r="A3560" s="1" t="s">
        <v>216</v>
      </c>
    </row>
    <row r="3561" spans="1:8" x14ac:dyDescent="0.35">
      <c r="A3561" s="1" t="s">
        <v>212</v>
      </c>
      <c r="B3561" s="9" t="s">
        <v>359</v>
      </c>
      <c r="C3561" s="10">
        <v>4148760111.0692601</v>
      </c>
      <c r="D3561" s="10">
        <v>1991693681.7265401</v>
      </c>
      <c r="E3561" s="10">
        <v>166003683.794947</v>
      </c>
      <c r="F3561" s="10">
        <v>0</v>
      </c>
      <c r="G3561" s="10"/>
      <c r="H3561" s="10"/>
    </row>
    <row r="3562" spans="1:8" x14ac:dyDescent="0.35">
      <c r="A3562" s="1" t="s">
        <v>217</v>
      </c>
      <c r="C3562" s="12">
        <v>3.8104732472138199E-2</v>
      </c>
      <c r="D3562" s="12">
        <v>3.83128810540092E-2</v>
      </c>
      <c r="E3562" s="12">
        <v>9.0802412308034503E-3</v>
      </c>
      <c r="F3562" s="12">
        <v>0</v>
      </c>
      <c r="G3562" s="12"/>
      <c r="H3562" s="12"/>
    </row>
    <row r="3563" spans="1:8" x14ac:dyDescent="0.35">
      <c r="A3563" s="1" t="s">
        <v>214</v>
      </c>
      <c r="C3563" s="11"/>
      <c r="D3563" s="11"/>
      <c r="E3563" s="11"/>
      <c r="F3563" s="11"/>
      <c r="G3563" s="11"/>
      <c r="H3563" s="11"/>
    </row>
    <row r="3564" spans="1:8" x14ac:dyDescent="0.35">
      <c r="A3564" s="1" t="s">
        <v>216</v>
      </c>
    </row>
    <row r="3565" spans="1:8" x14ac:dyDescent="0.35">
      <c r="A3565" s="1" t="s">
        <v>212</v>
      </c>
      <c r="B3565" s="9" t="s">
        <v>360</v>
      </c>
      <c r="C3565" s="10">
        <v>4555227118.9925804</v>
      </c>
      <c r="D3565" s="10">
        <v>1970848927.0824599</v>
      </c>
      <c r="E3565" s="10">
        <v>143416237.763899</v>
      </c>
      <c r="F3565" s="10">
        <v>0</v>
      </c>
      <c r="G3565" s="10"/>
      <c r="H3565" s="10"/>
    </row>
    <row r="3566" spans="1:8" x14ac:dyDescent="0.35">
      <c r="A3566" s="1" t="s">
        <v>217</v>
      </c>
      <c r="C3566" s="12">
        <v>4.18379723271841E-2</v>
      </c>
      <c r="D3566" s="12">
        <v>3.7911904431647298E-2</v>
      </c>
      <c r="E3566" s="12">
        <v>7.8447297405703706E-3</v>
      </c>
      <c r="F3566" s="12">
        <v>0</v>
      </c>
      <c r="G3566" s="12"/>
      <c r="H3566" s="12"/>
    </row>
    <row r="3567" spans="1:8" x14ac:dyDescent="0.35">
      <c r="A3567" s="1" t="s">
        <v>214</v>
      </c>
      <c r="C3567" s="11"/>
      <c r="D3567" s="11"/>
      <c r="E3567" s="11"/>
      <c r="F3567" s="11"/>
      <c r="G3567" s="11"/>
      <c r="H3567" s="11"/>
    </row>
    <row r="3568" spans="1:8" x14ac:dyDescent="0.35">
      <c r="A3568" s="1" t="s">
        <v>216</v>
      </c>
      <c r="B3568" s="2"/>
    </row>
    <row r="3569" spans="1:8" x14ac:dyDescent="0.35">
      <c r="A3569" s="1" t="s">
        <v>212</v>
      </c>
      <c r="B3569" s="5" t="s">
        <v>114</v>
      </c>
      <c r="C3569" s="3">
        <v>411959089.72429001</v>
      </c>
      <c r="D3569" s="3">
        <v>237466634.885874</v>
      </c>
      <c r="E3569" s="3">
        <v>16753945.3473348</v>
      </c>
      <c r="F3569" s="3">
        <v>0</v>
      </c>
    </row>
    <row r="3570" spans="1:8" x14ac:dyDescent="0.35">
      <c r="A3570" s="1" t="s">
        <v>217</v>
      </c>
      <c r="B3570" s="9"/>
      <c r="C3570" s="10">
        <v>3.7836824697400802E-3</v>
      </c>
      <c r="D3570" s="10">
        <v>4.5679870454735398E-3</v>
      </c>
      <c r="E3570" s="10">
        <v>9.1642463494613104E-4</v>
      </c>
      <c r="F3570" s="10">
        <v>0</v>
      </c>
      <c r="G3570" s="10"/>
      <c r="H3570" s="10"/>
    </row>
    <row r="3571" spans="1:8" x14ac:dyDescent="0.35">
      <c r="A3571" s="1" t="s">
        <v>214</v>
      </c>
      <c r="C3571" s="12"/>
      <c r="D3571" s="12"/>
      <c r="E3571" s="12"/>
      <c r="F3571" s="12"/>
      <c r="G3571" s="12"/>
      <c r="H3571" s="12"/>
    </row>
    <row r="3572" spans="1:8" x14ac:dyDescent="0.35">
      <c r="A3572" s="1" t="s">
        <v>215</v>
      </c>
      <c r="B3572" s="5" t="s">
        <v>361</v>
      </c>
      <c r="C3572" s="11"/>
      <c r="D3572" s="11"/>
      <c r="E3572" s="11"/>
      <c r="F3572" s="11"/>
      <c r="G3572" s="11"/>
      <c r="H3572" s="11"/>
    </row>
    <row r="3573" spans="1:8" x14ac:dyDescent="0.35">
      <c r="A3573" s="1" t="s">
        <v>211</v>
      </c>
    </row>
    <row r="3574" spans="1:8" ht="29" x14ac:dyDescent="0.35">
      <c r="A3574" s="1" t="s">
        <v>212</v>
      </c>
      <c r="B3574" s="9" t="s">
        <v>362</v>
      </c>
      <c r="C3574" s="10">
        <v>1976877177.78496</v>
      </c>
      <c r="D3574" s="10">
        <v>1360295202.69028</v>
      </c>
      <c r="E3574" s="10">
        <v>1218459787.8751299</v>
      </c>
      <c r="F3574" s="10">
        <v>0</v>
      </c>
      <c r="G3574" s="10"/>
      <c r="H3574" s="10"/>
    </row>
    <row r="3575" spans="1:8" x14ac:dyDescent="0.35">
      <c r="A3575" s="1" t="s">
        <v>217</v>
      </c>
      <c r="C3575" s="12">
        <v>1.8156840591671899E-2</v>
      </c>
      <c r="D3575" s="12">
        <v>2.6167090239415599E-2</v>
      </c>
      <c r="E3575" s="12">
        <v>6.6648574001563807E-2</v>
      </c>
      <c r="F3575" s="12">
        <v>0</v>
      </c>
      <c r="G3575" s="12"/>
      <c r="H3575" s="12"/>
    </row>
    <row r="3576" spans="1:8" x14ac:dyDescent="0.35">
      <c r="A3576" s="1" t="s">
        <v>214</v>
      </c>
      <c r="C3576" s="11"/>
      <c r="D3576" s="11"/>
      <c r="E3576" s="11"/>
      <c r="F3576" s="11"/>
      <c r="G3576" s="11"/>
      <c r="H3576" s="11"/>
    </row>
    <row r="3577" spans="1:8" x14ac:dyDescent="0.35">
      <c r="A3577" s="1" t="s">
        <v>216</v>
      </c>
    </row>
    <row r="3578" spans="1:8" ht="29" x14ac:dyDescent="0.35">
      <c r="A3578" s="1" t="s">
        <v>212</v>
      </c>
      <c r="B3578" s="9" t="s">
        <v>363</v>
      </c>
      <c r="C3578" s="10">
        <v>1673243385.7476101</v>
      </c>
      <c r="D3578" s="10">
        <v>1131982357.2606399</v>
      </c>
      <c r="E3578" s="10">
        <v>900427150.28533995</v>
      </c>
      <c r="F3578" s="10">
        <v>0</v>
      </c>
      <c r="G3578" s="10"/>
      <c r="H3578" s="10"/>
    </row>
    <row r="3579" spans="1:8" x14ac:dyDescent="0.35">
      <c r="A3579" s="1" t="s">
        <v>217</v>
      </c>
      <c r="C3579" s="12">
        <v>1.53680834436713E-2</v>
      </c>
      <c r="D3579" s="12">
        <v>2.17751885276697E-2</v>
      </c>
      <c r="E3579" s="12">
        <v>4.9252495778678997E-2</v>
      </c>
      <c r="F3579" s="12">
        <v>0</v>
      </c>
      <c r="G3579" s="12"/>
      <c r="H3579" s="12"/>
    </row>
    <row r="3580" spans="1:8" x14ac:dyDescent="0.35">
      <c r="A3580" s="1" t="s">
        <v>214</v>
      </c>
      <c r="C3580" s="11"/>
      <c r="D3580" s="11"/>
      <c r="E3580" s="11"/>
      <c r="F3580" s="11"/>
      <c r="G3580" s="11"/>
      <c r="H3580" s="11"/>
    </row>
    <row r="3581" spans="1:8" x14ac:dyDescent="0.35">
      <c r="A3581" s="1" t="s">
        <v>216</v>
      </c>
    </row>
    <row r="3582" spans="1:8" ht="29" x14ac:dyDescent="0.35">
      <c r="A3582" s="1" t="s">
        <v>212</v>
      </c>
      <c r="B3582" s="9" t="s">
        <v>364</v>
      </c>
      <c r="C3582" s="10">
        <v>4189963505.5483999</v>
      </c>
      <c r="D3582" s="10">
        <v>3291845259.11339</v>
      </c>
      <c r="E3582" s="10">
        <v>3138190534.2161598</v>
      </c>
      <c r="F3582" s="10">
        <v>0</v>
      </c>
      <c r="G3582" s="10"/>
      <c r="H3582" s="10"/>
    </row>
    <row r="3583" spans="1:8" x14ac:dyDescent="0.35">
      <c r="A3583" s="1" t="s">
        <v>217</v>
      </c>
      <c r="C3583" s="12">
        <v>3.8483169470551901E-2</v>
      </c>
      <c r="D3583" s="12">
        <v>6.3323028544874399E-2</v>
      </c>
      <c r="E3583" s="12">
        <v>0.17165599237005599</v>
      </c>
      <c r="F3583" s="12">
        <v>0</v>
      </c>
      <c r="G3583" s="12"/>
      <c r="H3583" s="12"/>
    </row>
    <row r="3584" spans="1:8" x14ac:dyDescent="0.35">
      <c r="A3584" s="1" t="s">
        <v>214</v>
      </c>
      <c r="C3584" s="11"/>
      <c r="D3584" s="11"/>
      <c r="E3584" s="11"/>
      <c r="F3584" s="11"/>
      <c r="G3584" s="11"/>
      <c r="H3584" s="11"/>
    </row>
    <row r="3585" spans="1:8" x14ac:dyDescent="0.35">
      <c r="A3585" s="1" t="s">
        <v>216</v>
      </c>
    </row>
    <row r="3586" spans="1:8" x14ac:dyDescent="0.35">
      <c r="A3586" s="1" t="s">
        <v>212</v>
      </c>
      <c r="B3586" s="9" t="s">
        <v>365</v>
      </c>
      <c r="C3586" s="10">
        <v>1494482173.35147</v>
      </c>
      <c r="D3586" s="10">
        <v>1182124357.1795299</v>
      </c>
      <c r="E3586" s="10">
        <v>895427230.25149596</v>
      </c>
      <c r="F3586" s="10">
        <v>0</v>
      </c>
      <c r="G3586" s="10"/>
      <c r="H3586" s="10"/>
    </row>
    <row r="3587" spans="1:8" x14ac:dyDescent="0.35">
      <c r="A3587" s="1" t="s">
        <v>217</v>
      </c>
      <c r="C3587" s="12">
        <v>1.3726231904321999E-2</v>
      </c>
      <c r="D3587" s="12">
        <v>2.27397366890301E-2</v>
      </c>
      <c r="E3587" s="12">
        <v>4.8979004980136798E-2</v>
      </c>
      <c r="F3587" s="12">
        <v>0</v>
      </c>
      <c r="G3587" s="12"/>
      <c r="H3587" s="12"/>
    </row>
    <row r="3588" spans="1:8" x14ac:dyDescent="0.35">
      <c r="A3588" s="1" t="s">
        <v>214</v>
      </c>
      <c r="C3588" s="11"/>
      <c r="D3588" s="11"/>
      <c r="E3588" s="11"/>
      <c r="F3588" s="11"/>
      <c r="G3588" s="11"/>
      <c r="H3588" s="11"/>
    </row>
    <row r="3589" spans="1:8" x14ac:dyDescent="0.35">
      <c r="A3589" s="1" t="s">
        <v>216</v>
      </c>
    </row>
    <row r="3590" spans="1:8" ht="29" x14ac:dyDescent="0.35">
      <c r="A3590" s="1" t="s">
        <v>212</v>
      </c>
      <c r="B3590" s="9" t="s">
        <v>366</v>
      </c>
      <c r="C3590" s="10">
        <v>996248491.96798301</v>
      </c>
      <c r="D3590" s="10">
        <v>630009356.72275698</v>
      </c>
      <c r="E3590" s="10">
        <v>436501560.35052401</v>
      </c>
      <c r="F3590" s="10">
        <v>0</v>
      </c>
      <c r="G3590" s="10"/>
      <c r="H3590" s="10"/>
    </row>
    <row r="3591" spans="1:8" x14ac:dyDescent="0.35">
      <c r="A3591" s="1" t="s">
        <v>217</v>
      </c>
      <c r="C3591" s="12">
        <v>9.1501511887673997E-3</v>
      </c>
      <c r="D3591" s="12">
        <v>1.2119069196478E-2</v>
      </c>
      <c r="E3591" s="12">
        <v>2.3876213918847401E-2</v>
      </c>
      <c r="F3591" s="12">
        <v>0</v>
      </c>
      <c r="G3591" s="12"/>
      <c r="H3591" s="12"/>
    </row>
    <row r="3592" spans="1:8" x14ac:dyDescent="0.35">
      <c r="A3592" s="1" t="s">
        <v>214</v>
      </c>
      <c r="C3592" s="11"/>
      <c r="D3592" s="11"/>
      <c r="E3592" s="11"/>
      <c r="F3592" s="11"/>
      <c r="G3592" s="11"/>
      <c r="H3592" s="11"/>
    </row>
    <row r="3593" spans="1:8" x14ac:dyDescent="0.35">
      <c r="A3593" s="1" t="s">
        <v>216</v>
      </c>
    </row>
    <row r="3594" spans="1:8" ht="29" x14ac:dyDescent="0.35">
      <c r="A3594" s="1" t="s">
        <v>212</v>
      </c>
      <c r="B3594" s="9" t="s">
        <v>367</v>
      </c>
      <c r="C3594" s="10">
        <v>899599392.13821805</v>
      </c>
      <c r="D3594" s="10">
        <v>668979411.78746998</v>
      </c>
      <c r="E3594" s="10">
        <v>575035105.26936996</v>
      </c>
      <c r="F3594" s="10">
        <v>0</v>
      </c>
      <c r="G3594" s="10"/>
      <c r="H3594" s="10"/>
    </row>
    <row r="3595" spans="1:8" x14ac:dyDescent="0.35">
      <c r="A3595" s="1" t="s">
        <v>217</v>
      </c>
      <c r="C3595" s="12">
        <v>8.2624671593003393E-3</v>
      </c>
      <c r="D3595" s="12">
        <v>1.28687101166963E-2</v>
      </c>
      <c r="E3595" s="12">
        <v>3.1453865074922302E-2</v>
      </c>
      <c r="F3595" s="12">
        <v>0</v>
      </c>
      <c r="G3595" s="12"/>
      <c r="H3595" s="12"/>
    </row>
    <row r="3596" spans="1:8" x14ac:dyDescent="0.35">
      <c r="A3596" s="1" t="s">
        <v>214</v>
      </c>
      <c r="C3596" s="11"/>
      <c r="D3596" s="11"/>
      <c r="E3596" s="11"/>
      <c r="F3596" s="11"/>
      <c r="G3596" s="11"/>
      <c r="H3596" s="11"/>
    </row>
    <row r="3597" spans="1:8" x14ac:dyDescent="0.35">
      <c r="A3597" s="1" t="s">
        <v>216</v>
      </c>
    </row>
    <row r="3598" spans="1:8" ht="43.5" x14ac:dyDescent="0.35">
      <c r="A3598" s="1" t="s">
        <v>212</v>
      </c>
      <c r="B3598" s="9" t="s">
        <v>368</v>
      </c>
      <c r="C3598" s="10">
        <v>1309390855.5669799</v>
      </c>
      <c r="D3598" s="10">
        <v>823455907.67432106</v>
      </c>
      <c r="E3598" s="10">
        <v>547163024.591591</v>
      </c>
      <c r="F3598" s="10">
        <v>0</v>
      </c>
      <c r="G3598" s="10"/>
      <c r="H3598" s="10"/>
    </row>
    <row r="3599" spans="1:8" x14ac:dyDescent="0.35">
      <c r="A3599" s="1" t="s">
        <v>217</v>
      </c>
      <c r="C3599" s="12">
        <v>1.20262408327062E-2</v>
      </c>
      <c r="D3599" s="12">
        <v>1.5840271289407699E-2</v>
      </c>
      <c r="E3599" s="12">
        <v>2.9929289171707601E-2</v>
      </c>
      <c r="F3599" s="12">
        <v>0</v>
      </c>
      <c r="G3599" s="12"/>
      <c r="H3599" s="12"/>
    </row>
    <row r="3600" spans="1:8" x14ac:dyDescent="0.35">
      <c r="A3600" s="1" t="s">
        <v>214</v>
      </c>
      <c r="C3600" s="11"/>
      <c r="D3600" s="11"/>
      <c r="E3600" s="11"/>
      <c r="F3600" s="11"/>
      <c r="G3600" s="11"/>
      <c r="H3600" s="11"/>
    </row>
    <row r="3601" spans="1:8" x14ac:dyDescent="0.35">
      <c r="A3601" s="1" t="s">
        <v>216</v>
      </c>
    </row>
    <row r="3602" spans="1:8" ht="29" x14ac:dyDescent="0.35">
      <c r="A3602" s="1" t="s">
        <v>212</v>
      </c>
      <c r="B3602" s="9" t="s">
        <v>369</v>
      </c>
      <c r="C3602" s="10">
        <v>476650528.02043498</v>
      </c>
      <c r="D3602" s="10">
        <v>301979237.05246598</v>
      </c>
      <c r="E3602" s="10">
        <v>261268050.011188</v>
      </c>
      <c r="F3602" s="10">
        <v>0</v>
      </c>
      <c r="G3602" s="10"/>
      <c r="H3602" s="10"/>
    </row>
    <row r="3603" spans="1:8" x14ac:dyDescent="0.35">
      <c r="A3603" s="1" t="s">
        <v>217</v>
      </c>
      <c r="C3603" s="12">
        <v>4.3778479272548396E-3</v>
      </c>
      <c r="D3603" s="12">
        <v>5.8089728837931601E-3</v>
      </c>
      <c r="E3603" s="12">
        <v>1.4291110087253501E-2</v>
      </c>
      <c r="F3603" s="12">
        <v>0</v>
      </c>
      <c r="G3603" s="12"/>
      <c r="H3603" s="12"/>
    </row>
    <row r="3604" spans="1:8" x14ac:dyDescent="0.35">
      <c r="A3604" s="1" t="s">
        <v>214</v>
      </c>
      <c r="C3604" s="11"/>
      <c r="D3604" s="11"/>
      <c r="E3604" s="11"/>
      <c r="F3604" s="11"/>
      <c r="G3604" s="11"/>
      <c r="H3604" s="11"/>
    </row>
    <row r="3605" spans="1:8" x14ac:dyDescent="0.35">
      <c r="A3605" s="1" t="s">
        <v>216</v>
      </c>
      <c r="B3605" s="2"/>
    </row>
    <row r="3606" spans="1:8" x14ac:dyDescent="0.35">
      <c r="A3606" s="1" t="s">
        <v>212</v>
      </c>
      <c r="B3606" s="5" t="s">
        <v>114</v>
      </c>
      <c r="C3606" s="3">
        <v>1002109587.36552</v>
      </c>
      <c r="D3606" s="3">
        <v>575701358.32107496</v>
      </c>
      <c r="E3606" s="3">
        <v>507961334.36842799</v>
      </c>
      <c r="F3606" s="3">
        <v>0</v>
      </c>
    </row>
    <row r="3607" spans="1:8" x14ac:dyDescent="0.35">
      <c r="A3607" s="1" t="s">
        <v>217</v>
      </c>
      <c r="B3607" s="9"/>
      <c r="C3607" s="10">
        <v>9.2039830484405994E-3</v>
      </c>
      <c r="D3607" s="10">
        <v>1.10743825048772E-2</v>
      </c>
      <c r="E3607" s="10">
        <v>2.7784994564840699E-2</v>
      </c>
      <c r="F3607" s="10">
        <v>0</v>
      </c>
      <c r="G3607" s="10"/>
      <c r="H3607" s="10"/>
    </row>
    <row r="3608" spans="1:8" x14ac:dyDescent="0.35">
      <c r="A3608" s="1" t="s">
        <v>214</v>
      </c>
      <c r="C3608" s="12"/>
      <c r="D3608" s="12"/>
      <c r="E3608" s="12"/>
      <c r="F3608" s="12"/>
      <c r="G3608" s="12"/>
      <c r="H3608" s="12"/>
    </row>
    <row r="3609" spans="1:8" x14ac:dyDescent="0.35">
      <c r="A3609" s="1" t="s">
        <v>215</v>
      </c>
      <c r="B3609" s="5" t="s">
        <v>370</v>
      </c>
      <c r="C3609" s="11"/>
      <c r="D3609" s="11"/>
      <c r="E3609" s="11"/>
      <c r="F3609" s="11"/>
      <c r="G3609" s="11"/>
      <c r="H3609" s="11"/>
    </row>
    <row r="3610" spans="1:8" x14ac:dyDescent="0.35">
      <c r="A3610" s="1" t="s">
        <v>211</v>
      </c>
    </row>
    <row r="3611" spans="1:8" ht="29" x14ac:dyDescent="0.35">
      <c r="A3611" s="1" t="s">
        <v>212</v>
      </c>
      <c r="B3611" s="9" t="s">
        <v>371</v>
      </c>
      <c r="C3611" s="10">
        <v>1052848180.60785</v>
      </c>
      <c r="D3611" s="10">
        <v>831854643.68740201</v>
      </c>
      <c r="E3611" s="10">
        <v>319663743.28562099</v>
      </c>
      <c r="F3611" s="10">
        <v>0</v>
      </c>
      <c r="G3611" s="10"/>
      <c r="H3611" s="10"/>
    </row>
    <row r="3612" spans="1:8" x14ac:dyDescent="0.35">
      <c r="A3612" s="1" t="s">
        <v>217</v>
      </c>
      <c r="C3612" s="12">
        <v>9.6699971031826808E-3</v>
      </c>
      <c r="D3612" s="12">
        <v>1.60018321643682E-2</v>
      </c>
      <c r="E3612" s="12">
        <v>1.7485298129651598E-2</v>
      </c>
      <c r="F3612" s="12">
        <v>0</v>
      </c>
      <c r="G3612" s="12"/>
      <c r="H3612" s="12"/>
    </row>
    <row r="3613" spans="1:8" x14ac:dyDescent="0.35">
      <c r="A3613" s="1" t="s">
        <v>214</v>
      </c>
      <c r="C3613" s="11"/>
      <c r="D3613" s="11"/>
      <c r="E3613" s="11"/>
      <c r="F3613" s="11"/>
      <c r="G3613" s="11"/>
      <c r="H3613" s="11"/>
    </row>
    <row r="3614" spans="1:8" x14ac:dyDescent="0.35">
      <c r="A3614" s="1" t="s">
        <v>216</v>
      </c>
    </row>
    <row r="3615" spans="1:8" x14ac:dyDescent="0.35">
      <c r="A3615" s="1" t="s">
        <v>212</v>
      </c>
      <c r="B3615" s="9" t="s">
        <v>350</v>
      </c>
      <c r="C3615" s="10">
        <v>1435391683.9451301</v>
      </c>
      <c r="D3615" s="10">
        <v>575282618.78641403</v>
      </c>
      <c r="E3615" s="10">
        <v>220077522.48585901</v>
      </c>
      <c r="F3615" s="10">
        <v>0</v>
      </c>
      <c r="G3615" s="10"/>
      <c r="H3615" s="10"/>
    </row>
    <row r="3616" spans="1:8" x14ac:dyDescent="0.35">
      <c r="A3616" s="1" t="s">
        <v>217</v>
      </c>
      <c r="C3616" s="12">
        <v>1.3183508962962101E-2</v>
      </c>
      <c r="D3616" s="12">
        <v>1.1066327492135399E-2</v>
      </c>
      <c r="E3616" s="12">
        <v>1.20380280001352E-2</v>
      </c>
      <c r="F3616" s="12">
        <v>0</v>
      </c>
      <c r="G3616" s="12"/>
      <c r="H3616" s="12"/>
    </row>
    <row r="3617" spans="1:8" x14ac:dyDescent="0.35">
      <c r="A3617" s="1" t="s">
        <v>214</v>
      </c>
      <c r="C3617" s="11"/>
      <c r="D3617" s="11"/>
      <c r="E3617" s="11"/>
      <c r="F3617" s="11"/>
      <c r="G3617" s="11"/>
      <c r="H3617" s="11"/>
    </row>
    <row r="3618" spans="1:8" x14ac:dyDescent="0.35">
      <c r="A3618" s="1" t="s">
        <v>216</v>
      </c>
    </row>
    <row r="3619" spans="1:8" x14ac:dyDescent="0.35">
      <c r="A3619" s="1" t="s">
        <v>212</v>
      </c>
      <c r="B3619" s="9" t="s">
        <v>365</v>
      </c>
      <c r="C3619" s="10">
        <v>836406856.853562</v>
      </c>
      <c r="D3619" s="10">
        <v>626685963.07335103</v>
      </c>
      <c r="E3619" s="10">
        <v>389376454.65709603</v>
      </c>
      <c r="F3619" s="10">
        <v>0</v>
      </c>
      <c r="G3619" s="10"/>
      <c r="H3619" s="10"/>
    </row>
    <row r="3620" spans="1:8" x14ac:dyDescent="0.35">
      <c r="A3620" s="1" t="s">
        <v>217</v>
      </c>
      <c r="C3620" s="12">
        <v>7.6820685373522003E-3</v>
      </c>
      <c r="D3620" s="12">
        <v>1.2055139292621E-2</v>
      </c>
      <c r="E3620" s="12">
        <v>2.12985161356344E-2</v>
      </c>
      <c r="F3620" s="12">
        <v>0</v>
      </c>
      <c r="G3620" s="12"/>
      <c r="H3620" s="12"/>
    </row>
    <row r="3621" spans="1:8" x14ac:dyDescent="0.35">
      <c r="A3621" s="1" t="s">
        <v>214</v>
      </c>
      <c r="C3621" s="11"/>
      <c r="D3621" s="11"/>
      <c r="E3621" s="11"/>
      <c r="F3621" s="11"/>
      <c r="G3621" s="11"/>
      <c r="H3621" s="11"/>
    </row>
    <row r="3622" spans="1:8" x14ac:dyDescent="0.35">
      <c r="A3622" s="1" t="s">
        <v>216</v>
      </c>
    </row>
    <row r="3623" spans="1:8" x14ac:dyDescent="0.35">
      <c r="A3623" s="1" t="s">
        <v>212</v>
      </c>
      <c r="B3623" s="9" t="s">
        <v>372</v>
      </c>
      <c r="C3623" s="10">
        <v>1182628837.23455</v>
      </c>
      <c r="D3623" s="10">
        <v>715520158.22396195</v>
      </c>
      <c r="E3623" s="10">
        <v>606731434.85938704</v>
      </c>
      <c r="F3623" s="10">
        <v>0</v>
      </c>
      <c r="G3623" s="10"/>
      <c r="H3623" s="10"/>
    </row>
    <row r="3624" spans="1:8" x14ac:dyDescent="0.35">
      <c r="A3624" s="1" t="s">
        <v>217</v>
      </c>
      <c r="C3624" s="12">
        <v>1.08619814716268E-2</v>
      </c>
      <c r="D3624" s="12">
        <v>1.3763983370182E-2</v>
      </c>
      <c r="E3624" s="12">
        <v>3.3187623701411102E-2</v>
      </c>
      <c r="F3624" s="12">
        <v>0</v>
      </c>
      <c r="G3624" s="12"/>
      <c r="H3624" s="12"/>
    </row>
    <row r="3625" spans="1:8" x14ac:dyDescent="0.35">
      <c r="A3625" s="1" t="s">
        <v>214</v>
      </c>
      <c r="C3625" s="11"/>
      <c r="D3625" s="11"/>
      <c r="E3625" s="11"/>
      <c r="F3625" s="11"/>
      <c r="G3625" s="11"/>
      <c r="H3625" s="11"/>
    </row>
    <row r="3626" spans="1:8" x14ac:dyDescent="0.35">
      <c r="A3626" s="1" t="s">
        <v>216</v>
      </c>
    </row>
    <row r="3627" spans="1:8" x14ac:dyDescent="0.35">
      <c r="A3627" s="1" t="s">
        <v>212</v>
      </c>
      <c r="B3627" s="9" t="s">
        <v>317</v>
      </c>
      <c r="C3627" s="10">
        <v>1402123942.6951599</v>
      </c>
      <c r="D3627" s="10">
        <v>973425737.68412399</v>
      </c>
      <c r="E3627" s="10">
        <v>818434269.78462195</v>
      </c>
      <c r="F3627" s="10">
        <v>0</v>
      </c>
      <c r="G3627" s="10"/>
      <c r="H3627" s="10"/>
    </row>
    <row r="3628" spans="1:8" x14ac:dyDescent="0.35">
      <c r="A3628" s="1" t="s">
        <v>217</v>
      </c>
      <c r="C3628" s="12">
        <v>1.28779578232613E-2</v>
      </c>
      <c r="D3628" s="12">
        <v>1.87251407407556E-2</v>
      </c>
      <c r="E3628" s="12">
        <v>4.4767564377550598E-2</v>
      </c>
      <c r="F3628" s="12">
        <v>0</v>
      </c>
      <c r="G3628" s="12"/>
      <c r="H3628" s="12"/>
    </row>
    <row r="3629" spans="1:8" x14ac:dyDescent="0.35">
      <c r="A3629" s="1" t="s">
        <v>214</v>
      </c>
      <c r="C3629" s="11"/>
      <c r="D3629" s="11"/>
      <c r="E3629" s="11"/>
      <c r="F3629" s="11"/>
      <c r="G3629" s="11"/>
      <c r="H3629" s="11"/>
    </row>
    <row r="3630" spans="1:8" x14ac:dyDescent="0.35">
      <c r="A3630" s="1" t="s">
        <v>216</v>
      </c>
    </row>
    <row r="3631" spans="1:8" x14ac:dyDescent="0.35">
      <c r="A3631" s="1" t="s">
        <v>212</v>
      </c>
      <c r="B3631" s="9" t="s">
        <v>373</v>
      </c>
      <c r="C3631" s="10">
        <v>707573789.35022295</v>
      </c>
      <c r="D3631" s="10">
        <v>499844136.67502499</v>
      </c>
      <c r="E3631" s="10">
        <v>447442127.21228898</v>
      </c>
      <c r="F3631" s="10">
        <v>0</v>
      </c>
      <c r="G3631" s="10"/>
      <c r="H3631" s="10"/>
    </row>
    <row r="3632" spans="1:8" x14ac:dyDescent="0.35">
      <c r="A3632" s="1" t="s">
        <v>217</v>
      </c>
      <c r="C3632" s="12">
        <v>6.4987874029039496E-3</v>
      </c>
      <c r="D3632" s="12">
        <v>9.61516779898265E-3</v>
      </c>
      <c r="E3632" s="12">
        <v>2.4474652363317601E-2</v>
      </c>
      <c r="F3632" s="12">
        <v>0</v>
      </c>
      <c r="G3632" s="12"/>
      <c r="H3632" s="12"/>
    </row>
    <row r="3633" spans="1:8" x14ac:dyDescent="0.35">
      <c r="A3633" s="1" t="s">
        <v>214</v>
      </c>
      <c r="C3633" s="11"/>
      <c r="D3633" s="11"/>
      <c r="E3633" s="11"/>
      <c r="F3633" s="11"/>
      <c r="G3633" s="11"/>
      <c r="H3633" s="11"/>
    </row>
    <row r="3634" spans="1:8" x14ac:dyDescent="0.35">
      <c r="A3634" s="1" t="s">
        <v>216</v>
      </c>
    </row>
    <row r="3635" spans="1:8" x14ac:dyDescent="0.35">
      <c r="A3635" s="1" t="s">
        <v>212</v>
      </c>
      <c r="B3635" s="9" t="s">
        <v>349</v>
      </c>
      <c r="C3635" s="10">
        <v>247170833.54801601</v>
      </c>
      <c r="D3635" s="10">
        <v>135131154.730032</v>
      </c>
      <c r="E3635" s="10">
        <v>112707100.930848</v>
      </c>
      <c r="F3635" s="10">
        <v>0</v>
      </c>
      <c r="G3635" s="10"/>
      <c r="H3635" s="10"/>
    </row>
    <row r="3636" spans="1:8" x14ac:dyDescent="0.35">
      <c r="A3636" s="1" t="s">
        <v>217</v>
      </c>
      <c r="C3636" s="12">
        <v>2.27016704632632E-3</v>
      </c>
      <c r="D3636" s="12">
        <v>2.5994277661083999E-3</v>
      </c>
      <c r="E3636" s="12">
        <v>6.1649696047754703E-3</v>
      </c>
      <c r="F3636" s="12">
        <v>0</v>
      </c>
      <c r="G3636" s="12"/>
      <c r="H3636" s="12"/>
    </row>
    <row r="3637" spans="1:8" x14ac:dyDescent="0.35">
      <c r="A3637" s="1" t="s">
        <v>214</v>
      </c>
      <c r="C3637" s="11"/>
      <c r="D3637" s="11"/>
      <c r="E3637" s="11"/>
      <c r="F3637" s="11"/>
      <c r="G3637" s="11"/>
      <c r="H3637" s="11"/>
    </row>
    <row r="3638" spans="1:8" x14ac:dyDescent="0.35">
      <c r="A3638" s="1" t="s">
        <v>216</v>
      </c>
    </row>
    <row r="3639" spans="1:8" ht="29" x14ac:dyDescent="0.35">
      <c r="A3639" s="1" t="s">
        <v>212</v>
      </c>
      <c r="B3639" s="9" t="s">
        <v>369</v>
      </c>
      <c r="C3639" s="10">
        <v>250518278.191827</v>
      </c>
      <c r="D3639" s="10">
        <v>129826950.107963</v>
      </c>
      <c r="E3639" s="10">
        <v>89604928.669115707</v>
      </c>
      <c r="F3639" s="10">
        <v>0</v>
      </c>
      <c r="G3639" s="10"/>
      <c r="H3639" s="10"/>
    </row>
    <row r="3640" spans="1:8" x14ac:dyDescent="0.35">
      <c r="A3640" s="1" t="s">
        <v>217</v>
      </c>
      <c r="C3640" s="12">
        <v>2.30091201089475E-3</v>
      </c>
      <c r="D3640" s="12">
        <v>2.4973943246028398E-3</v>
      </c>
      <c r="E3640" s="12">
        <v>4.9013030866804901E-3</v>
      </c>
      <c r="F3640" s="12">
        <v>0</v>
      </c>
      <c r="G3640" s="12"/>
      <c r="H3640" s="12"/>
    </row>
    <row r="3641" spans="1:8" x14ac:dyDescent="0.35">
      <c r="A3641" s="1" t="s">
        <v>214</v>
      </c>
      <c r="C3641" s="11"/>
      <c r="D3641" s="11"/>
      <c r="E3641" s="11"/>
      <c r="F3641" s="11"/>
      <c r="G3641" s="11"/>
      <c r="H3641" s="11"/>
    </row>
    <row r="3642" spans="1:8" x14ac:dyDescent="0.35">
      <c r="A3642" s="1" t="s">
        <v>216</v>
      </c>
      <c r="B3642" s="2"/>
    </row>
    <row r="3643" spans="1:8" x14ac:dyDescent="0.35">
      <c r="A3643" s="1" t="s">
        <v>212</v>
      </c>
      <c r="B3643" s="5" t="s">
        <v>585</v>
      </c>
      <c r="C3643" s="3">
        <v>0</v>
      </c>
      <c r="D3643" s="3">
        <v>0</v>
      </c>
      <c r="E3643" s="3">
        <v>0</v>
      </c>
      <c r="F3643" s="3">
        <v>0</v>
      </c>
    </row>
    <row r="3644" spans="1:8" x14ac:dyDescent="0.35">
      <c r="A3644" s="1" t="s">
        <v>217</v>
      </c>
      <c r="B3644" s="9"/>
      <c r="C3644" s="10">
        <v>0</v>
      </c>
      <c r="D3644" s="10">
        <v>0</v>
      </c>
      <c r="E3644" s="10">
        <v>0</v>
      </c>
      <c r="F3644" s="10">
        <v>0</v>
      </c>
      <c r="G3644" s="10"/>
      <c r="H3644" s="10"/>
    </row>
    <row r="3645" spans="1:8" x14ac:dyDescent="0.35">
      <c r="A3645" s="1" t="s">
        <v>214</v>
      </c>
      <c r="C3645" s="12"/>
      <c r="D3645" s="12"/>
      <c r="E3645" s="12"/>
      <c r="F3645" s="12"/>
      <c r="G3645" s="12"/>
      <c r="H3645" s="12"/>
    </row>
    <row r="3646" spans="1:8" x14ac:dyDescent="0.35">
      <c r="A3646" s="1" t="s">
        <v>216</v>
      </c>
      <c r="C3646" s="11"/>
      <c r="D3646" s="11"/>
      <c r="E3646" s="11"/>
      <c r="F3646" s="11"/>
      <c r="G3646" s="11"/>
      <c r="H3646" s="11"/>
    </row>
    <row r="3647" spans="1:8" x14ac:dyDescent="0.35">
      <c r="A3647" s="1" t="s">
        <v>212</v>
      </c>
      <c r="B3647" s="5" t="s">
        <v>114</v>
      </c>
      <c r="C3647" s="3">
        <v>417655448.914487</v>
      </c>
      <c r="D3647" s="3">
        <v>246481606.704965</v>
      </c>
      <c r="E3647" s="3">
        <v>107267523.626242</v>
      </c>
      <c r="F3647" s="3">
        <v>0</v>
      </c>
    </row>
    <row r="3648" spans="1:8" x14ac:dyDescent="0.35">
      <c r="A3648" s="1" t="s">
        <v>217</v>
      </c>
      <c r="B3648" s="9"/>
      <c r="C3648" s="10">
        <v>3.8360012920379801E-3</v>
      </c>
      <c r="D3648" s="10">
        <v>4.7414020370352399E-3</v>
      </c>
      <c r="E3648" s="10">
        <v>5.8674299780016601E-3</v>
      </c>
      <c r="F3648" s="10">
        <v>0</v>
      </c>
      <c r="G3648" s="10"/>
      <c r="H3648" s="10"/>
    </row>
    <row r="3649" spans="1:8" x14ac:dyDescent="0.35">
      <c r="A3649" s="1" t="s">
        <v>214</v>
      </c>
      <c r="C3649" s="12"/>
      <c r="D3649" s="12"/>
      <c r="E3649" s="12"/>
      <c r="F3649" s="12"/>
      <c r="G3649" s="12"/>
      <c r="H3649" s="12"/>
    </row>
    <row r="3650" spans="1:8" x14ac:dyDescent="0.35">
      <c r="A3650" s="1" t="s">
        <v>215</v>
      </c>
      <c r="B3650" s="5" t="s">
        <v>374</v>
      </c>
      <c r="C3650" s="11"/>
      <c r="D3650" s="11"/>
      <c r="E3650" s="11"/>
      <c r="F3650" s="11"/>
      <c r="G3650" s="11"/>
      <c r="H3650" s="11"/>
    </row>
    <row r="3651" spans="1:8" x14ac:dyDescent="0.35">
      <c r="A3651" s="1" t="s">
        <v>211</v>
      </c>
    </row>
    <row r="3652" spans="1:8" ht="72.5" x14ac:dyDescent="0.35">
      <c r="A3652" s="1" t="s">
        <v>212</v>
      </c>
      <c r="B3652" s="9" t="s">
        <v>375</v>
      </c>
      <c r="C3652" s="10">
        <v>15208347157.362801</v>
      </c>
      <c r="D3652" s="10">
        <v>7924841344.5921097</v>
      </c>
      <c r="E3652" s="10">
        <v>892456231.11745596</v>
      </c>
      <c r="F3652" s="10">
        <v>0</v>
      </c>
      <c r="G3652" s="10"/>
      <c r="H3652" s="10"/>
    </row>
    <row r="3653" spans="1:8" x14ac:dyDescent="0.35">
      <c r="A3653" s="1" t="s">
        <v>217</v>
      </c>
      <c r="C3653" s="12">
        <v>0.13968269657928101</v>
      </c>
      <c r="D3653" s="12">
        <v>0.152444879748803</v>
      </c>
      <c r="E3653" s="12">
        <v>4.8816494195936901E-2</v>
      </c>
      <c r="F3653" s="12">
        <v>0</v>
      </c>
      <c r="G3653" s="12"/>
      <c r="H3653" s="12"/>
    </row>
    <row r="3654" spans="1:8" x14ac:dyDescent="0.35">
      <c r="A3654" s="1" t="s">
        <v>214</v>
      </c>
      <c r="C3654" s="11"/>
      <c r="D3654" s="11"/>
      <c r="E3654" s="11"/>
      <c r="F3654" s="11"/>
      <c r="G3654" s="11"/>
      <c r="H3654" s="11"/>
    </row>
    <row r="3655" spans="1:8" x14ac:dyDescent="0.35">
      <c r="A3655" s="1" t="s">
        <v>216</v>
      </c>
    </row>
    <row r="3656" spans="1:8" x14ac:dyDescent="0.35">
      <c r="A3656" s="1" t="s">
        <v>212</v>
      </c>
      <c r="B3656" s="9" t="s">
        <v>376</v>
      </c>
      <c r="C3656" s="10">
        <v>19319330139.341801</v>
      </c>
      <c r="D3656" s="10">
        <v>9734077037.9502106</v>
      </c>
      <c r="E3656" s="10">
        <v>1570928584.2853899</v>
      </c>
      <c r="F3656" s="10">
        <v>0</v>
      </c>
      <c r="G3656" s="10"/>
      <c r="H3656" s="10"/>
    </row>
    <row r="3657" spans="1:8" x14ac:dyDescent="0.35">
      <c r="A3657" s="1" t="s">
        <v>217</v>
      </c>
      <c r="C3657" s="12">
        <v>0.177440460955166</v>
      </c>
      <c r="D3657" s="12">
        <v>0.18724793834876199</v>
      </c>
      <c r="E3657" s="12">
        <v>8.5928276864601E-2</v>
      </c>
      <c r="F3657" s="12">
        <v>0</v>
      </c>
      <c r="G3657" s="12"/>
      <c r="H3657" s="12"/>
    </row>
    <row r="3658" spans="1:8" x14ac:dyDescent="0.35">
      <c r="A3658" s="1" t="s">
        <v>214</v>
      </c>
      <c r="C3658" s="11"/>
      <c r="D3658" s="11"/>
      <c r="E3658" s="11"/>
      <c r="F3658" s="11"/>
      <c r="G3658" s="11"/>
      <c r="H3658" s="11"/>
    </row>
    <row r="3659" spans="1:8" x14ac:dyDescent="0.35">
      <c r="A3659" s="1" t="s">
        <v>216</v>
      </c>
    </row>
    <row r="3660" spans="1:8" ht="29" x14ac:dyDescent="0.35">
      <c r="A3660" s="1" t="s">
        <v>212</v>
      </c>
      <c r="B3660" s="9" t="s">
        <v>377</v>
      </c>
      <c r="C3660" s="10">
        <v>9588840218.6055908</v>
      </c>
      <c r="D3660" s="10">
        <v>3557186088.3439002</v>
      </c>
      <c r="E3660" s="10">
        <v>579227991.858266</v>
      </c>
      <c r="F3660" s="10">
        <v>0</v>
      </c>
      <c r="G3660" s="10"/>
      <c r="H3660" s="10"/>
    </row>
    <row r="3661" spans="1:8" x14ac:dyDescent="0.35">
      <c r="A3661" s="1" t="s">
        <v>217</v>
      </c>
      <c r="C3661" s="12">
        <v>8.8069732032271197E-2</v>
      </c>
      <c r="D3661" s="12">
        <v>6.8427212849093394E-2</v>
      </c>
      <c r="E3661" s="12">
        <v>3.1683211923198298E-2</v>
      </c>
      <c r="F3661" s="12">
        <v>0</v>
      </c>
      <c r="G3661" s="12"/>
      <c r="H3661" s="12"/>
    </row>
    <row r="3662" spans="1:8" x14ac:dyDescent="0.35">
      <c r="A3662" s="1" t="s">
        <v>214</v>
      </c>
      <c r="C3662" s="11"/>
      <c r="D3662" s="11"/>
      <c r="E3662" s="11"/>
      <c r="F3662" s="11"/>
      <c r="G3662" s="11"/>
      <c r="H3662" s="11"/>
    </row>
    <row r="3663" spans="1:8" x14ac:dyDescent="0.35">
      <c r="A3663" s="1" t="s">
        <v>216</v>
      </c>
    </row>
    <row r="3664" spans="1:8" ht="43.5" x14ac:dyDescent="0.35">
      <c r="A3664" s="1" t="s">
        <v>212</v>
      </c>
      <c r="B3664" s="9" t="s">
        <v>378</v>
      </c>
      <c r="C3664" s="10">
        <v>1468842341.5787799</v>
      </c>
      <c r="D3664" s="10">
        <v>802462518.55540502</v>
      </c>
      <c r="E3664" s="10">
        <v>112122032.226372</v>
      </c>
      <c r="F3664" s="10">
        <v>0</v>
      </c>
      <c r="G3664" s="10"/>
      <c r="H3664" s="10"/>
    </row>
    <row r="3665" spans="1:8" x14ac:dyDescent="0.35">
      <c r="A3665" s="1" t="s">
        <v>217</v>
      </c>
      <c r="C3665" s="12">
        <v>1.3490740117818799E-2</v>
      </c>
      <c r="D3665" s="12">
        <v>1.54364354849298E-2</v>
      </c>
      <c r="E3665" s="12">
        <v>6.1329669115111696E-3</v>
      </c>
      <c r="F3665" s="12">
        <v>0</v>
      </c>
      <c r="G3665" s="12"/>
      <c r="H3665" s="12"/>
    </row>
    <row r="3666" spans="1:8" x14ac:dyDescent="0.35">
      <c r="A3666" s="1" t="s">
        <v>214</v>
      </c>
      <c r="C3666" s="11"/>
      <c r="D3666" s="11"/>
      <c r="E3666" s="11"/>
      <c r="F3666" s="11"/>
      <c r="G3666" s="11"/>
      <c r="H3666" s="11"/>
    </row>
    <row r="3667" spans="1:8" x14ac:dyDescent="0.35">
      <c r="A3667" s="1" t="s">
        <v>216</v>
      </c>
      <c r="B3667" s="2"/>
    </row>
    <row r="3668" spans="1:8" x14ac:dyDescent="0.35">
      <c r="A3668" s="1" t="s">
        <v>212</v>
      </c>
      <c r="B3668" s="5" t="s">
        <v>379</v>
      </c>
      <c r="C3668" s="3">
        <v>11308321309.471201</v>
      </c>
      <c r="D3668" s="3">
        <v>5277697899.5530996</v>
      </c>
      <c r="E3668" s="3">
        <v>1052961238.44363</v>
      </c>
      <c r="F3668" s="3">
        <v>0</v>
      </c>
    </row>
    <row r="3669" spans="1:8" x14ac:dyDescent="0.35">
      <c r="A3669" s="1" t="s">
        <v>217</v>
      </c>
      <c r="B3669" s="9"/>
      <c r="C3669" s="10">
        <v>0.10386249064068601</v>
      </c>
      <c r="D3669" s="10">
        <v>0.101523549389025</v>
      </c>
      <c r="E3669" s="10">
        <v>5.7595963132745502E-2</v>
      </c>
      <c r="F3669" s="10">
        <v>0</v>
      </c>
      <c r="G3669" s="10"/>
      <c r="H3669" s="10"/>
    </row>
    <row r="3670" spans="1:8" x14ac:dyDescent="0.35">
      <c r="A3670" s="1" t="s">
        <v>214</v>
      </c>
      <c r="C3670" s="12"/>
      <c r="D3670" s="12"/>
      <c r="E3670" s="12"/>
      <c r="F3670" s="12"/>
      <c r="G3670" s="12"/>
      <c r="H3670" s="12"/>
    </row>
    <row r="3671" spans="1:8" x14ac:dyDescent="0.35">
      <c r="A3671" s="1" t="s">
        <v>216</v>
      </c>
      <c r="C3671" s="11"/>
      <c r="D3671" s="11"/>
      <c r="E3671" s="11"/>
      <c r="F3671" s="11"/>
      <c r="G3671" s="11"/>
      <c r="H3671" s="11"/>
    </row>
    <row r="3672" spans="1:8" x14ac:dyDescent="0.35">
      <c r="A3672" s="1" t="s">
        <v>212</v>
      </c>
      <c r="B3672" s="5" t="s">
        <v>114</v>
      </c>
      <c r="C3672" s="3">
        <v>1703405773.6980901</v>
      </c>
      <c r="D3672" s="3">
        <v>580028717.89029896</v>
      </c>
      <c r="E3672" s="3">
        <v>151425197.309966</v>
      </c>
      <c r="F3672" s="3">
        <v>0</v>
      </c>
    </row>
    <row r="3673" spans="1:8" x14ac:dyDescent="0.35">
      <c r="A3673" s="1" t="s">
        <v>217</v>
      </c>
      <c r="B3673" s="9"/>
      <c r="C3673" s="10">
        <v>1.5645113132736099E-2</v>
      </c>
      <c r="D3673" s="10">
        <v>1.1157625030560199E-2</v>
      </c>
      <c r="E3673" s="10">
        <v>8.2828120952720304E-3</v>
      </c>
      <c r="F3673" s="10">
        <v>0</v>
      </c>
      <c r="G3673" s="10"/>
      <c r="H3673" s="10"/>
    </row>
    <row r="3674" spans="1:8" x14ac:dyDescent="0.35">
      <c r="A3674" s="1" t="s">
        <v>214</v>
      </c>
      <c r="C3674" s="12"/>
      <c r="D3674" s="12"/>
      <c r="E3674" s="12"/>
      <c r="F3674" s="12"/>
      <c r="G3674" s="12"/>
      <c r="H3674" s="12"/>
    </row>
    <row r="3675" spans="1:8" x14ac:dyDescent="0.35">
      <c r="A3675" s="1" t="s">
        <v>215</v>
      </c>
      <c r="B3675" s="5" t="s">
        <v>380</v>
      </c>
      <c r="C3675" s="11"/>
      <c r="D3675" s="11"/>
      <c r="E3675" s="11"/>
      <c r="F3675" s="11"/>
      <c r="G3675" s="11"/>
      <c r="H3675" s="11"/>
    </row>
    <row r="3676" spans="1:8" x14ac:dyDescent="0.35">
      <c r="A3676" s="1" t="s">
        <v>211</v>
      </c>
    </row>
    <row r="3677" spans="1:8" ht="29" x14ac:dyDescent="0.35">
      <c r="A3677" s="1" t="s">
        <v>212</v>
      </c>
      <c r="B3677" s="9" t="s">
        <v>381</v>
      </c>
      <c r="C3677" s="10">
        <v>84480201.991098896</v>
      </c>
      <c r="D3677" s="10">
        <v>53218140.687454298</v>
      </c>
      <c r="E3677" s="10">
        <v>0</v>
      </c>
      <c r="F3677" s="10">
        <v>0</v>
      </c>
      <c r="G3677" s="10"/>
      <c r="H3677" s="10"/>
    </row>
    <row r="3678" spans="1:8" x14ac:dyDescent="0.35">
      <c r="A3678" s="1" t="s">
        <v>217</v>
      </c>
      <c r="C3678" s="12">
        <v>7.7591748133959101E-4</v>
      </c>
      <c r="D3678" s="12">
        <v>1.02372182669499E-3</v>
      </c>
      <c r="E3678" s="12">
        <v>0</v>
      </c>
      <c r="F3678" s="12">
        <v>0</v>
      </c>
      <c r="G3678" s="12"/>
      <c r="H3678" s="12"/>
    </row>
    <row r="3679" spans="1:8" x14ac:dyDescent="0.35">
      <c r="A3679" s="1" t="s">
        <v>214</v>
      </c>
      <c r="C3679" s="11"/>
      <c r="D3679" s="11"/>
      <c r="E3679" s="11"/>
      <c r="F3679" s="11"/>
      <c r="G3679" s="11"/>
      <c r="H3679" s="11"/>
    </row>
    <row r="3680" spans="1:8" x14ac:dyDescent="0.35">
      <c r="A3680" s="1" t="s">
        <v>216</v>
      </c>
    </row>
    <row r="3681" spans="1:8" x14ac:dyDescent="0.35">
      <c r="A3681" s="1" t="s">
        <v>212</v>
      </c>
      <c r="B3681" s="9" t="s">
        <v>382</v>
      </c>
      <c r="C3681" s="10">
        <v>94874899.311206102</v>
      </c>
      <c r="D3681" s="10">
        <v>26110921.9859071</v>
      </c>
      <c r="E3681" s="10">
        <v>26110921.9859071</v>
      </c>
      <c r="F3681" s="10">
        <v>0</v>
      </c>
      <c r="G3681" s="10"/>
      <c r="H3681" s="10"/>
    </row>
    <row r="3682" spans="1:8" x14ac:dyDescent="0.35">
      <c r="A3682" s="1" t="s">
        <v>217</v>
      </c>
      <c r="C3682" s="12">
        <v>8.7138869440267996E-4</v>
      </c>
      <c r="D3682" s="12">
        <v>5.0227836611369404E-4</v>
      </c>
      <c r="E3682" s="12">
        <v>1.42824222312796E-3</v>
      </c>
      <c r="F3682" s="12">
        <v>0</v>
      </c>
      <c r="G3682" s="12"/>
      <c r="H3682" s="12"/>
    </row>
    <row r="3683" spans="1:8" x14ac:dyDescent="0.35">
      <c r="A3683" s="1" t="s">
        <v>214</v>
      </c>
      <c r="C3683" s="11"/>
      <c r="D3683" s="11"/>
      <c r="E3683" s="11"/>
      <c r="F3683" s="11"/>
      <c r="G3683" s="11"/>
      <c r="H3683" s="11"/>
    </row>
    <row r="3684" spans="1:8" x14ac:dyDescent="0.35">
      <c r="A3684" s="1" t="s">
        <v>216</v>
      </c>
    </row>
    <row r="3685" spans="1:8" x14ac:dyDescent="0.35">
      <c r="A3685" s="1" t="s">
        <v>212</v>
      </c>
      <c r="B3685" s="9" t="s">
        <v>383</v>
      </c>
      <c r="C3685" s="10">
        <v>55788063.173910201</v>
      </c>
      <c r="D3685" s="10">
        <v>4574740.1476506796</v>
      </c>
      <c r="E3685" s="10">
        <v>4574740.1476506796</v>
      </c>
      <c r="F3685" s="10">
        <v>0</v>
      </c>
      <c r="G3685" s="10"/>
      <c r="H3685" s="10"/>
    </row>
    <row r="3686" spans="1:8" x14ac:dyDescent="0.35">
      <c r="A3686" s="1" t="s">
        <v>217</v>
      </c>
      <c r="C3686" s="12">
        <v>5.1239145322208395E-4</v>
      </c>
      <c r="D3686" s="12">
        <v>8.8001220638508996E-5</v>
      </c>
      <c r="E3686" s="12">
        <v>2.5023386926895401E-4</v>
      </c>
      <c r="F3686" s="12">
        <v>0</v>
      </c>
      <c r="G3686" s="12"/>
      <c r="H3686" s="12"/>
    </row>
    <row r="3687" spans="1:8" x14ac:dyDescent="0.35">
      <c r="A3687" s="1" t="s">
        <v>214</v>
      </c>
      <c r="C3687" s="11"/>
      <c r="D3687" s="11"/>
      <c r="E3687" s="11"/>
      <c r="F3687" s="11"/>
      <c r="G3687" s="11"/>
      <c r="H3687" s="11"/>
    </row>
    <row r="3688" spans="1:8" x14ac:dyDescent="0.35">
      <c r="A3688" s="1" t="s">
        <v>216</v>
      </c>
    </row>
    <row r="3689" spans="1:8" x14ac:dyDescent="0.35">
      <c r="A3689" s="1" t="s">
        <v>212</v>
      </c>
      <c r="B3689" s="9" t="s">
        <v>384</v>
      </c>
      <c r="C3689" s="10">
        <v>97510913.086008906</v>
      </c>
      <c r="D3689" s="10">
        <v>46604525.871253103</v>
      </c>
      <c r="E3689" s="10">
        <v>4336060.9640125604</v>
      </c>
      <c r="F3689" s="10">
        <v>0</v>
      </c>
      <c r="G3689" s="10"/>
      <c r="H3689" s="10"/>
    </row>
    <row r="3690" spans="1:8" x14ac:dyDescent="0.35">
      <c r="A3690" s="1" t="s">
        <v>217</v>
      </c>
      <c r="C3690" s="12">
        <v>8.9559944580614999E-4</v>
      </c>
      <c r="D3690" s="12">
        <v>8.9650013587228797E-4</v>
      </c>
      <c r="E3690" s="12">
        <v>2.3717834836327101E-4</v>
      </c>
      <c r="F3690" s="12">
        <v>0</v>
      </c>
      <c r="G3690" s="12"/>
      <c r="H3690" s="12"/>
    </row>
    <row r="3691" spans="1:8" x14ac:dyDescent="0.35">
      <c r="A3691" s="1" t="s">
        <v>214</v>
      </c>
      <c r="C3691" s="11"/>
      <c r="D3691" s="11"/>
      <c r="E3691" s="11"/>
      <c r="F3691" s="11"/>
      <c r="G3691" s="11"/>
      <c r="H3691" s="11"/>
    </row>
    <row r="3692" spans="1:8" x14ac:dyDescent="0.35">
      <c r="A3692" s="1" t="s">
        <v>216</v>
      </c>
    </row>
    <row r="3693" spans="1:8" x14ac:dyDescent="0.35">
      <c r="A3693" s="1" t="s">
        <v>212</v>
      </c>
      <c r="B3693" s="9" t="s">
        <v>385</v>
      </c>
      <c r="C3693" s="10">
        <v>16074354.3927237</v>
      </c>
      <c r="D3693" s="10">
        <v>8922793.4710273892</v>
      </c>
      <c r="E3693" s="10">
        <v>2690551.9952895502</v>
      </c>
      <c r="F3693" s="10">
        <v>0</v>
      </c>
      <c r="G3693" s="10"/>
      <c r="H3693" s="10"/>
    </row>
    <row r="3694" spans="1:8" x14ac:dyDescent="0.35">
      <c r="A3694" s="1" t="s">
        <v>217</v>
      </c>
      <c r="C3694" s="12">
        <v>1.47636632969655E-4</v>
      </c>
      <c r="D3694" s="12">
        <v>1.7164181824818399E-4</v>
      </c>
      <c r="E3694" s="12">
        <v>1.4717059647559601E-4</v>
      </c>
      <c r="F3694" s="12">
        <v>0</v>
      </c>
      <c r="G3694" s="12"/>
      <c r="H3694" s="12"/>
    </row>
    <row r="3695" spans="1:8" x14ac:dyDescent="0.35">
      <c r="A3695" s="1" t="s">
        <v>214</v>
      </c>
      <c r="C3695" s="11"/>
      <c r="D3695" s="11"/>
      <c r="E3695" s="11"/>
      <c r="F3695" s="11"/>
      <c r="G3695" s="11"/>
      <c r="H3695" s="11"/>
    </row>
    <row r="3696" spans="1:8" x14ac:dyDescent="0.35">
      <c r="A3696" s="1" t="s">
        <v>216</v>
      </c>
    </row>
    <row r="3697" spans="1:8" x14ac:dyDescent="0.35">
      <c r="A3697" s="1" t="s">
        <v>212</v>
      </c>
      <c r="B3697" s="9" t="s">
        <v>386</v>
      </c>
      <c r="C3697" s="10">
        <v>42438003.213935301</v>
      </c>
      <c r="D3697" s="10">
        <v>38549798.001352698</v>
      </c>
      <c r="E3697" s="10">
        <v>0</v>
      </c>
      <c r="F3697" s="10">
        <v>0</v>
      </c>
      <c r="G3697" s="10"/>
      <c r="H3697" s="10"/>
    </row>
    <row r="3698" spans="1:8" x14ac:dyDescent="0.35">
      <c r="A3698" s="1" t="s">
        <v>217</v>
      </c>
      <c r="C3698" s="12">
        <v>3.8977639483281102E-4</v>
      </c>
      <c r="D3698" s="12">
        <v>7.4155671579054596E-4</v>
      </c>
      <c r="E3698" s="12">
        <v>0</v>
      </c>
      <c r="F3698" s="12">
        <v>0</v>
      </c>
      <c r="G3698" s="12"/>
      <c r="H3698" s="12"/>
    </row>
    <row r="3699" spans="1:8" x14ac:dyDescent="0.35">
      <c r="A3699" s="1" t="s">
        <v>214</v>
      </c>
      <c r="C3699" s="11"/>
      <c r="D3699" s="11"/>
      <c r="E3699" s="11"/>
      <c r="F3699" s="11"/>
      <c r="G3699" s="11"/>
      <c r="H3699" s="11"/>
    </row>
    <row r="3700" spans="1:8" x14ac:dyDescent="0.35">
      <c r="A3700" s="1" t="s">
        <v>216</v>
      </c>
    </row>
    <row r="3701" spans="1:8" x14ac:dyDescent="0.35">
      <c r="A3701" s="1" t="s">
        <v>212</v>
      </c>
      <c r="B3701" s="9" t="s">
        <v>387</v>
      </c>
      <c r="C3701" s="10">
        <v>27989375.4424683</v>
      </c>
      <c r="D3701" s="10">
        <v>6529168.2129318798</v>
      </c>
      <c r="E3701" s="10">
        <v>1645508.96872301</v>
      </c>
      <c r="F3701" s="10">
        <v>0</v>
      </c>
      <c r="G3701" s="10"/>
      <c r="H3701" s="10"/>
    </row>
    <row r="3702" spans="1:8" x14ac:dyDescent="0.35">
      <c r="A3702" s="1" t="s">
        <v>217</v>
      </c>
      <c r="C3702" s="12">
        <v>2.5707142248400898E-4</v>
      </c>
      <c r="D3702" s="12">
        <v>1.25597247919584E-4</v>
      </c>
      <c r="E3702" s="12">
        <v>9.0007751887674403E-5</v>
      </c>
      <c r="F3702" s="12">
        <v>0</v>
      </c>
      <c r="G3702" s="12"/>
      <c r="H3702" s="12"/>
    </row>
    <row r="3703" spans="1:8" x14ac:dyDescent="0.35">
      <c r="A3703" s="1" t="s">
        <v>214</v>
      </c>
      <c r="C3703" s="11"/>
      <c r="D3703" s="11"/>
      <c r="E3703" s="11"/>
      <c r="F3703" s="11"/>
      <c r="G3703" s="11"/>
      <c r="H3703" s="11"/>
    </row>
    <row r="3704" spans="1:8" x14ac:dyDescent="0.35">
      <c r="A3704" s="1" t="s">
        <v>216</v>
      </c>
    </row>
    <row r="3705" spans="1:8" x14ac:dyDescent="0.35">
      <c r="A3705" s="1" t="s">
        <v>212</v>
      </c>
      <c r="B3705" s="2" t="s">
        <v>388</v>
      </c>
      <c r="C3705" s="3">
        <v>13456881.1950488</v>
      </c>
      <c r="D3705" s="3">
        <v>1979564.25831697</v>
      </c>
      <c r="E3705" s="3">
        <v>0</v>
      </c>
      <c r="F3705" s="3">
        <v>0</v>
      </c>
    </row>
    <row r="3706" spans="1:8" x14ac:dyDescent="0.35">
      <c r="A3706" s="1" t="s">
        <v>217</v>
      </c>
      <c r="B3706" s="4"/>
      <c r="C3706" s="3">
        <v>1.23596169486533E-4</v>
      </c>
      <c r="D3706" s="3">
        <v>3.8079555437420801E-5</v>
      </c>
      <c r="E3706" s="3">
        <v>0</v>
      </c>
      <c r="F3706" s="3">
        <v>0</v>
      </c>
    </row>
    <row r="3707" spans="1:8" x14ac:dyDescent="0.35">
      <c r="A3707" s="1" t="s">
        <v>214</v>
      </c>
      <c r="B3707" s="2"/>
    </row>
    <row r="3708" spans="1:8" x14ac:dyDescent="0.35">
      <c r="A3708" s="1" t="s">
        <v>216</v>
      </c>
      <c r="C3708" s="6"/>
      <c r="D3708" s="7"/>
      <c r="E3708" s="7"/>
      <c r="F3708" s="7"/>
    </row>
    <row r="3709" spans="1:8" x14ac:dyDescent="0.35">
      <c r="A3709" s="1" t="s">
        <v>212</v>
      </c>
      <c r="B3709" s="5" t="s">
        <v>389</v>
      </c>
      <c r="C3709" s="8">
        <v>2115558184.6321001</v>
      </c>
      <c r="D3709" s="8">
        <v>849509381.14187598</v>
      </c>
      <c r="E3709" s="8">
        <v>0</v>
      </c>
      <c r="F3709" s="8">
        <v>0</v>
      </c>
      <c r="G3709" s="93"/>
      <c r="H3709" s="93"/>
    </row>
    <row r="3710" spans="1:8" x14ac:dyDescent="0.35">
      <c r="A3710" s="1" t="s">
        <v>217</v>
      </c>
      <c r="B3710" s="2"/>
      <c r="C3710" s="10">
        <v>1.94305711818735E-2</v>
      </c>
      <c r="D3710" s="10">
        <v>1.6341444556745102E-2</v>
      </c>
      <c r="E3710" s="10">
        <v>0</v>
      </c>
      <c r="F3710" s="10">
        <v>0</v>
      </c>
      <c r="G3710" s="10"/>
      <c r="H3710" s="10"/>
    </row>
    <row r="3711" spans="1:8" x14ac:dyDescent="0.35">
      <c r="A3711" s="1" t="s">
        <v>214</v>
      </c>
      <c r="B3711" s="2"/>
    </row>
    <row r="3712" spans="1:8" x14ac:dyDescent="0.35">
      <c r="A3712" s="1" t="s">
        <v>296</v>
      </c>
    </row>
    <row r="3713" spans="1:8" x14ac:dyDescent="0.35">
      <c r="A3713" s="1" t="s">
        <v>199</v>
      </c>
      <c r="B3713" s="9" t="s">
        <v>392</v>
      </c>
      <c r="C3713" s="10"/>
      <c r="D3713" s="10"/>
      <c r="E3713" s="10"/>
      <c r="F3713" s="10"/>
      <c r="G3713" s="10"/>
      <c r="H3713" s="10"/>
    </row>
    <row r="3714" spans="1:8" x14ac:dyDescent="0.35">
      <c r="A3714" s="1" t="s">
        <v>201</v>
      </c>
      <c r="B3714" s="5" t="s">
        <v>393</v>
      </c>
      <c r="C3714" s="12"/>
      <c r="D3714" s="12"/>
      <c r="E3714" s="12"/>
      <c r="F3714" s="12"/>
      <c r="G3714" s="12"/>
      <c r="H3714" s="12"/>
    </row>
    <row r="3715" spans="1:8" x14ac:dyDescent="0.35">
      <c r="A3715" s="1" t="s">
        <v>203</v>
      </c>
      <c r="B3715" s="5" t="s">
        <v>204</v>
      </c>
      <c r="C3715" s="11"/>
      <c r="D3715" s="11"/>
      <c r="E3715" s="11"/>
      <c r="F3715" s="11"/>
      <c r="G3715" s="11"/>
      <c r="H3715" s="11"/>
    </row>
    <row r="3716" spans="1:8" ht="15" customHeight="1" x14ac:dyDescent="0.35">
      <c r="A3716" s="1" t="s">
        <v>205</v>
      </c>
      <c r="C3716" s="3">
        <v>2023</v>
      </c>
    </row>
    <row r="3717" spans="1:8" x14ac:dyDescent="0.35">
      <c r="A3717" s="1" t="s">
        <v>210</v>
      </c>
      <c r="B3717" s="9"/>
      <c r="C3717" s="10" t="s">
        <v>206</v>
      </c>
      <c r="D3717" s="10" t="s">
        <v>207</v>
      </c>
      <c r="E3717" s="10" t="s">
        <v>208</v>
      </c>
      <c r="F3717" s="10" t="s">
        <v>209</v>
      </c>
      <c r="G3717" s="10"/>
      <c r="H3717" s="10"/>
    </row>
    <row r="3718" spans="1:8" x14ac:dyDescent="0.35">
      <c r="A3718" s="1" t="s">
        <v>394</v>
      </c>
      <c r="B3718" s="5" t="s">
        <v>402</v>
      </c>
      <c r="C3718" s="99">
        <v>29691</v>
      </c>
      <c r="D3718" s="99">
        <v>11153</v>
      </c>
      <c r="E3718" s="99">
        <v>3751</v>
      </c>
      <c r="F3718" s="99">
        <v>136</v>
      </c>
      <c r="G3718" s="12"/>
      <c r="H3718" s="12"/>
    </row>
    <row r="3719" spans="1:8" x14ac:dyDescent="0.35">
      <c r="A3719" s="1" t="s">
        <v>215</v>
      </c>
      <c r="B3719" s="5" t="s">
        <v>0</v>
      </c>
      <c r="C3719" s="11"/>
      <c r="D3719" s="11"/>
      <c r="E3719" s="11"/>
      <c r="F3719" s="11"/>
      <c r="G3719" s="11"/>
      <c r="H3719" s="11"/>
    </row>
    <row r="3720" spans="1:8" x14ac:dyDescent="0.35">
      <c r="A3720" s="1" t="s">
        <v>211</v>
      </c>
    </row>
    <row r="3721" spans="1:8" x14ac:dyDescent="0.35">
      <c r="A3721" s="1" t="s">
        <v>212</v>
      </c>
      <c r="B3721" s="9" t="s">
        <v>1</v>
      </c>
      <c r="C3721" s="10">
        <v>2418</v>
      </c>
      <c r="D3721" s="10">
        <v>841</v>
      </c>
      <c r="E3721" s="10">
        <v>189</v>
      </c>
      <c r="F3721" s="10">
        <v>15</v>
      </c>
      <c r="G3721" s="10"/>
      <c r="H3721" s="10"/>
    </row>
    <row r="3722" spans="1:8" x14ac:dyDescent="0.35">
      <c r="A3722" s="1" t="s">
        <v>217</v>
      </c>
      <c r="C3722" s="12">
        <v>8.1438819844397298E-2</v>
      </c>
      <c r="D3722" s="12">
        <v>7.5405720433963999E-2</v>
      </c>
      <c r="E3722" s="12">
        <v>5.0386563583044497E-2</v>
      </c>
      <c r="F3722" s="12">
        <v>0.110294117647059</v>
      </c>
      <c r="G3722" s="12"/>
      <c r="H3722" s="12"/>
    </row>
    <row r="3723" spans="1:8" x14ac:dyDescent="0.35">
      <c r="A3723" s="1" t="s">
        <v>214</v>
      </c>
      <c r="C3723" s="11"/>
      <c r="D3723" s="11"/>
      <c r="E3723" s="11"/>
      <c r="F3723" s="11"/>
      <c r="G3723" s="11"/>
      <c r="H3723" s="11"/>
    </row>
    <row r="3724" spans="1:8" x14ac:dyDescent="0.35">
      <c r="A3724" s="1" t="s">
        <v>216</v>
      </c>
    </row>
    <row r="3725" spans="1:8" x14ac:dyDescent="0.35">
      <c r="A3725" s="1" t="s">
        <v>212</v>
      </c>
      <c r="B3725" s="9" t="s">
        <v>2</v>
      </c>
      <c r="C3725" s="10">
        <v>2327</v>
      </c>
      <c r="D3725" s="10">
        <v>806</v>
      </c>
      <c r="E3725" s="10">
        <v>243</v>
      </c>
      <c r="F3725" s="10">
        <v>12</v>
      </c>
      <c r="G3725" s="10"/>
      <c r="H3725" s="10"/>
    </row>
    <row r="3726" spans="1:8" x14ac:dyDescent="0.35">
      <c r="A3726" s="1" t="s">
        <v>217</v>
      </c>
      <c r="C3726" s="12">
        <v>7.8373918022296304E-2</v>
      </c>
      <c r="D3726" s="12">
        <v>7.2267551331480301E-2</v>
      </c>
      <c r="E3726" s="12">
        <v>6.4782724606771494E-2</v>
      </c>
      <c r="F3726" s="12">
        <v>8.8235294117647106E-2</v>
      </c>
      <c r="G3726" s="12"/>
      <c r="H3726" s="12"/>
    </row>
    <row r="3727" spans="1:8" x14ac:dyDescent="0.35">
      <c r="A3727" s="1" t="s">
        <v>214</v>
      </c>
      <c r="C3727" s="11"/>
      <c r="D3727" s="11"/>
      <c r="E3727" s="11"/>
      <c r="F3727" s="11"/>
      <c r="G3727" s="11"/>
      <c r="H3727" s="11"/>
    </row>
    <row r="3728" spans="1:8" x14ac:dyDescent="0.35">
      <c r="A3728" s="1" t="s">
        <v>216</v>
      </c>
    </row>
    <row r="3729" spans="1:8" x14ac:dyDescent="0.35">
      <c r="A3729" s="1" t="s">
        <v>212</v>
      </c>
      <c r="B3729" s="9" t="s">
        <v>3</v>
      </c>
      <c r="C3729" s="10">
        <v>2141</v>
      </c>
      <c r="D3729" s="10">
        <v>710</v>
      </c>
      <c r="E3729" s="10">
        <v>226</v>
      </c>
      <c r="F3729" s="10">
        <v>13</v>
      </c>
      <c r="G3729" s="10"/>
      <c r="H3729" s="10"/>
    </row>
    <row r="3730" spans="1:8" x14ac:dyDescent="0.35">
      <c r="A3730" s="1" t="s">
        <v>217</v>
      </c>
      <c r="C3730" s="12">
        <v>7.2109393418881104E-2</v>
      </c>
      <c r="D3730" s="12">
        <v>6.3660001793239496E-2</v>
      </c>
      <c r="E3730" s="12">
        <v>6.0250599840042697E-2</v>
      </c>
      <c r="F3730" s="12">
        <v>9.5588235294117696E-2</v>
      </c>
      <c r="G3730" s="12"/>
      <c r="H3730" s="12"/>
    </row>
    <row r="3731" spans="1:8" x14ac:dyDescent="0.35">
      <c r="A3731" s="1" t="s">
        <v>214</v>
      </c>
      <c r="C3731" s="11"/>
      <c r="D3731" s="11"/>
      <c r="E3731" s="11"/>
      <c r="F3731" s="11"/>
      <c r="G3731" s="11"/>
      <c r="H3731" s="11"/>
    </row>
    <row r="3732" spans="1:8" x14ac:dyDescent="0.35">
      <c r="A3732" s="1" t="s">
        <v>216</v>
      </c>
    </row>
    <row r="3733" spans="1:8" x14ac:dyDescent="0.35">
      <c r="A3733" s="1" t="s">
        <v>212</v>
      </c>
      <c r="B3733" s="9" t="s">
        <v>4</v>
      </c>
      <c r="C3733" s="10">
        <v>3204</v>
      </c>
      <c r="D3733" s="10">
        <v>1220</v>
      </c>
      <c r="E3733" s="10">
        <v>411</v>
      </c>
      <c r="F3733" s="10">
        <v>11</v>
      </c>
      <c r="G3733" s="10"/>
      <c r="H3733" s="10"/>
    </row>
    <row r="3734" spans="1:8" x14ac:dyDescent="0.35">
      <c r="A3734" s="1" t="s">
        <v>217</v>
      </c>
      <c r="C3734" s="12">
        <v>0.107911488329797</v>
      </c>
      <c r="D3734" s="12">
        <v>0.109387608715144</v>
      </c>
      <c r="E3734" s="12">
        <v>0.109570781125033</v>
      </c>
      <c r="F3734" s="12">
        <v>8.0882352941176502E-2</v>
      </c>
      <c r="G3734" s="12"/>
      <c r="H3734" s="12"/>
    </row>
    <row r="3735" spans="1:8" x14ac:dyDescent="0.35">
      <c r="A3735" s="1" t="s">
        <v>214</v>
      </c>
      <c r="C3735" s="11"/>
      <c r="D3735" s="11"/>
      <c r="E3735" s="11"/>
      <c r="F3735" s="11"/>
      <c r="G3735" s="11"/>
      <c r="H3735" s="11"/>
    </row>
    <row r="3736" spans="1:8" x14ac:dyDescent="0.35">
      <c r="A3736" s="1" t="s">
        <v>216</v>
      </c>
    </row>
    <row r="3737" spans="1:8" x14ac:dyDescent="0.35">
      <c r="A3737" s="1" t="s">
        <v>212</v>
      </c>
      <c r="B3737" s="9" t="s">
        <v>5</v>
      </c>
      <c r="C3737" s="10">
        <v>2500</v>
      </c>
      <c r="D3737" s="10">
        <v>885</v>
      </c>
      <c r="E3737" s="10">
        <v>345</v>
      </c>
      <c r="F3737" s="10">
        <v>11</v>
      </c>
      <c r="G3737" s="10"/>
      <c r="H3737" s="10"/>
    </row>
    <row r="3738" spans="1:8" x14ac:dyDescent="0.35">
      <c r="A3738" s="1" t="s">
        <v>217</v>
      </c>
      <c r="C3738" s="12">
        <v>8.4200599508268498E-2</v>
      </c>
      <c r="D3738" s="12">
        <v>7.9350847305657696E-2</v>
      </c>
      <c r="E3738" s="12">
        <v>9.1975473207144803E-2</v>
      </c>
      <c r="F3738" s="12">
        <v>8.0882352941176502E-2</v>
      </c>
      <c r="G3738" s="12"/>
      <c r="H3738" s="12"/>
    </row>
    <row r="3739" spans="1:8" x14ac:dyDescent="0.35">
      <c r="A3739" s="1" t="s">
        <v>214</v>
      </c>
      <c r="C3739" s="11"/>
      <c r="D3739" s="11"/>
      <c r="E3739" s="11"/>
      <c r="F3739" s="11"/>
      <c r="G3739" s="11"/>
      <c r="H3739" s="11"/>
    </row>
    <row r="3740" spans="1:8" x14ac:dyDescent="0.35">
      <c r="A3740" s="1" t="s">
        <v>216</v>
      </c>
    </row>
    <row r="3741" spans="1:8" x14ac:dyDescent="0.35">
      <c r="A3741" s="1" t="s">
        <v>212</v>
      </c>
      <c r="B3741" s="9" t="s">
        <v>6</v>
      </c>
      <c r="C3741" s="10">
        <v>2360</v>
      </c>
      <c r="D3741" s="10">
        <v>932</v>
      </c>
      <c r="E3741" s="10">
        <v>341</v>
      </c>
      <c r="F3741" s="10">
        <v>8</v>
      </c>
      <c r="G3741" s="10"/>
      <c r="H3741" s="10"/>
    </row>
    <row r="3742" spans="1:8" x14ac:dyDescent="0.35">
      <c r="A3742" s="1" t="s">
        <v>217</v>
      </c>
      <c r="C3742" s="12">
        <v>7.9485365935805505E-2</v>
      </c>
      <c r="D3742" s="12">
        <v>8.3564960100421401E-2</v>
      </c>
      <c r="E3742" s="12">
        <v>9.0909090909090898E-2</v>
      </c>
      <c r="F3742" s="12">
        <v>5.8823529411764698E-2</v>
      </c>
      <c r="G3742" s="12"/>
      <c r="H3742" s="12"/>
    </row>
    <row r="3743" spans="1:8" x14ac:dyDescent="0.35">
      <c r="A3743" s="1" t="s">
        <v>214</v>
      </c>
      <c r="C3743" s="11"/>
      <c r="D3743" s="11"/>
      <c r="E3743" s="11"/>
      <c r="F3743" s="11"/>
      <c r="G3743" s="11"/>
      <c r="H3743" s="11"/>
    </row>
    <row r="3744" spans="1:8" x14ac:dyDescent="0.35">
      <c r="A3744" s="1" t="s">
        <v>216</v>
      </c>
    </row>
    <row r="3745" spans="1:8" x14ac:dyDescent="0.35">
      <c r="A3745" s="1" t="s">
        <v>212</v>
      </c>
      <c r="B3745" s="9" t="s">
        <v>7</v>
      </c>
      <c r="C3745" s="10">
        <v>3044</v>
      </c>
      <c r="D3745" s="10">
        <v>1221</v>
      </c>
      <c r="E3745" s="10">
        <v>419</v>
      </c>
      <c r="F3745" s="10">
        <v>11</v>
      </c>
      <c r="G3745" s="10"/>
      <c r="H3745" s="10"/>
    </row>
    <row r="3746" spans="1:8" x14ac:dyDescent="0.35">
      <c r="A3746" s="1" t="s">
        <v>217</v>
      </c>
      <c r="C3746" s="12">
        <v>0.102522649961268</v>
      </c>
      <c r="D3746" s="12">
        <v>0.109477270689501</v>
      </c>
      <c r="E3746" s="12">
        <v>0.111703545721141</v>
      </c>
      <c r="F3746" s="12">
        <v>8.0882352941176502E-2</v>
      </c>
      <c r="G3746" s="12"/>
      <c r="H3746" s="12"/>
    </row>
    <row r="3747" spans="1:8" x14ac:dyDescent="0.35">
      <c r="A3747" s="1" t="s">
        <v>214</v>
      </c>
      <c r="C3747" s="11"/>
      <c r="D3747" s="11"/>
      <c r="E3747" s="11"/>
      <c r="F3747" s="11"/>
      <c r="G3747" s="11"/>
      <c r="H3747" s="11"/>
    </row>
    <row r="3748" spans="1:8" x14ac:dyDescent="0.35">
      <c r="A3748" s="1" t="s">
        <v>216</v>
      </c>
    </row>
    <row r="3749" spans="1:8" x14ac:dyDescent="0.35">
      <c r="A3749" s="1" t="s">
        <v>212</v>
      </c>
      <c r="B3749" s="9" t="s">
        <v>8</v>
      </c>
      <c r="C3749" s="10">
        <v>2721</v>
      </c>
      <c r="D3749" s="10">
        <v>1060</v>
      </c>
      <c r="E3749" s="10">
        <v>430</v>
      </c>
      <c r="F3749" s="10">
        <v>11</v>
      </c>
      <c r="G3749" s="10"/>
      <c r="H3749" s="10"/>
    </row>
    <row r="3750" spans="1:8" x14ac:dyDescent="0.35">
      <c r="A3750" s="1" t="s">
        <v>217</v>
      </c>
      <c r="C3750" s="12">
        <v>9.1643932504799394E-2</v>
      </c>
      <c r="D3750" s="12">
        <v>9.5041692818075896E-2</v>
      </c>
      <c r="E3750" s="12">
        <v>0.114636097040789</v>
      </c>
      <c r="F3750" s="12">
        <v>8.0882352941176502E-2</v>
      </c>
      <c r="G3750" s="12"/>
      <c r="H3750" s="12"/>
    </row>
    <row r="3751" spans="1:8" x14ac:dyDescent="0.35">
      <c r="A3751" s="1" t="s">
        <v>214</v>
      </c>
      <c r="C3751" s="11"/>
      <c r="D3751" s="11"/>
      <c r="E3751" s="11"/>
      <c r="F3751" s="11"/>
      <c r="G3751" s="11"/>
      <c r="H3751" s="11"/>
    </row>
    <row r="3752" spans="1:8" x14ac:dyDescent="0.35">
      <c r="A3752" s="1" t="s">
        <v>216</v>
      </c>
    </row>
    <row r="3753" spans="1:8" x14ac:dyDescent="0.35">
      <c r="A3753" s="1" t="s">
        <v>212</v>
      </c>
      <c r="B3753" s="9" t="s">
        <v>9</v>
      </c>
      <c r="C3753" s="10">
        <v>2194</v>
      </c>
      <c r="D3753" s="10">
        <v>843</v>
      </c>
      <c r="E3753" s="10">
        <v>297</v>
      </c>
      <c r="F3753" s="10">
        <v>15</v>
      </c>
      <c r="G3753" s="10"/>
      <c r="H3753" s="10"/>
    </row>
    <row r="3754" spans="1:8" x14ac:dyDescent="0.35">
      <c r="A3754" s="1" t="s">
        <v>217</v>
      </c>
      <c r="C3754" s="12">
        <v>7.3894446128456401E-2</v>
      </c>
      <c r="D3754" s="12">
        <v>7.5585044382677297E-2</v>
      </c>
      <c r="E3754" s="12">
        <v>7.9178885630498505E-2</v>
      </c>
      <c r="F3754" s="12">
        <v>0.110294117647059</v>
      </c>
      <c r="G3754" s="12"/>
      <c r="H3754" s="12"/>
    </row>
    <row r="3755" spans="1:8" x14ac:dyDescent="0.35">
      <c r="A3755" s="1" t="s">
        <v>214</v>
      </c>
      <c r="C3755" s="11"/>
      <c r="D3755" s="11"/>
      <c r="E3755" s="11"/>
      <c r="F3755" s="11"/>
      <c r="G3755" s="11"/>
      <c r="H3755" s="11"/>
    </row>
    <row r="3756" spans="1:8" x14ac:dyDescent="0.35">
      <c r="A3756" s="1" t="s">
        <v>216</v>
      </c>
    </row>
    <row r="3757" spans="1:8" x14ac:dyDescent="0.35">
      <c r="A3757" s="1" t="s">
        <v>212</v>
      </c>
      <c r="B3757" s="9" t="s">
        <v>10</v>
      </c>
      <c r="C3757" s="10">
        <v>2341</v>
      </c>
      <c r="D3757" s="10">
        <v>954</v>
      </c>
      <c r="E3757" s="10">
        <v>368</v>
      </c>
      <c r="F3757" s="10">
        <v>6</v>
      </c>
      <c r="G3757" s="10"/>
      <c r="H3757" s="10"/>
    </row>
    <row r="3758" spans="1:8" x14ac:dyDescent="0.35">
      <c r="A3758" s="1" t="s">
        <v>217</v>
      </c>
      <c r="C3758" s="12">
        <v>7.8845441379542594E-2</v>
      </c>
      <c r="D3758" s="12">
        <v>8.5537523536268298E-2</v>
      </c>
      <c r="E3758" s="12">
        <v>9.8107171420954403E-2</v>
      </c>
      <c r="F3758" s="12">
        <v>4.4117647058823498E-2</v>
      </c>
      <c r="G3758" s="12"/>
      <c r="H3758" s="12"/>
    </row>
    <row r="3759" spans="1:8" x14ac:dyDescent="0.35">
      <c r="A3759" s="1" t="s">
        <v>214</v>
      </c>
      <c r="C3759" s="11"/>
      <c r="D3759" s="11"/>
      <c r="E3759" s="11"/>
      <c r="F3759" s="11"/>
      <c r="G3759" s="11"/>
      <c r="H3759" s="11"/>
    </row>
    <row r="3760" spans="1:8" x14ac:dyDescent="0.35">
      <c r="A3760" s="1" t="s">
        <v>216</v>
      </c>
      <c r="B3760" s="2"/>
    </row>
    <row r="3761" spans="1:8" x14ac:dyDescent="0.35">
      <c r="A3761" s="1" t="s">
        <v>212</v>
      </c>
      <c r="B3761" s="5" t="s">
        <v>11</v>
      </c>
      <c r="C3761" s="3">
        <v>2076</v>
      </c>
      <c r="D3761" s="3">
        <v>750</v>
      </c>
      <c r="E3761" s="3">
        <v>223</v>
      </c>
      <c r="F3761" s="3">
        <v>9</v>
      </c>
    </row>
    <row r="3762" spans="1:8" x14ac:dyDescent="0.35">
      <c r="A3762" s="1" t="s">
        <v>217</v>
      </c>
      <c r="B3762" s="9"/>
      <c r="C3762" s="10">
        <v>6.9920177831666194E-2</v>
      </c>
      <c r="D3762" s="10">
        <v>6.72464807675065E-2</v>
      </c>
      <c r="E3762" s="10">
        <v>5.9450813116502299E-2</v>
      </c>
      <c r="F3762" s="10">
        <v>6.6176470588235295E-2</v>
      </c>
      <c r="G3762" s="10"/>
      <c r="H3762" s="10"/>
    </row>
    <row r="3763" spans="1:8" x14ac:dyDescent="0.35">
      <c r="A3763" s="1" t="s">
        <v>214</v>
      </c>
      <c r="C3763" s="12"/>
      <c r="D3763" s="12"/>
      <c r="E3763" s="12"/>
      <c r="F3763" s="12"/>
      <c r="G3763" s="12"/>
      <c r="H3763" s="12"/>
    </row>
    <row r="3764" spans="1:8" x14ac:dyDescent="0.35">
      <c r="A3764" s="1" t="s">
        <v>216</v>
      </c>
      <c r="C3764" s="11"/>
      <c r="D3764" s="11"/>
      <c r="E3764" s="11"/>
      <c r="F3764" s="11"/>
      <c r="G3764" s="11"/>
      <c r="H3764" s="11"/>
    </row>
    <row r="3765" spans="1:8" x14ac:dyDescent="0.35">
      <c r="A3765" s="1" t="s">
        <v>212</v>
      </c>
      <c r="B3765" s="5" t="s">
        <v>12</v>
      </c>
      <c r="C3765" s="3">
        <v>2365</v>
      </c>
      <c r="D3765" s="3">
        <v>931</v>
      </c>
      <c r="E3765" s="3">
        <v>259</v>
      </c>
      <c r="F3765" s="3">
        <v>14</v>
      </c>
    </row>
    <row r="3766" spans="1:8" x14ac:dyDescent="0.35">
      <c r="A3766" s="1" t="s">
        <v>217</v>
      </c>
      <c r="B3766" s="9"/>
      <c r="C3766" s="10">
        <v>7.9653767134822001E-2</v>
      </c>
      <c r="D3766" s="10">
        <v>8.3475298126064704E-2</v>
      </c>
      <c r="E3766" s="10">
        <v>6.9048253798986894E-2</v>
      </c>
      <c r="F3766" s="10">
        <v>0.10294117647058799</v>
      </c>
      <c r="G3766" s="10"/>
      <c r="H3766" s="10"/>
    </row>
    <row r="3767" spans="1:8" x14ac:dyDescent="0.35">
      <c r="A3767" s="1" t="s">
        <v>214</v>
      </c>
      <c r="C3767" s="12"/>
      <c r="D3767" s="12"/>
      <c r="E3767" s="12"/>
      <c r="F3767" s="12"/>
      <c r="G3767" s="12"/>
      <c r="H3767" s="12"/>
    </row>
    <row r="3768" spans="1:8" x14ac:dyDescent="0.35">
      <c r="A3768" s="1" t="s">
        <v>215</v>
      </c>
      <c r="B3768" s="5" t="s">
        <v>13</v>
      </c>
      <c r="C3768" s="11"/>
      <c r="D3768" s="11"/>
      <c r="E3768" s="11"/>
      <c r="F3768" s="11"/>
      <c r="G3768" s="11"/>
      <c r="H3768" s="11"/>
    </row>
    <row r="3769" spans="1:8" x14ac:dyDescent="0.35">
      <c r="A3769" s="1" t="s">
        <v>211</v>
      </c>
    </row>
    <row r="3770" spans="1:8" x14ac:dyDescent="0.35">
      <c r="A3770" s="1" t="s">
        <v>212</v>
      </c>
      <c r="B3770" s="9" t="s">
        <v>14</v>
      </c>
      <c r="C3770" s="10">
        <v>6886</v>
      </c>
      <c r="D3770" s="10">
        <v>2357</v>
      </c>
      <c r="E3770" s="10">
        <v>658</v>
      </c>
      <c r="F3770" s="10">
        <v>40</v>
      </c>
      <c r="G3770" s="10"/>
      <c r="H3770" s="10"/>
    </row>
    <row r="3771" spans="1:8" x14ac:dyDescent="0.35">
      <c r="A3771" s="1" t="s">
        <v>217</v>
      </c>
      <c r="C3771" s="12">
        <v>0.23192213128557501</v>
      </c>
      <c r="D3771" s="12">
        <v>0.211333273558684</v>
      </c>
      <c r="E3771" s="12">
        <v>0.175419888029859</v>
      </c>
      <c r="F3771" s="12">
        <v>0.29411764705882398</v>
      </c>
      <c r="G3771" s="12"/>
      <c r="H3771" s="12"/>
    </row>
    <row r="3772" spans="1:8" x14ac:dyDescent="0.35">
      <c r="A3772" s="1" t="s">
        <v>214</v>
      </c>
      <c r="C3772" s="11"/>
      <c r="D3772" s="11"/>
      <c r="E3772" s="11"/>
      <c r="F3772" s="11"/>
      <c r="G3772" s="11"/>
      <c r="H3772" s="11"/>
    </row>
    <row r="3773" spans="1:8" x14ac:dyDescent="0.35">
      <c r="A3773" s="1" t="s">
        <v>216</v>
      </c>
    </row>
    <row r="3774" spans="1:8" x14ac:dyDescent="0.35">
      <c r="A3774" s="1" t="s">
        <v>212</v>
      </c>
      <c r="B3774" s="9" t="s">
        <v>15</v>
      </c>
      <c r="C3774" s="10">
        <v>8064</v>
      </c>
      <c r="D3774" s="10">
        <v>3037</v>
      </c>
      <c r="E3774" s="10">
        <v>1097</v>
      </c>
      <c r="F3774" s="10">
        <v>30</v>
      </c>
      <c r="G3774" s="10"/>
      <c r="H3774" s="10"/>
    </row>
    <row r="3775" spans="1:8" x14ac:dyDescent="0.35">
      <c r="A3775" s="1" t="s">
        <v>217</v>
      </c>
      <c r="C3775" s="12">
        <v>0.27159745377387101</v>
      </c>
      <c r="D3775" s="12">
        <v>0.272303416121223</v>
      </c>
      <c r="E3775" s="12">
        <v>0.29245534524126898</v>
      </c>
      <c r="F3775" s="12">
        <v>0.220588235294118</v>
      </c>
      <c r="G3775" s="12"/>
      <c r="H3775" s="12"/>
    </row>
    <row r="3776" spans="1:8" x14ac:dyDescent="0.35">
      <c r="A3776" s="1" t="s">
        <v>214</v>
      </c>
      <c r="C3776" s="11"/>
      <c r="D3776" s="11"/>
      <c r="E3776" s="11"/>
      <c r="F3776" s="11"/>
      <c r="G3776" s="11"/>
      <c r="H3776" s="11"/>
    </row>
    <row r="3777" spans="1:8" x14ac:dyDescent="0.35">
      <c r="A3777" s="1" t="s">
        <v>216</v>
      </c>
      <c r="B3777" s="2"/>
    </row>
    <row r="3778" spans="1:8" x14ac:dyDescent="0.35">
      <c r="A3778" s="1" t="s">
        <v>212</v>
      </c>
      <c r="B3778" s="5" t="s">
        <v>16</v>
      </c>
      <c r="C3778" s="3">
        <v>7959</v>
      </c>
      <c r="D3778" s="3">
        <v>3124</v>
      </c>
      <c r="E3778" s="3">
        <v>1146</v>
      </c>
      <c r="F3778" s="3">
        <v>37</v>
      </c>
    </row>
    <row r="3779" spans="1:8" x14ac:dyDescent="0.35">
      <c r="A3779" s="1" t="s">
        <v>217</v>
      </c>
      <c r="B3779" s="9"/>
      <c r="C3779" s="10">
        <v>0.26806102859452402</v>
      </c>
      <c r="D3779" s="10">
        <v>0.28010400789025403</v>
      </c>
      <c r="E3779" s="10">
        <v>0.30551852839242899</v>
      </c>
      <c r="F3779" s="10">
        <v>0.27205882352941202</v>
      </c>
      <c r="G3779" s="10"/>
      <c r="H3779" s="10"/>
    </row>
    <row r="3780" spans="1:8" x14ac:dyDescent="0.35">
      <c r="A3780" s="1" t="s">
        <v>214</v>
      </c>
      <c r="C3780" s="12"/>
      <c r="D3780" s="12"/>
      <c r="E3780" s="12"/>
      <c r="F3780" s="12"/>
      <c r="G3780" s="12"/>
      <c r="H3780" s="12"/>
    </row>
    <row r="3781" spans="1:8" x14ac:dyDescent="0.35">
      <c r="A3781" s="1" t="s">
        <v>216</v>
      </c>
      <c r="C3781" s="11"/>
      <c r="D3781" s="11"/>
      <c r="E3781" s="11"/>
      <c r="F3781" s="11"/>
      <c r="G3781" s="11"/>
      <c r="H3781" s="11"/>
    </row>
    <row r="3782" spans="1:8" x14ac:dyDescent="0.35">
      <c r="A3782" s="1" t="s">
        <v>212</v>
      </c>
      <c r="B3782" s="5" t="s">
        <v>17</v>
      </c>
      <c r="C3782" s="3">
        <v>6782</v>
      </c>
      <c r="D3782" s="3">
        <v>2635</v>
      </c>
      <c r="E3782" s="3">
        <v>850</v>
      </c>
      <c r="F3782" s="3">
        <v>29</v>
      </c>
    </row>
    <row r="3783" spans="1:8" x14ac:dyDescent="0.35">
      <c r="A3783" s="1" t="s">
        <v>217</v>
      </c>
      <c r="B3783" s="9"/>
      <c r="C3783" s="10">
        <v>0.22841938634603101</v>
      </c>
      <c r="D3783" s="10">
        <v>0.23625930242984</v>
      </c>
      <c r="E3783" s="10">
        <v>0.226606238336444</v>
      </c>
      <c r="F3783" s="10">
        <v>0.213235294117647</v>
      </c>
      <c r="G3783" s="10"/>
      <c r="H3783" s="10"/>
    </row>
    <row r="3784" spans="1:8" x14ac:dyDescent="0.35">
      <c r="A3784" s="1" t="s">
        <v>214</v>
      </c>
      <c r="C3784" s="12"/>
      <c r="D3784" s="12"/>
      <c r="E3784" s="12"/>
      <c r="F3784" s="12"/>
      <c r="G3784" s="12"/>
      <c r="H3784" s="12"/>
    </row>
    <row r="3785" spans="1:8" x14ac:dyDescent="0.35">
      <c r="A3785" s="1" t="s">
        <v>215</v>
      </c>
      <c r="B3785" s="5" t="s">
        <v>477</v>
      </c>
      <c r="C3785" s="11"/>
      <c r="D3785" s="11"/>
      <c r="E3785" s="11"/>
      <c r="F3785" s="11"/>
      <c r="G3785" s="11"/>
      <c r="H3785" s="11"/>
    </row>
    <row r="3786" spans="1:8" x14ac:dyDescent="0.35">
      <c r="A3786" s="1" t="s">
        <v>211</v>
      </c>
    </row>
    <row r="3787" spans="1:8" x14ac:dyDescent="0.35">
      <c r="A3787" s="1" t="s">
        <v>212</v>
      </c>
      <c r="B3787" s="9" t="s">
        <v>18</v>
      </c>
      <c r="C3787" s="10">
        <v>22516</v>
      </c>
      <c r="D3787" s="10">
        <v>8945</v>
      </c>
      <c r="E3787" s="10">
        <v>2972</v>
      </c>
      <c r="F3787" s="10">
        <v>114</v>
      </c>
      <c r="G3787" s="10"/>
      <c r="H3787" s="10"/>
    </row>
    <row r="3788" spans="1:8" x14ac:dyDescent="0.35">
      <c r="A3788" s="1" t="s">
        <v>217</v>
      </c>
      <c r="C3788" s="12">
        <v>0.75834427941127003</v>
      </c>
      <c r="D3788" s="12">
        <v>0.80202636062046095</v>
      </c>
      <c r="E3788" s="12">
        <v>0.79232204745401202</v>
      </c>
      <c r="F3788" s="12">
        <v>0.83823529411764697</v>
      </c>
      <c r="G3788" s="12"/>
      <c r="H3788" s="12"/>
    </row>
    <row r="3789" spans="1:8" x14ac:dyDescent="0.35">
      <c r="A3789" s="1" t="s">
        <v>214</v>
      </c>
      <c r="C3789" s="11"/>
      <c r="D3789" s="11"/>
      <c r="E3789" s="11"/>
      <c r="F3789" s="11"/>
      <c r="G3789" s="11"/>
      <c r="H3789" s="11"/>
    </row>
    <row r="3790" spans="1:8" x14ac:dyDescent="0.35">
      <c r="A3790" s="1" t="s">
        <v>216</v>
      </c>
    </row>
    <row r="3791" spans="1:8" x14ac:dyDescent="0.35">
      <c r="A3791" s="1" t="s">
        <v>212</v>
      </c>
      <c r="B3791" s="9" t="s">
        <v>19</v>
      </c>
      <c r="C3791" s="10">
        <v>2558</v>
      </c>
      <c r="D3791" s="10">
        <v>1002</v>
      </c>
      <c r="E3791" s="10">
        <v>277</v>
      </c>
      <c r="F3791" s="10">
        <v>7</v>
      </c>
      <c r="G3791" s="10"/>
      <c r="H3791" s="10"/>
    </row>
    <row r="3792" spans="1:8" x14ac:dyDescent="0.35">
      <c r="A3792" s="1" t="s">
        <v>217</v>
      </c>
      <c r="C3792" s="12">
        <v>8.6154053416860304E-2</v>
      </c>
      <c r="D3792" s="12">
        <v>8.98412983053887E-2</v>
      </c>
      <c r="E3792" s="12">
        <v>7.3846974140229296E-2</v>
      </c>
      <c r="F3792" s="12">
        <v>5.1470588235294101E-2</v>
      </c>
      <c r="G3792" s="12"/>
      <c r="H3792" s="12"/>
    </row>
    <row r="3793" spans="1:8" x14ac:dyDescent="0.35">
      <c r="A3793" s="1" t="s">
        <v>214</v>
      </c>
      <c r="C3793" s="11"/>
      <c r="D3793" s="11"/>
      <c r="E3793" s="11"/>
      <c r="F3793" s="11"/>
      <c r="G3793" s="11"/>
      <c r="H3793" s="11"/>
    </row>
    <row r="3794" spans="1:8" x14ac:dyDescent="0.35">
      <c r="A3794" s="1" t="s">
        <v>216</v>
      </c>
    </row>
    <row r="3795" spans="1:8" x14ac:dyDescent="0.35">
      <c r="A3795" s="1" t="s">
        <v>212</v>
      </c>
      <c r="B3795" s="9" t="s">
        <v>20</v>
      </c>
      <c r="C3795" s="10">
        <v>1970</v>
      </c>
      <c r="D3795" s="10">
        <v>748</v>
      </c>
      <c r="E3795" s="10">
        <v>220</v>
      </c>
      <c r="F3795" s="10">
        <v>9</v>
      </c>
      <c r="G3795" s="10"/>
      <c r="H3795" s="10"/>
    </row>
    <row r="3796" spans="1:8" x14ac:dyDescent="0.35">
      <c r="A3796" s="1" t="s">
        <v>217</v>
      </c>
      <c r="C3796" s="12">
        <v>6.6350072412515601E-2</v>
      </c>
      <c r="D3796" s="12">
        <v>6.7067156818793203E-2</v>
      </c>
      <c r="E3796" s="12">
        <v>5.8651026392961901E-2</v>
      </c>
      <c r="F3796" s="12">
        <v>6.6176470588235295E-2</v>
      </c>
      <c r="G3796" s="12"/>
      <c r="H3796" s="12"/>
    </row>
    <row r="3797" spans="1:8" x14ac:dyDescent="0.35">
      <c r="A3797" s="1" t="s">
        <v>214</v>
      </c>
      <c r="C3797" s="11"/>
      <c r="D3797" s="11"/>
      <c r="E3797" s="11"/>
      <c r="F3797" s="11"/>
      <c r="G3797" s="11"/>
      <c r="H3797" s="11"/>
    </row>
    <row r="3798" spans="1:8" x14ac:dyDescent="0.35">
      <c r="A3798" s="1" t="s">
        <v>216</v>
      </c>
    </row>
    <row r="3799" spans="1:8" x14ac:dyDescent="0.35">
      <c r="A3799" s="1" t="s">
        <v>212</v>
      </c>
      <c r="B3799" s="9" t="s">
        <v>21</v>
      </c>
      <c r="C3799" s="10">
        <v>3562</v>
      </c>
      <c r="D3799" s="10">
        <v>1781</v>
      </c>
      <c r="E3799" s="10">
        <v>620</v>
      </c>
      <c r="F3799" s="10">
        <v>39</v>
      </c>
      <c r="G3799" s="10"/>
      <c r="H3799" s="10"/>
    </row>
    <row r="3800" spans="1:8" x14ac:dyDescent="0.35">
      <c r="A3800" s="1" t="s">
        <v>217</v>
      </c>
      <c r="C3800" s="12">
        <v>0.11996901417938099</v>
      </c>
      <c r="D3800" s="12">
        <v>0.15968797632923901</v>
      </c>
      <c r="E3800" s="12">
        <v>0.165289256198347</v>
      </c>
      <c r="F3800" s="12">
        <v>0.28676470588235298</v>
      </c>
      <c r="G3800" s="12"/>
      <c r="H3800" s="12"/>
    </row>
    <row r="3801" spans="1:8" x14ac:dyDescent="0.35">
      <c r="A3801" s="1" t="s">
        <v>214</v>
      </c>
      <c r="C3801" s="11"/>
      <c r="D3801" s="11"/>
      <c r="E3801" s="11"/>
      <c r="F3801" s="11"/>
      <c r="G3801" s="11"/>
      <c r="H3801" s="11"/>
    </row>
    <row r="3802" spans="1:8" x14ac:dyDescent="0.35">
      <c r="A3802" s="1" t="s">
        <v>216</v>
      </c>
    </row>
    <row r="3803" spans="1:8" x14ac:dyDescent="0.35">
      <c r="A3803" s="1" t="s">
        <v>212</v>
      </c>
      <c r="B3803" s="9" t="s">
        <v>218</v>
      </c>
      <c r="C3803" s="10">
        <v>3245</v>
      </c>
      <c r="D3803" s="10">
        <v>1207</v>
      </c>
      <c r="E3803" s="10">
        <v>398</v>
      </c>
      <c r="F3803" s="10">
        <v>15</v>
      </c>
      <c r="G3803" s="10"/>
      <c r="H3803" s="10"/>
    </row>
    <row r="3804" spans="1:8" x14ac:dyDescent="0.35">
      <c r="A3804" s="1" t="s">
        <v>217</v>
      </c>
      <c r="C3804" s="12">
        <v>0.109292378161733</v>
      </c>
      <c r="D3804" s="12">
        <v>0.108222003048507</v>
      </c>
      <c r="E3804" s="12">
        <v>0.10610503865635799</v>
      </c>
      <c r="F3804" s="12">
        <v>0.110294117647059</v>
      </c>
      <c r="G3804" s="12"/>
      <c r="H3804" s="12"/>
    </row>
    <row r="3805" spans="1:8" x14ac:dyDescent="0.35">
      <c r="A3805" s="1" t="s">
        <v>214</v>
      </c>
      <c r="C3805" s="11"/>
      <c r="D3805" s="11"/>
      <c r="E3805" s="11"/>
      <c r="F3805" s="11"/>
      <c r="G3805" s="11"/>
      <c r="H3805" s="11"/>
    </row>
    <row r="3806" spans="1:8" x14ac:dyDescent="0.35">
      <c r="A3806" s="1" t="s">
        <v>216</v>
      </c>
    </row>
    <row r="3807" spans="1:8" x14ac:dyDescent="0.35">
      <c r="A3807" s="1" t="s">
        <v>212</v>
      </c>
      <c r="B3807" s="9" t="s">
        <v>219</v>
      </c>
      <c r="C3807" s="10">
        <v>929</v>
      </c>
      <c r="D3807" s="10">
        <v>314</v>
      </c>
      <c r="E3807" s="10">
        <v>103</v>
      </c>
      <c r="F3807" s="10">
        <v>2</v>
      </c>
      <c r="G3807" s="10"/>
      <c r="H3807" s="10"/>
    </row>
    <row r="3808" spans="1:8" x14ac:dyDescent="0.35">
      <c r="A3808" s="1" t="s">
        <v>217</v>
      </c>
      <c r="C3808" s="12">
        <v>3.1288942777272601E-2</v>
      </c>
      <c r="D3808" s="12">
        <v>2.8153859947996102E-2</v>
      </c>
      <c r="E3808" s="12">
        <v>2.7459344174886699E-2</v>
      </c>
      <c r="F3808" s="12">
        <v>1.4705882352941201E-2</v>
      </c>
      <c r="G3808" s="12"/>
      <c r="H3808" s="12"/>
    </row>
    <row r="3809" spans="1:8" x14ac:dyDescent="0.35">
      <c r="A3809" s="1" t="s">
        <v>214</v>
      </c>
      <c r="C3809" s="11"/>
      <c r="D3809" s="11"/>
      <c r="E3809" s="11"/>
      <c r="F3809" s="11"/>
      <c r="G3809" s="11"/>
      <c r="H3809" s="11"/>
    </row>
    <row r="3810" spans="1:8" x14ac:dyDescent="0.35">
      <c r="A3810" s="1" t="s">
        <v>216</v>
      </c>
    </row>
    <row r="3811" spans="1:8" x14ac:dyDescent="0.35">
      <c r="A3811" s="1" t="s">
        <v>212</v>
      </c>
      <c r="B3811" s="9" t="s">
        <v>220</v>
      </c>
      <c r="C3811" s="10">
        <v>3646</v>
      </c>
      <c r="D3811" s="10">
        <v>1511</v>
      </c>
      <c r="E3811" s="10">
        <v>490</v>
      </c>
      <c r="F3811" s="10">
        <v>15</v>
      </c>
      <c r="G3811" s="10"/>
      <c r="H3811" s="10"/>
    </row>
    <row r="3812" spans="1:8" x14ac:dyDescent="0.35">
      <c r="A3812" s="1" t="s">
        <v>217</v>
      </c>
      <c r="C3812" s="12">
        <v>0.122798154322859</v>
      </c>
      <c r="D3812" s="12">
        <v>0.135479243252936</v>
      </c>
      <c r="E3812" s="12">
        <v>0.13063183151159699</v>
      </c>
      <c r="F3812" s="12">
        <v>0.110294117647059</v>
      </c>
      <c r="G3812" s="12"/>
      <c r="H3812" s="12"/>
    </row>
    <row r="3813" spans="1:8" x14ac:dyDescent="0.35">
      <c r="A3813" s="1" t="s">
        <v>214</v>
      </c>
      <c r="C3813" s="11"/>
      <c r="D3813" s="11"/>
      <c r="E3813" s="11"/>
      <c r="F3813" s="11"/>
      <c r="G3813" s="11"/>
      <c r="H3813" s="11"/>
    </row>
    <row r="3814" spans="1:8" x14ac:dyDescent="0.35">
      <c r="A3814" s="1" t="s">
        <v>216</v>
      </c>
    </row>
    <row r="3815" spans="1:8" x14ac:dyDescent="0.35">
      <c r="A3815" s="1" t="s">
        <v>212</v>
      </c>
      <c r="B3815" s="9" t="s">
        <v>221</v>
      </c>
      <c r="C3815" s="10">
        <v>2597</v>
      </c>
      <c r="D3815" s="10">
        <v>973</v>
      </c>
      <c r="E3815" s="10">
        <v>328</v>
      </c>
      <c r="F3815" s="10">
        <v>15</v>
      </c>
      <c r="G3815" s="10"/>
      <c r="H3815" s="10"/>
    </row>
    <row r="3816" spans="1:8" x14ac:dyDescent="0.35">
      <c r="A3816" s="1" t="s">
        <v>217</v>
      </c>
      <c r="C3816" s="12">
        <v>8.7467582769189298E-2</v>
      </c>
      <c r="D3816" s="12">
        <v>8.7241101049045103E-2</v>
      </c>
      <c r="E3816" s="12">
        <v>8.7443348440415902E-2</v>
      </c>
      <c r="F3816" s="12">
        <v>0.110294117647059</v>
      </c>
      <c r="G3816" s="12"/>
      <c r="H3816" s="12"/>
    </row>
    <row r="3817" spans="1:8" x14ac:dyDescent="0.35">
      <c r="A3817" s="1" t="s">
        <v>214</v>
      </c>
      <c r="C3817" s="11"/>
      <c r="D3817" s="11"/>
      <c r="E3817" s="11"/>
      <c r="F3817" s="11"/>
      <c r="G3817" s="11"/>
      <c r="H3817" s="11"/>
    </row>
    <row r="3818" spans="1:8" x14ac:dyDescent="0.35">
      <c r="A3818" s="1" t="s">
        <v>216</v>
      </c>
    </row>
    <row r="3819" spans="1:8" x14ac:dyDescent="0.35">
      <c r="A3819" s="1" t="s">
        <v>212</v>
      </c>
      <c r="B3819" s="9" t="s">
        <v>222</v>
      </c>
      <c r="C3819" s="10">
        <v>2345</v>
      </c>
      <c r="D3819" s="10">
        <v>791</v>
      </c>
      <c r="E3819" s="10">
        <v>284</v>
      </c>
      <c r="F3819" s="10">
        <v>11</v>
      </c>
      <c r="G3819" s="10"/>
      <c r="H3819" s="10"/>
    </row>
    <row r="3820" spans="1:8" x14ac:dyDescent="0.35">
      <c r="A3820" s="1" t="s">
        <v>217</v>
      </c>
      <c r="C3820" s="12">
        <v>7.8980162338755905E-2</v>
      </c>
      <c r="D3820" s="12">
        <v>7.0922621716130202E-2</v>
      </c>
      <c r="E3820" s="12">
        <v>7.5713143161823496E-2</v>
      </c>
      <c r="F3820" s="12">
        <v>8.0882352941176502E-2</v>
      </c>
      <c r="G3820" s="12"/>
      <c r="H3820" s="12"/>
    </row>
    <row r="3821" spans="1:8" x14ac:dyDescent="0.35">
      <c r="A3821" s="1" t="s">
        <v>214</v>
      </c>
      <c r="C3821" s="11"/>
      <c r="D3821" s="11"/>
      <c r="E3821" s="11"/>
      <c r="F3821" s="11"/>
      <c r="G3821" s="11"/>
      <c r="H3821" s="11"/>
    </row>
    <row r="3822" spans="1:8" x14ac:dyDescent="0.35">
      <c r="A3822" s="1" t="s">
        <v>216</v>
      </c>
    </row>
    <row r="3823" spans="1:8" x14ac:dyDescent="0.35">
      <c r="A3823" s="1" t="s">
        <v>212</v>
      </c>
      <c r="B3823" s="9" t="s">
        <v>23</v>
      </c>
      <c r="C3823" s="10">
        <v>2472</v>
      </c>
      <c r="D3823" s="10">
        <v>964</v>
      </c>
      <c r="E3823" s="10">
        <v>374</v>
      </c>
      <c r="F3823" s="10">
        <v>10</v>
      </c>
      <c r="G3823" s="10"/>
      <c r="H3823" s="10"/>
    </row>
    <row r="3824" spans="1:8" x14ac:dyDescent="0.35">
      <c r="A3824" s="1" t="s">
        <v>217</v>
      </c>
      <c r="C3824" s="12">
        <v>8.3257552793775905E-2</v>
      </c>
      <c r="D3824" s="12">
        <v>8.6434143279834993E-2</v>
      </c>
      <c r="E3824" s="12">
        <v>9.9706744868035199E-2</v>
      </c>
      <c r="F3824" s="12">
        <v>7.3529411764705899E-2</v>
      </c>
      <c r="G3824" s="12"/>
      <c r="H3824" s="12"/>
    </row>
    <row r="3825" spans="1:8" x14ac:dyDescent="0.35">
      <c r="A3825" s="1" t="s">
        <v>214</v>
      </c>
      <c r="C3825" s="11"/>
      <c r="D3825" s="11"/>
      <c r="E3825" s="11"/>
      <c r="F3825" s="11"/>
      <c r="G3825" s="11"/>
      <c r="H3825" s="11"/>
    </row>
    <row r="3826" spans="1:8" x14ac:dyDescent="0.35">
      <c r="A3826" s="1" t="s">
        <v>216</v>
      </c>
    </row>
    <row r="3827" spans="1:8" x14ac:dyDescent="0.35">
      <c r="A3827" s="1" t="s">
        <v>212</v>
      </c>
      <c r="B3827" s="9" t="s">
        <v>25</v>
      </c>
      <c r="C3827" s="10">
        <v>19107</v>
      </c>
      <c r="D3827" s="10">
        <v>7235</v>
      </c>
      <c r="E3827" s="10">
        <v>2378</v>
      </c>
      <c r="F3827" s="10">
        <v>79</v>
      </c>
      <c r="G3827" s="10"/>
      <c r="H3827" s="10"/>
    </row>
    <row r="3828" spans="1:8" x14ac:dyDescent="0.35">
      <c r="A3828" s="1" t="s">
        <v>217</v>
      </c>
      <c r="C3828" s="12">
        <v>0.64352834192179398</v>
      </c>
      <c r="D3828" s="12">
        <v>0.64870438447054601</v>
      </c>
      <c r="E3828" s="12">
        <v>0.63396427619301499</v>
      </c>
      <c r="F3828" s="12">
        <v>0.58088235294117696</v>
      </c>
      <c r="G3828" s="12"/>
      <c r="H3828" s="12"/>
    </row>
    <row r="3829" spans="1:8" x14ac:dyDescent="0.35">
      <c r="A3829" s="1" t="s">
        <v>214</v>
      </c>
      <c r="C3829" s="11"/>
      <c r="D3829" s="11"/>
      <c r="E3829" s="11"/>
      <c r="F3829" s="11"/>
      <c r="G3829" s="11"/>
      <c r="H3829" s="11"/>
    </row>
    <row r="3830" spans="1:8" x14ac:dyDescent="0.35">
      <c r="A3830" s="1" t="s">
        <v>216</v>
      </c>
    </row>
    <row r="3831" spans="1:8" x14ac:dyDescent="0.35">
      <c r="A3831" s="1" t="s">
        <v>212</v>
      </c>
      <c r="B3831" s="9" t="s">
        <v>24</v>
      </c>
      <c r="C3831" s="10">
        <v>96</v>
      </c>
      <c r="D3831" s="10">
        <v>49</v>
      </c>
      <c r="E3831" s="10">
        <v>15</v>
      </c>
      <c r="F3831" s="10">
        <v>0</v>
      </c>
      <c r="G3831" s="10"/>
      <c r="H3831" s="10"/>
    </row>
    <row r="3832" spans="1:8" x14ac:dyDescent="0.35">
      <c r="A3832" s="1" t="s">
        <v>217</v>
      </c>
      <c r="C3832" s="12">
        <v>3.23330302111751E-3</v>
      </c>
      <c r="D3832" s="12">
        <v>4.3934367434770904E-3</v>
      </c>
      <c r="E3832" s="12">
        <v>3.99893361770195E-3</v>
      </c>
      <c r="F3832" s="12">
        <v>0</v>
      </c>
      <c r="G3832" s="12"/>
      <c r="H3832" s="12"/>
    </row>
    <row r="3833" spans="1:8" x14ac:dyDescent="0.35">
      <c r="A3833" s="1" t="s">
        <v>214</v>
      </c>
      <c r="C3833" s="11"/>
      <c r="D3833" s="11"/>
      <c r="E3833" s="11"/>
      <c r="F3833" s="11"/>
      <c r="G3833" s="11"/>
      <c r="H3833" s="11"/>
    </row>
    <row r="3834" spans="1:8" x14ac:dyDescent="0.35">
      <c r="A3834" s="1" t="s">
        <v>216</v>
      </c>
    </row>
    <row r="3835" spans="1:8" x14ac:dyDescent="0.35">
      <c r="A3835" s="1" t="s">
        <v>212</v>
      </c>
      <c r="B3835" s="9" t="s">
        <v>26</v>
      </c>
      <c r="C3835" s="10">
        <v>4229</v>
      </c>
      <c r="D3835" s="10">
        <v>1288</v>
      </c>
      <c r="E3835" s="10">
        <v>456</v>
      </c>
      <c r="F3835" s="10">
        <v>15</v>
      </c>
      <c r="G3835" s="10"/>
      <c r="H3835" s="10"/>
    </row>
    <row r="3836" spans="1:8" x14ac:dyDescent="0.35">
      <c r="A3836" s="1" t="s">
        <v>217</v>
      </c>
      <c r="C3836" s="12">
        <v>0.142433734128187</v>
      </c>
      <c r="D3836" s="12">
        <v>0.115484622971398</v>
      </c>
      <c r="E3836" s="12">
        <v>0.12156758197813899</v>
      </c>
      <c r="F3836" s="12">
        <v>0.110294117647059</v>
      </c>
      <c r="G3836" s="12"/>
      <c r="H3836" s="12"/>
    </row>
    <row r="3837" spans="1:8" x14ac:dyDescent="0.35">
      <c r="A3837" s="1" t="s">
        <v>214</v>
      </c>
      <c r="C3837" s="11"/>
      <c r="D3837" s="11"/>
      <c r="E3837" s="11"/>
      <c r="F3837" s="11"/>
      <c r="G3837" s="11"/>
      <c r="H3837" s="11"/>
    </row>
    <row r="3838" spans="1:8" x14ac:dyDescent="0.35">
      <c r="A3838" s="1" t="s">
        <v>216</v>
      </c>
    </row>
    <row r="3839" spans="1:8" x14ac:dyDescent="0.35">
      <c r="A3839" s="1" t="s">
        <v>212</v>
      </c>
      <c r="B3839" s="9" t="s">
        <v>27</v>
      </c>
      <c r="C3839" s="10">
        <v>1453</v>
      </c>
      <c r="D3839" s="10">
        <v>457</v>
      </c>
      <c r="E3839" s="10">
        <v>165</v>
      </c>
      <c r="F3839" s="10">
        <v>6</v>
      </c>
      <c r="G3839" s="10"/>
      <c r="H3839" s="10"/>
    </row>
    <row r="3840" spans="1:8" x14ac:dyDescent="0.35">
      <c r="A3840" s="1" t="s">
        <v>217</v>
      </c>
      <c r="C3840" s="12">
        <v>4.8937388434205698E-2</v>
      </c>
      <c r="D3840" s="12">
        <v>4.0975522281000598E-2</v>
      </c>
      <c r="E3840" s="12">
        <v>4.3988269794721403E-2</v>
      </c>
      <c r="F3840" s="12">
        <v>4.4117647058823498E-2</v>
      </c>
      <c r="G3840" s="12"/>
      <c r="H3840" s="12"/>
    </row>
    <row r="3841" spans="1:8" x14ac:dyDescent="0.35">
      <c r="A3841" s="1" t="s">
        <v>214</v>
      </c>
      <c r="C3841" s="11"/>
      <c r="D3841" s="11"/>
      <c r="E3841" s="11"/>
      <c r="F3841" s="11"/>
      <c r="G3841" s="11"/>
      <c r="H3841" s="11"/>
    </row>
    <row r="3842" spans="1:8" x14ac:dyDescent="0.35">
      <c r="A3842" s="1" t="s">
        <v>216</v>
      </c>
    </row>
    <row r="3843" spans="1:8" x14ac:dyDescent="0.35">
      <c r="A3843" s="1" t="s">
        <v>212</v>
      </c>
      <c r="B3843" s="9" t="s">
        <v>28</v>
      </c>
      <c r="C3843" s="10">
        <v>749</v>
      </c>
      <c r="D3843" s="10">
        <v>198</v>
      </c>
      <c r="E3843" s="10">
        <v>80</v>
      </c>
      <c r="F3843" s="10">
        <v>3</v>
      </c>
      <c r="G3843" s="10"/>
      <c r="H3843" s="10"/>
    </row>
    <row r="3844" spans="1:8" x14ac:dyDescent="0.35">
      <c r="A3844" s="1" t="s">
        <v>217</v>
      </c>
      <c r="C3844" s="12">
        <v>2.52264996126772E-2</v>
      </c>
      <c r="D3844" s="12">
        <v>1.7753070922621701E-2</v>
      </c>
      <c r="E3844" s="12">
        <v>2.1327645961076998E-2</v>
      </c>
      <c r="F3844" s="12">
        <v>2.2058823529411801E-2</v>
      </c>
      <c r="G3844" s="12"/>
      <c r="H3844" s="12"/>
    </row>
    <row r="3845" spans="1:8" x14ac:dyDescent="0.35">
      <c r="A3845" s="1" t="s">
        <v>214</v>
      </c>
      <c r="C3845" s="11"/>
      <c r="D3845" s="11"/>
      <c r="E3845" s="11"/>
      <c r="F3845" s="11"/>
      <c r="G3845" s="11"/>
      <c r="H3845" s="11"/>
    </row>
    <row r="3846" spans="1:8" x14ac:dyDescent="0.35">
      <c r="A3846" s="1" t="s">
        <v>216</v>
      </c>
    </row>
    <row r="3847" spans="1:8" x14ac:dyDescent="0.35">
      <c r="A3847" s="1" t="s">
        <v>212</v>
      </c>
      <c r="B3847" s="9" t="s">
        <v>29</v>
      </c>
      <c r="C3847" s="10">
        <v>150</v>
      </c>
      <c r="D3847" s="10">
        <v>46</v>
      </c>
      <c r="E3847" s="10">
        <v>19</v>
      </c>
      <c r="F3847" s="10">
        <v>1</v>
      </c>
      <c r="G3847" s="10"/>
      <c r="H3847" s="10"/>
    </row>
    <row r="3848" spans="1:8" x14ac:dyDescent="0.35">
      <c r="A3848" s="1" t="s">
        <v>217</v>
      </c>
      <c r="C3848" s="12">
        <v>5.0520359704961104E-3</v>
      </c>
      <c r="D3848" s="12">
        <v>4.1244508204070704E-3</v>
      </c>
      <c r="E3848" s="12">
        <v>5.0653159157558001E-3</v>
      </c>
      <c r="F3848" s="12">
        <v>7.3529411764705899E-3</v>
      </c>
      <c r="G3848" s="12"/>
      <c r="H3848" s="12"/>
    </row>
    <row r="3849" spans="1:8" x14ac:dyDescent="0.35">
      <c r="A3849" s="1" t="s">
        <v>214</v>
      </c>
      <c r="C3849" s="11"/>
      <c r="D3849" s="11"/>
      <c r="E3849" s="11"/>
      <c r="F3849" s="11"/>
      <c r="G3849" s="11"/>
      <c r="H3849" s="11"/>
    </row>
    <row r="3850" spans="1:8" x14ac:dyDescent="0.35">
      <c r="A3850" s="1" t="s">
        <v>216</v>
      </c>
    </row>
    <row r="3851" spans="1:8" x14ac:dyDescent="0.35">
      <c r="A3851" s="1" t="s">
        <v>212</v>
      </c>
      <c r="B3851" s="9" t="s">
        <v>30</v>
      </c>
      <c r="C3851" s="10">
        <v>1952</v>
      </c>
      <c r="D3851" s="10">
        <v>631</v>
      </c>
      <c r="E3851" s="10">
        <v>212</v>
      </c>
      <c r="F3851" s="10">
        <v>6</v>
      </c>
      <c r="G3851" s="10"/>
      <c r="H3851" s="10"/>
    </row>
    <row r="3852" spans="1:8" x14ac:dyDescent="0.35">
      <c r="A3852" s="1" t="s">
        <v>217</v>
      </c>
      <c r="C3852" s="12">
        <v>6.5743828096056098E-2</v>
      </c>
      <c r="D3852" s="12">
        <v>5.6576705819062101E-2</v>
      </c>
      <c r="E3852" s="12">
        <v>5.6518261796854201E-2</v>
      </c>
      <c r="F3852" s="12">
        <v>4.4117647058823498E-2</v>
      </c>
      <c r="G3852" s="12"/>
      <c r="H3852" s="12"/>
    </row>
    <row r="3853" spans="1:8" x14ac:dyDescent="0.35">
      <c r="A3853" s="1" t="s">
        <v>214</v>
      </c>
      <c r="C3853" s="11"/>
      <c r="D3853" s="11"/>
      <c r="E3853" s="11"/>
      <c r="F3853" s="11"/>
      <c r="G3853" s="11"/>
      <c r="H3853" s="11"/>
    </row>
    <row r="3854" spans="1:8" x14ac:dyDescent="0.35">
      <c r="A3854" s="1" t="s">
        <v>216</v>
      </c>
    </row>
    <row r="3855" spans="1:8" x14ac:dyDescent="0.35">
      <c r="A3855" s="1" t="s">
        <v>212</v>
      </c>
      <c r="B3855" s="9" t="s">
        <v>31</v>
      </c>
      <c r="C3855" s="10">
        <v>0</v>
      </c>
      <c r="D3855" s="10">
        <v>0</v>
      </c>
      <c r="E3855" s="10">
        <v>0</v>
      </c>
      <c r="F3855" s="10">
        <v>0</v>
      </c>
      <c r="G3855" s="10"/>
      <c r="H3855" s="10"/>
    </row>
    <row r="3856" spans="1:8" x14ac:dyDescent="0.35">
      <c r="A3856" s="1" t="s">
        <v>217</v>
      </c>
      <c r="C3856" s="12">
        <v>0</v>
      </c>
      <c r="D3856" s="12">
        <v>0</v>
      </c>
      <c r="E3856" s="12">
        <v>0</v>
      </c>
      <c r="F3856" s="12">
        <v>0</v>
      </c>
      <c r="G3856" s="12"/>
      <c r="H3856" s="12"/>
    </row>
    <row r="3857" spans="1:8" x14ac:dyDescent="0.35">
      <c r="A3857" s="1" t="s">
        <v>214</v>
      </c>
      <c r="C3857" s="11"/>
      <c r="D3857" s="11"/>
      <c r="E3857" s="11"/>
      <c r="F3857" s="11"/>
      <c r="G3857" s="11"/>
      <c r="H3857" s="11"/>
    </row>
    <row r="3858" spans="1:8" x14ac:dyDescent="0.35">
      <c r="A3858" s="1" t="s">
        <v>216</v>
      </c>
    </row>
    <row r="3859" spans="1:8" x14ac:dyDescent="0.35">
      <c r="A3859" s="1" t="s">
        <v>212</v>
      </c>
      <c r="B3859" s="9" t="s">
        <v>32</v>
      </c>
      <c r="C3859" s="10">
        <v>3217</v>
      </c>
      <c r="D3859" s="10">
        <v>1006</v>
      </c>
      <c r="E3859" s="10">
        <v>353</v>
      </c>
      <c r="F3859" s="10">
        <v>11</v>
      </c>
      <c r="G3859" s="10"/>
      <c r="H3859" s="10"/>
    </row>
    <row r="3860" spans="1:8" x14ac:dyDescent="0.35">
      <c r="A3860" s="1" t="s">
        <v>217</v>
      </c>
      <c r="C3860" s="12">
        <v>0.10834933144724</v>
      </c>
      <c r="D3860" s="12">
        <v>9.0199946202815406E-2</v>
      </c>
      <c r="E3860" s="12">
        <v>9.4108237803252504E-2</v>
      </c>
      <c r="F3860" s="12">
        <v>8.0882352941176502E-2</v>
      </c>
      <c r="G3860" s="12"/>
      <c r="H3860" s="12"/>
    </row>
    <row r="3861" spans="1:8" x14ac:dyDescent="0.35">
      <c r="A3861" s="1" t="s">
        <v>214</v>
      </c>
      <c r="C3861" s="11"/>
      <c r="D3861" s="11"/>
      <c r="E3861" s="11"/>
      <c r="F3861" s="11"/>
      <c r="G3861" s="11"/>
      <c r="H3861" s="11"/>
    </row>
    <row r="3862" spans="1:8" x14ac:dyDescent="0.35">
      <c r="A3862" s="1" t="s">
        <v>216</v>
      </c>
    </row>
    <row r="3863" spans="1:8" x14ac:dyDescent="0.35">
      <c r="A3863" s="1" t="s">
        <v>212</v>
      </c>
      <c r="B3863" s="9" t="s">
        <v>33</v>
      </c>
      <c r="C3863" s="10">
        <v>205</v>
      </c>
      <c r="D3863" s="10">
        <v>61</v>
      </c>
      <c r="E3863" s="10">
        <v>26</v>
      </c>
      <c r="F3863" s="10">
        <v>0</v>
      </c>
      <c r="G3863" s="10"/>
      <c r="H3863" s="10"/>
    </row>
    <row r="3864" spans="1:8" x14ac:dyDescent="0.35">
      <c r="A3864" s="1" t="s">
        <v>217</v>
      </c>
      <c r="C3864" s="12">
        <v>6.9044491596780199E-3</v>
      </c>
      <c r="D3864" s="12">
        <v>5.4693804357571997E-3</v>
      </c>
      <c r="E3864" s="12">
        <v>6.9314849373500404E-3</v>
      </c>
      <c r="F3864" s="12">
        <v>0</v>
      </c>
      <c r="G3864" s="12"/>
      <c r="H3864" s="12"/>
    </row>
    <row r="3865" spans="1:8" x14ac:dyDescent="0.35">
      <c r="A3865" s="1" t="s">
        <v>214</v>
      </c>
      <c r="C3865" s="11"/>
      <c r="D3865" s="11"/>
      <c r="E3865" s="11"/>
      <c r="F3865" s="11"/>
      <c r="G3865" s="11"/>
      <c r="H3865" s="11"/>
    </row>
    <row r="3866" spans="1:8" x14ac:dyDescent="0.35">
      <c r="A3866" s="1" t="s">
        <v>216</v>
      </c>
    </row>
    <row r="3867" spans="1:8" x14ac:dyDescent="0.35">
      <c r="A3867" s="1" t="s">
        <v>212</v>
      </c>
      <c r="B3867" s="9" t="s">
        <v>34</v>
      </c>
      <c r="C3867" s="10">
        <v>579</v>
      </c>
      <c r="D3867" s="10">
        <v>192</v>
      </c>
      <c r="E3867" s="10">
        <v>71</v>
      </c>
      <c r="F3867" s="10">
        <v>3</v>
      </c>
      <c r="G3867" s="10"/>
      <c r="H3867" s="10"/>
    </row>
    <row r="3868" spans="1:8" x14ac:dyDescent="0.35">
      <c r="A3868" s="1" t="s">
        <v>217</v>
      </c>
      <c r="C3868" s="12">
        <v>1.9500858846115E-2</v>
      </c>
      <c r="D3868" s="12">
        <v>1.7215099076481701E-2</v>
      </c>
      <c r="E3868" s="12">
        <v>1.8928285790455902E-2</v>
      </c>
      <c r="F3868" s="12">
        <v>2.2058823529411801E-2</v>
      </c>
      <c r="G3868" s="12"/>
      <c r="H3868" s="12"/>
    </row>
    <row r="3869" spans="1:8" x14ac:dyDescent="0.35">
      <c r="A3869" s="1" t="s">
        <v>214</v>
      </c>
      <c r="C3869" s="11"/>
      <c r="D3869" s="11"/>
      <c r="E3869" s="11"/>
      <c r="F3869" s="11"/>
      <c r="G3869" s="11"/>
      <c r="H3869" s="11"/>
    </row>
    <row r="3870" spans="1:8" x14ac:dyDescent="0.35">
      <c r="A3870" s="1" t="s">
        <v>216</v>
      </c>
    </row>
    <row r="3871" spans="1:8" x14ac:dyDescent="0.35">
      <c r="A3871" s="1" t="s">
        <v>212</v>
      </c>
      <c r="B3871" s="9" t="s">
        <v>35</v>
      </c>
      <c r="C3871" s="10">
        <v>1688</v>
      </c>
      <c r="D3871" s="10">
        <v>546</v>
      </c>
      <c r="E3871" s="10">
        <v>175</v>
      </c>
      <c r="F3871" s="10">
        <v>7</v>
      </c>
      <c r="G3871" s="10"/>
      <c r="H3871" s="10"/>
    </row>
    <row r="3872" spans="1:8" x14ac:dyDescent="0.35">
      <c r="A3872" s="1" t="s">
        <v>217</v>
      </c>
      <c r="C3872" s="12">
        <v>5.6852244787982897E-2</v>
      </c>
      <c r="D3872" s="12">
        <v>4.8955437998744702E-2</v>
      </c>
      <c r="E3872" s="12">
        <v>4.6654225539856001E-2</v>
      </c>
      <c r="F3872" s="12">
        <v>5.1470588235294101E-2</v>
      </c>
      <c r="G3872" s="12"/>
      <c r="H3872" s="12"/>
    </row>
    <row r="3873" spans="1:8" x14ac:dyDescent="0.35">
      <c r="A3873" s="1" t="s">
        <v>214</v>
      </c>
      <c r="C3873" s="11"/>
      <c r="D3873" s="11"/>
      <c r="E3873" s="11"/>
      <c r="F3873" s="11"/>
      <c r="G3873" s="11"/>
      <c r="H3873" s="11"/>
    </row>
    <row r="3874" spans="1:8" x14ac:dyDescent="0.35">
      <c r="A3874" s="1" t="s">
        <v>216</v>
      </c>
    </row>
    <row r="3875" spans="1:8" x14ac:dyDescent="0.35">
      <c r="A3875" s="1" t="s">
        <v>212</v>
      </c>
      <c r="B3875" s="9" t="s">
        <v>36</v>
      </c>
      <c r="C3875" s="10">
        <v>756</v>
      </c>
      <c r="D3875" s="10">
        <v>206</v>
      </c>
      <c r="E3875" s="10">
        <v>78</v>
      </c>
      <c r="F3875" s="10">
        <v>1</v>
      </c>
      <c r="G3875" s="10"/>
      <c r="H3875" s="10"/>
    </row>
    <row r="3876" spans="1:8" x14ac:dyDescent="0.35">
      <c r="A3876" s="1" t="s">
        <v>217</v>
      </c>
      <c r="C3876" s="12">
        <v>2.54622612913004E-2</v>
      </c>
      <c r="D3876" s="12">
        <v>1.8470366717475099E-2</v>
      </c>
      <c r="E3876" s="12">
        <v>2.0794454812050101E-2</v>
      </c>
      <c r="F3876" s="12">
        <v>7.3529411764705899E-3</v>
      </c>
      <c r="G3876" s="12"/>
      <c r="H3876" s="12"/>
    </row>
    <row r="3877" spans="1:8" x14ac:dyDescent="0.35">
      <c r="A3877" s="1" t="s">
        <v>214</v>
      </c>
      <c r="C3877" s="11"/>
      <c r="D3877" s="11"/>
      <c r="E3877" s="11"/>
      <c r="F3877" s="11"/>
      <c r="G3877" s="11"/>
      <c r="H3877" s="11"/>
    </row>
    <row r="3878" spans="1:8" x14ac:dyDescent="0.35">
      <c r="A3878" s="1" t="s">
        <v>216</v>
      </c>
    </row>
    <row r="3879" spans="1:8" x14ac:dyDescent="0.35">
      <c r="A3879" s="1" t="s">
        <v>212</v>
      </c>
      <c r="B3879" s="9" t="s">
        <v>37</v>
      </c>
      <c r="C3879" s="10">
        <v>41</v>
      </c>
      <c r="D3879" s="10">
        <v>23</v>
      </c>
      <c r="E3879" s="10">
        <v>10</v>
      </c>
      <c r="F3879" s="10">
        <v>0</v>
      </c>
      <c r="G3879" s="10"/>
      <c r="H3879" s="10"/>
    </row>
    <row r="3880" spans="1:8" x14ac:dyDescent="0.35">
      <c r="A3880" s="1" t="s">
        <v>217</v>
      </c>
      <c r="C3880" s="12">
        <v>1.3808898319356E-3</v>
      </c>
      <c r="D3880" s="12">
        <v>2.06222541020353E-3</v>
      </c>
      <c r="E3880" s="12">
        <v>2.66595574513463E-3</v>
      </c>
      <c r="F3880" s="12">
        <v>0</v>
      </c>
      <c r="G3880" s="12"/>
      <c r="H3880" s="12"/>
    </row>
    <row r="3881" spans="1:8" x14ac:dyDescent="0.35">
      <c r="A3881" s="1" t="s">
        <v>214</v>
      </c>
      <c r="C3881" s="11"/>
      <c r="D3881" s="11"/>
      <c r="E3881" s="11"/>
      <c r="F3881" s="11"/>
      <c r="G3881" s="11"/>
      <c r="H3881" s="11"/>
    </row>
    <row r="3882" spans="1:8" x14ac:dyDescent="0.35">
      <c r="A3882" s="1" t="s">
        <v>216</v>
      </c>
    </row>
    <row r="3883" spans="1:8" x14ac:dyDescent="0.35">
      <c r="A3883" s="1" t="s">
        <v>212</v>
      </c>
      <c r="B3883" s="9" t="s">
        <v>223</v>
      </c>
      <c r="C3883" s="10">
        <v>96</v>
      </c>
      <c r="D3883" s="10">
        <v>49</v>
      </c>
      <c r="E3883" s="10">
        <v>15</v>
      </c>
      <c r="F3883" s="10">
        <v>0</v>
      </c>
      <c r="G3883" s="10"/>
      <c r="H3883" s="10"/>
    </row>
    <row r="3884" spans="1:8" x14ac:dyDescent="0.35">
      <c r="A3884" s="1" t="s">
        <v>217</v>
      </c>
      <c r="C3884" s="12">
        <v>3.23330302111751E-3</v>
      </c>
      <c r="D3884" s="12">
        <v>4.3934367434770904E-3</v>
      </c>
      <c r="E3884" s="12">
        <v>3.99893361770195E-3</v>
      </c>
      <c r="F3884" s="12">
        <v>0</v>
      </c>
      <c r="G3884" s="12"/>
      <c r="H3884" s="12"/>
    </row>
    <row r="3885" spans="1:8" x14ac:dyDescent="0.35">
      <c r="A3885" s="1" t="s">
        <v>214</v>
      </c>
      <c r="C3885" s="11"/>
      <c r="D3885" s="11"/>
      <c r="E3885" s="11"/>
      <c r="F3885" s="11"/>
      <c r="G3885" s="11"/>
      <c r="H3885" s="11"/>
    </row>
    <row r="3886" spans="1:8" x14ac:dyDescent="0.35">
      <c r="A3886" s="1" t="s">
        <v>216</v>
      </c>
    </row>
    <row r="3887" spans="1:8" x14ac:dyDescent="0.35">
      <c r="A3887" s="1" t="s">
        <v>212</v>
      </c>
      <c r="B3887" s="9" t="s">
        <v>224</v>
      </c>
      <c r="C3887" s="10">
        <v>0</v>
      </c>
      <c r="D3887" s="10">
        <v>0</v>
      </c>
      <c r="E3887" s="10">
        <v>0</v>
      </c>
      <c r="F3887" s="10">
        <v>0</v>
      </c>
      <c r="G3887" s="10"/>
      <c r="H3887" s="10"/>
    </row>
    <row r="3888" spans="1:8" x14ac:dyDescent="0.35">
      <c r="A3888" s="1" t="s">
        <v>217</v>
      </c>
      <c r="C3888" s="12">
        <v>0</v>
      </c>
      <c r="D3888" s="12">
        <v>0</v>
      </c>
      <c r="E3888" s="12">
        <v>0</v>
      </c>
      <c r="F3888" s="12">
        <v>0</v>
      </c>
      <c r="G3888" s="12"/>
      <c r="H3888" s="12"/>
    </row>
    <row r="3889" spans="1:8" x14ac:dyDescent="0.35">
      <c r="A3889" s="1" t="s">
        <v>214</v>
      </c>
      <c r="C3889" s="11"/>
      <c r="D3889" s="11"/>
      <c r="E3889" s="11"/>
      <c r="F3889" s="11"/>
      <c r="G3889" s="11"/>
      <c r="H3889" s="11"/>
    </row>
    <row r="3890" spans="1:8" x14ac:dyDescent="0.35">
      <c r="A3890" s="1" t="s">
        <v>216</v>
      </c>
      <c r="B3890" s="2"/>
    </row>
    <row r="3891" spans="1:8" x14ac:dyDescent="0.35">
      <c r="A3891" s="1" t="s">
        <v>212</v>
      </c>
      <c r="B3891" s="5" t="s">
        <v>225</v>
      </c>
      <c r="C3891" s="3">
        <v>41</v>
      </c>
      <c r="D3891" s="3">
        <v>23</v>
      </c>
      <c r="E3891" s="3">
        <v>10</v>
      </c>
      <c r="F3891" s="3">
        <v>0</v>
      </c>
    </row>
    <row r="3892" spans="1:8" x14ac:dyDescent="0.35">
      <c r="A3892" s="1" t="s">
        <v>217</v>
      </c>
      <c r="B3892" s="9"/>
      <c r="C3892" s="10">
        <v>1.3808898319356E-3</v>
      </c>
      <c r="D3892" s="10">
        <v>2.06222541020353E-3</v>
      </c>
      <c r="E3892" s="10">
        <v>2.66595574513463E-3</v>
      </c>
      <c r="F3892" s="10">
        <v>0</v>
      </c>
      <c r="G3892" s="10"/>
      <c r="H3892" s="10"/>
    </row>
    <row r="3893" spans="1:8" x14ac:dyDescent="0.35">
      <c r="A3893" s="1" t="s">
        <v>214</v>
      </c>
      <c r="C3893" s="12"/>
      <c r="D3893" s="12"/>
      <c r="E3893" s="12"/>
      <c r="F3893" s="12"/>
      <c r="G3893" s="12"/>
      <c r="H3893" s="12"/>
    </row>
    <row r="3894" spans="1:8" x14ac:dyDescent="0.35">
      <c r="A3894" s="1" t="s">
        <v>216</v>
      </c>
      <c r="C3894" s="11"/>
      <c r="D3894" s="11"/>
      <c r="E3894" s="11"/>
      <c r="F3894" s="11"/>
      <c r="G3894" s="11"/>
      <c r="H3894" s="11"/>
    </row>
    <row r="3895" spans="1:8" x14ac:dyDescent="0.35">
      <c r="A3895" s="1" t="s">
        <v>212</v>
      </c>
      <c r="B3895" s="5" t="s">
        <v>418</v>
      </c>
      <c r="C3895" s="3">
        <v>10</v>
      </c>
      <c r="D3895" s="3">
        <v>4</v>
      </c>
      <c r="E3895" s="3">
        <v>2</v>
      </c>
      <c r="F3895" s="3">
        <v>0</v>
      </c>
    </row>
    <row r="3896" spans="1:8" x14ac:dyDescent="0.35">
      <c r="A3896" s="1" t="s">
        <v>217</v>
      </c>
      <c r="B3896" s="9"/>
      <c r="C3896" s="10">
        <v>3.3680239803307398E-4</v>
      </c>
      <c r="D3896" s="10">
        <v>3.5864789742670101E-4</v>
      </c>
      <c r="E3896" s="10">
        <v>5.3319114902692602E-4</v>
      </c>
      <c r="F3896" s="10">
        <v>0</v>
      </c>
      <c r="G3896" s="10"/>
      <c r="H3896" s="10"/>
    </row>
    <row r="3897" spans="1:8" x14ac:dyDescent="0.35">
      <c r="A3897" s="1" t="s">
        <v>214</v>
      </c>
      <c r="C3897" s="12"/>
      <c r="D3897" s="12"/>
      <c r="E3897" s="12"/>
      <c r="F3897" s="12"/>
      <c r="G3897" s="12"/>
      <c r="H3897" s="12"/>
    </row>
    <row r="3898" spans="1:8" x14ac:dyDescent="0.35">
      <c r="A3898" s="1" t="s">
        <v>215</v>
      </c>
      <c r="B3898" s="5" t="s">
        <v>226</v>
      </c>
      <c r="C3898" s="11"/>
      <c r="D3898" s="11"/>
      <c r="E3898" s="11"/>
      <c r="F3898" s="11"/>
      <c r="G3898" s="11"/>
      <c r="H3898" s="11"/>
    </row>
    <row r="3899" spans="1:8" x14ac:dyDescent="0.35">
      <c r="A3899" s="1" t="s">
        <v>211</v>
      </c>
    </row>
    <row r="3900" spans="1:8" x14ac:dyDescent="0.35">
      <c r="A3900" s="1" t="s">
        <v>212</v>
      </c>
      <c r="B3900" s="9" t="s">
        <v>38</v>
      </c>
      <c r="C3900" s="10">
        <v>1634</v>
      </c>
      <c r="D3900" s="10">
        <v>721</v>
      </c>
      <c r="E3900" s="10">
        <v>299</v>
      </c>
      <c r="F3900" s="10">
        <v>4</v>
      </c>
      <c r="G3900" s="10"/>
      <c r="H3900" s="10"/>
    </row>
    <row r="3901" spans="1:8" x14ac:dyDescent="0.35">
      <c r="A3901" s="1" t="s">
        <v>217</v>
      </c>
      <c r="C3901" s="12">
        <v>5.5033511838604297E-2</v>
      </c>
      <c r="D3901" s="12">
        <v>6.4646283511162903E-2</v>
      </c>
      <c r="E3901" s="12">
        <v>7.9712076779525506E-2</v>
      </c>
      <c r="F3901" s="12">
        <v>2.9411764705882401E-2</v>
      </c>
      <c r="G3901" s="12"/>
      <c r="H3901" s="12"/>
    </row>
    <row r="3902" spans="1:8" x14ac:dyDescent="0.35">
      <c r="A3902" s="1" t="s">
        <v>214</v>
      </c>
      <c r="C3902" s="11"/>
      <c r="D3902" s="11"/>
      <c r="E3902" s="11"/>
      <c r="F3902" s="11"/>
      <c r="G3902" s="11"/>
      <c r="H3902" s="11"/>
    </row>
    <row r="3903" spans="1:8" x14ac:dyDescent="0.35">
      <c r="A3903" s="1" t="s">
        <v>216</v>
      </c>
    </row>
    <row r="3904" spans="1:8" x14ac:dyDescent="0.35">
      <c r="A3904" s="1" t="s">
        <v>212</v>
      </c>
      <c r="B3904" s="9" t="s">
        <v>227</v>
      </c>
      <c r="C3904" s="10">
        <v>13429</v>
      </c>
      <c r="D3904" s="10">
        <v>5428</v>
      </c>
      <c r="E3904" s="10">
        <v>1820</v>
      </c>
      <c r="F3904" s="10">
        <v>97</v>
      </c>
      <c r="G3904" s="10"/>
      <c r="H3904" s="10"/>
    </row>
    <row r="3905" spans="1:8" x14ac:dyDescent="0.35">
      <c r="A3905" s="1" t="s">
        <v>217</v>
      </c>
      <c r="C3905" s="12">
        <v>0.45229194031861503</v>
      </c>
      <c r="D3905" s="12">
        <v>0.48668519680803402</v>
      </c>
      <c r="E3905" s="12">
        <v>0.48520394561450297</v>
      </c>
      <c r="F3905" s="12">
        <v>0.71323529411764697</v>
      </c>
      <c r="G3905" s="12"/>
      <c r="H3905" s="12"/>
    </row>
    <row r="3906" spans="1:8" x14ac:dyDescent="0.35">
      <c r="A3906" s="1" t="s">
        <v>214</v>
      </c>
      <c r="C3906" s="11"/>
      <c r="D3906" s="11"/>
      <c r="E3906" s="11"/>
      <c r="F3906" s="11"/>
      <c r="G3906" s="11"/>
      <c r="H3906" s="11"/>
    </row>
    <row r="3907" spans="1:8" x14ac:dyDescent="0.35">
      <c r="A3907" s="1" t="s">
        <v>216</v>
      </c>
    </row>
    <row r="3908" spans="1:8" x14ac:dyDescent="0.35">
      <c r="A3908" s="1" t="s">
        <v>212</v>
      </c>
      <c r="B3908" s="9" t="s">
        <v>40</v>
      </c>
      <c r="C3908" s="10">
        <v>8653</v>
      </c>
      <c r="D3908" s="10">
        <v>2755</v>
      </c>
      <c r="E3908" s="10">
        <v>769</v>
      </c>
      <c r="F3908" s="10">
        <v>23</v>
      </c>
      <c r="G3908" s="10"/>
      <c r="H3908" s="10"/>
    </row>
    <row r="3909" spans="1:8" x14ac:dyDescent="0.35">
      <c r="A3909" s="1" t="s">
        <v>217</v>
      </c>
      <c r="C3909" s="12">
        <v>0.291435115018019</v>
      </c>
      <c r="D3909" s="12">
        <v>0.24701873935264099</v>
      </c>
      <c r="E3909" s="12">
        <v>0.205011996800853</v>
      </c>
      <c r="F3909" s="12">
        <v>0.16911764705882401</v>
      </c>
      <c r="G3909" s="12"/>
      <c r="H3909" s="12"/>
    </row>
    <row r="3910" spans="1:8" x14ac:dyDescent="0.35">
      <c r="A3910" s="1" t="s">
        <v>214</v>
      </c>
      <c r="C3910" s="11"/>
      <c r="D3910" s="11"/>
      <c r="E3910" s="11"/>
      <c r="F3910" s="11"/>
      <c r="G3910" s="11"/>
      <c r="H3910" s="11"/>
    </row>
    <row r="3911" spans="1:8" x14ac:dyDescent="0.35">
      <c r="A3911" s="1" t="s">
        <v>216</v>
      </c>
      <c r="B3911" s="2"/>
    </row>
    <row r="3912" spans="1:8" x14ac:dyDescent="0.35">
      <c r="A3912" s="1" t="s">
        <v>212</v>
      </c>
      <c r="B3912" s="5" t="s">
        <v>41</v>
      </c>
      <c r="C3912" s="3">
        <v>5200</v>
      </c>
      <c r="D3912" s="3">
        <v>1929</v>
      </c>
      <c r="E3912" s="3">
        <v>716</v>
      </c>
      <c r="F3912" s="3">
        <v>10</v>
      </c>
    </row>
    <row r="3913" spans="1:8" x14ac:dyDescent="0.35">
      <c r="A3913" s="1" t="s">
        <v>217</v>
      </c>
      <c r="B3913" s="9"/>
      <c r="C3913" s="10">
        <v>0.17513724697719801</v>
      </c>
      <c r="D3913" s="10">
        <v>0.17295794853402699</v>
      </c>
      <c r="E3913" s="10">
        <v>0.19088243135163999</v>
      </c>
      <c r="F3913" s="10">
        <v>7.3529411764705899E-2</v>
      </c>
      <c r="G3913" s="10"/>
      <c r="H3913" s="10"/>
    </row>
    <row r="3914" spans="1:8" x14ac:dyDescent="0.35">
      <c r="A3914" s="1" t="s">
        <v>214</v>
      </c>
      <c r="C3914" s="12"/>
      <c r="D3914" s="12"/>
      <c r="E3914" s="12"/>
      <c r="F3914" s="12"/>
      <c r="G3914" s="12"/>
      <c r="H3914" s="12"/>
    </row>
    <row r="3915" spans="1:8" x14ac:dyDescent="0.35">
      <c r="A3915" s="1" t="s">
        <v>216</v>
      </c>
      <c r="C3915" s="11"/>
      <c r="D3915" s="11"/>
      <c r="E3915" s="11"/>
      <c r="F3915" s="11"/>
      <c r="G3915" s="11"/>
      <c r="H3915" s="11"/>
    </row>
    <row r="3916" spans="1:8" x14ac:dyDescent="0.35">
      <c r="A3916" s="1" t="s">
        <v>212</v>
      </c>
      <c r="B3916" s="5" t="s">
        <v>228</v>
      </c>
      <c r="C3916" s="3">
        <v>775</v>
      </c>
      <c r="D3916" s="3">
        <v>320</v>
      </c>
      <c r="E3916" s="3">
        <v>147</v>
      </c>
      <c r="F3916" s="3">
        <v>2</v>
      </c>
    </row>
    <row r="3917" spans="1:8" x14ac:dyDescent="0.35">
      <c r="A3917" s="1" t="s">
        <v>217</v>
      </c>
      <c r="B3917" s="9"/>
      <c r="C3917" s="10">
        <v>2.61021858475632E-2</v>
      </c>
      <c r="D3917" s="10">
        <v>2.8691831794136102E-2</v>
      </c>
      <c r="E3917" s="10">
        <v>3.9189549453479099E-2</v>
      </c>
      <c r="F3917" s="10">
        <v>1.4705882352941201E-2</v>
      </c>
      <c r="G3917" s="10"/>
      <c r="H3917" s="10"/>
    </row>
    <row r="3918" spans="1:8" x14ac:dyDescent="0.35">
      <c r="A3918" s="1" t="s">
        <v>214</v>
      </c>
      <c r="C3918" s="12"/>
      <c r="D3918" s="12"/>
      <c r="E3918" s="12"/>
      <c r="F3918" s="12"/>
      <c r="G3918" s="12"/>
      <c r="H3918" s="12"/>
    </row>
    <row r="3919" spans="1:8" x14ac:dyDescent="0.35">
      <c r="A3919" s="1" t="s">
        <v>215</v>
      </c>
      <c r="B3919" s="5" t="s">
        <v>229</v>
      </c>
      <c r="C3919" s="11"/>
      <c r="D3919" s="11"/>
      <c r="E3919" s="11"/>
      <c r="F3919" s="11"/>
      <c r="G3919" s="11"/>
      <c r="H3919" s="11"/>
    </row>
    <row r="3920" spans="1:8" x14ac:dyDescent="0.35">
      <c r="A3920" s="1" t="s">
        <v>211</v>
      </c>
    </row>
    <row r="3921" spans="1:8" x14ac:dyDescent="0.35">
      <c r="A3921" s="1" t="s">
        <v>212</v>
      </c>
      <c r="B3921" s="9" t="s">
        <v>230</v>
      </c>
      <c r="C3921" s="10">
        <v>22034</v>
      </c>
      <c r="D3921" s="10">
        <v>8667</v>
      </c>
      <c r="E3921" s="10">
        <v>2886</v>
      </c>
      <c r="F3921" s="10">
        <v>105</v>
      </c>
      <c r="G3921" s="10"/>
      <c r="H3921" s="10"/>
    </row>
    <row r="3922" spans="1:8" x14ac:dyDescent="0.35">
      <c r="A3922" s="1" t="s">
        <v>217</v>
      </c>
      <c r="C3922" s="12">
        <v>0.74211040382607496</v>
      </c>
      <c r="D3922" s="12">
        <v>0.77710033174930504</v>
      </c>
      <c r="E3922" s="12">
        <v>0.76939482804585402</v>
      </c>
      <c r="F3922" s="12">
        <v>0.77205882352941202</v>
      </c>
      <c r="G3922" s="12"/>
      <c r="H3922" s="12"/>
    </row>
    <row r="3923" spans="1:8" x14ac:dyDescent="0.35">
      <c r="A3923" s="1" t="s">
        <v>214</v>
      </c>
      <c r="C3923" s="11"/>
      <c r="D3923" s="11"/>
      <c r="E3923" s="11"/>
      <c r="F3923" s="11"/>
      <c r="G3923" s="11"/>
      <c r="H3923" s="11"/>
    </row>
    <row r="3924" spans="1:8" x14ac:dyDescent="0.35">
      <c r="A3924" s="1" t="s">
        <v>216</v>
      </c>
      <c r="B3924" s="2"/>
    </row>
    <row r="3925" spans="1:8" x14ac:dyDescent="0.35">
      <c r="A3925" s="1" t="s">
        <v>212</v>
      </c>
      <c r="B3925" s="5" t="s">
        <v>231</v>
      </c>
      <c r="C3925" s="3">
        <v>4249</v>
      </c>
      <c r="D3925" s="3">
        <v>1325</v>
      </c>
      <c r="E3925" s="3">
        <v>462</v>
      </c>
      <c r="F3925" s="3">
        <v>17</v>
      </c>
    </row>
    <row r="3926" spans="1:8" x14ac:dyDescent="0.35">
      <c r="A3926" s="1" t="s">
        <v>217</v>
      </c>
      <c r="B3926" s="9"/>
      <c r="C3926" s="10">
        <v>0.14310733892425301</v>
      </c>
      <c r="D3926" s="10">
        <v>0.11880211602259499</v>
      </c>
      <c r="E3926" s="10">
        <v>0.12316715542522</v>
      </c>
      <c r="F3926" s="10">
        <v>0.125</v>
      </c>
      <c r="G3926" s="10"/>
      <c r="H3926" s="10"/>
    </row>
    <row r="3927" spans="1:8" x14ac:dyDescent="0.35">
      <c r="A3927" s="1" t="s">
        <v>214</v>
      </c>
      <c r="C3927" s="12"/>
      <c r="D3927" s="12"/>
      <c r="E3927" s="12"/>
      <c r="F3927" s="12"/>
      <c r="G3927" s="12"/>
      <c r="H3927" s="12"/>
    </row>
    <row r="3928" spans="1:8" x14ac:dyDescent="0.35">
      <c r="A3928" s="1" t="s">
        <v>216</v>
      </c>
      <c r="C3928" s="11"/>
      <c r="D3928" s="11"/>
      <c r="E3928" s="11"/>
      <c r="F3928" s="11"/>
      <c r="G3928" s="11"/>
      <c r="H3928" s="11"/>
    </row>
    <row r="3929" spans="1:8" x14ac:dyDescent="0.35">
      <c r="A3929" s="1" t="s">
        <v>212</v>
      </c>
      <c r="B3929" s="5" t="s">
        <v>232</v>
      </c>
      <c r="C3929" s="3">
        <v>3408</v>
      </c>
      <c r="D3929" s="3">
        <v>1161</v>
      </c>
      <c r="E3929" s="3">
        <v>403</v>
      </c>
      <c r="F3929" s="3">
        <v>14</v>
      </c>
    </row>
    <row r="3930" spans="1:8" x14ac:dyDescent="0.35">
      <c r="A3930" s="1" t="s">
        <v>217</v>
      </c>
      <c r="B3930" s="9"/>
      <c r="C3930" s="10">
        <v>0.114782257249672</v>
      </c>
      <c r="D3930" s="10">
        <v>0.10409755222809999</v>
      </c>
      <c r="E3930" s="10">
        <v>0.107438016528926</v>
      </c>
      <c r="F3930" s="10">
        <v>0.10294117647058799</v>
      </c>
      <c r="G3930" s="10"/>
      <c r="H3930" s="10"/>
    </row>
    <row r="3931" spans="1:8" x14ac:dyDescent="0.35">
      <c r="A3931" s="1" t="s">
        <v>214</v>
      </c>
      <c r="C3931" s="12"/>
      <c r="D3931" s="12"/>
      <c r="E3931" s="12"/>
      <c r="F3931" s="12"/>
      <c r="G3931" s="12"/>
      <c r="H3931" s="12"/>
    </row>
    <row r="3932" spans="1:8" x14ac:dyDescent="0.35">
      <c r="A3932" s="1" t="s">
        <v>215</v>
      </c>
      <c r="B3932" s="5" t="s">
        <v>419</v>
      </c>
      <c r="C3932" s="11"/>
      <c r="D3932" s="11"/>
      <c r="E3932" s="11"/>
      <c r="F3932" s="11"/>
      <c r="G3932" s="11"/>
      <c r="H3932" s="11"/>
    </row>
    <row r="3933" spans="1:8" x14ac:dyDescent="0.35">
      <c r="A3933" s="1" t="s">
        <v>211</v>
      </c>
    </row>
    <row r="3934" spans="1:8" x14ac:dyDescent="0.35">
      <c r="A3934" s="1" t="s">
        <v>212</v>
      </c>
      <c r="B3934" s="9" t="s">
        <v>18</v>
      </c>
      <c r="C3934" s="10">
        <v>22034</v>
      </c>
      <c r="D3934" s="10">
        <v>8667</v>
      </c>
      <c r="E3934" s="10">
        <v>2886</v>
      </c>
      <c r="F3934" s="10">
        <v>105</v>
      </c>
      <c r="G3934" s="10"/>
      <c r="H3934" s="10"/>
    </row>
    <row r="3935" spans="1:8" x14ac:dyDescent="0.35">
      <c r="A3935" s="1" t="s">
        <v>217</v>
      </c>
      <c r="C3935" s="12">
        <v>0.74211040382607496</v>
      </c>
      <c r="D3935" s="12">
        <v>0.77710033174930504</v>
      </c>
      <c r="E3935" s="12">
        <v>0.76939482804585402</v>
      </c>
      <c r="F3935" s="12">
        <v>0.77205882352941202</v>
      </c>
      <c r="G3935" s="12"/>
      <c r="H3935" s="12"/>
    </row>
    <row r="3936" spans="1:8" x14ac:dyDescent="0.35">
      <c r="A3936" s="1" t="s">
        <v>214</v>
      </c>
      <c r="C3936" s="11"/>
      <c r="D3936" s="11"/>
      <c r="E3936" s="11"/>
      <c r="F3936" s="11"/>
      <c r="G3936" s="11"/>
      <c r="H3936" s="11"/>
    </row>
    <row r="3937" spans="1:8" x14ac:dyDescent="0.35">
      <c r="A3937" s="1" t="s">
        <v>216</v>
      </c>
    </row>
    <row r="3938" spans="1:8" x14ac:dyDescent="0.35">
      <c r="A3938" s="1" t="s">
        <v>212</v>
      </c>
      <c r="B3938" s="9" t="s">
        <v>19</v>
      </c>
      <c r="C3938" s="10">
        <v>2674</v>
      </c>
      <c r="D3938" s="10">
        <v>1135</v>
      </c>
      <c r="E3938" s="10">
        <v>374</v>
      </c>
      <c r="F3938" s="10">
        <v>8</v>
      </c>
      <c r="G3938" s="10"/>
      <c r="H3938" s="10"/>
    </row>
    <row r="3939" spans="1:8" x14ac:dyDescent="0.35">
      <c r="A3939" s="1" t="s">
        <v>217</v>
      </c>
      <c r="C3939" s="12">
        <v>9.0060961234044001E-2</v>
      </c>
      <c r="D3939" s="12">
        <v>0.101766340894827</v>
      </c>
      <c r="E3939" s="12">
        <v>9.9706744868035199E-2</v>
      </c>
      <c r="F3939" s="12">
        <v>5.8823529411764698E-2</v>
      </c>
      <c r="G3939" s="12"/>
      <c r="H3939" s="12"/>
    </row>
    <row r="3940" spans="1:8" x14ac:dyDescent="0.35">
      <c r="A3940" s="1" t="s">
        <v>214</v>
      </c>
      <c r="C3940" s="11"/>
      <c r="D3940" s="11"/>
      <c r="E3940" s="11"/>
      <c r="F3940" s="11"/>
      <c r="G3940" s="11"/>
      <c r="H3940" s="11"/>
    </row>
    <row r="3941" spans="1:8" x14ac:dyDescent="0.35">
      <c r="A3941" s="1" t="s">
        <v>216</v>
      </c>
    </row>
    <row r="3942" spans="1:8" x14ac:dyDescent="0.35">
      <c r="A3942" s="1" t="s">
        <v>212</v>
      </c>
      <c r="B3942" s="9" t="s">
        <v>20</v>
      </c>
      <c r="C3942" s="10">
        <v>1996</v>
      </c>
      <c r="D3942" s="10">
        <v>795</v>
      </c>
      <c r="E3942" s="10">
        <v>258</v>
      </c>
      <c r="F3942" s="10">
        <v>14</v>
      </c>
      <c r="G3942" s="10"/>
      <c r="H3942" s="10"/>
    </row>
    <row r="3943" spans="1:8" x14ac:dyDescent="0.35">
      <c r="A3943" s="1" t="s">
        <v>217</v>
      </c>
      <c r="C3943" s="12">
        <v>6.7225758647401601E-2</v>
      </c>
      <c r="D3943" s="12">
        <v>7.1281269613556894E-2</v>
      </c>
      <c r="E3943" s="12">
        <v>6.8781658224473505E-2</v>
      </c>
      <c r="F3943" s="12">
        <v>0.10294117647058799</v>
      </c>
      <c r="G3943" s="12"/>
      <c r="H3943" s="12"/>
    </row>
    <row r="3944" spans="1:8" x14ac:dyDescent="0.35">
      <c r="A3944" s="1" t="s">
        <v>214</v>
      </c>
      <c r="C3944" s="11"/>
      <c r="D3944" s="11"/>
      <c r="E3944" s="11"/>
      <c r="F3944" s="11"/>
      <c r="G3944" s="11"/>
      <c r="H3944" s="11"/>
    </row>
    <row r="3945" spans="1:8" x14ac:dyDescent="0.35">
      <c r="A3945" s="1" t="s">
        <v>216</v>
      </c>
    </row>
    <row r="3946" spans="1:8" x14ac:dyDescent="0.35">
      <c r="A3946" s="1" t="s">
        <v>212</v>
      </c>
      <c r="B3946" s="9" t="s">
        <v>21</v>
      </c>
      <c r="C3946" s="10">
        <v>3241</v>
      </c>
      <c r="D3946" s="10">
        <v>1453</v>
      </c>
      <c r="E3946" s="10">
        <v>434</v>
      </c>
      <c r="F3946" s="10">
        <v>14</v>
      </c>
      <c r="G3946" s="10"/>
      <c r="H3946" s="10"/>
    </row>
    <row r="3947" spans="1:8" x14ac:dyDescent="0.35">
      <c r="A3947" s="1" t="s">
        <v>217</v>
      </c>
      <c r="C3947" s="12">
        <v>0.10915765720251901</v>
      </c>
      <c r="D3947" s="12">
        <v>0.130278848740249</v>
      </c>
      <c r="E3947" s="12">
        <v>0.11570247933884301</v>
      </c>
      <c r="F3947" s="12">
        <v>0.10294117647058799</v>
      </c>
      <c r="G3947" s="12"/>
      <c r="H3947" s="12"/>
    </row>
    <row r="3948" spans="1:8" x14ac:dyDescent="0.35">
      <c r="A3948" s="1" t="s">
        <v>214</v>
      </c>
      <c r="C3948" s="11"/>
      <c r="D3948" s="11"/>
      <c r="E3948" s="11"/>
      <c r="F3948" s="11"/>
      <c r="G3948" s="11"/>
      <c r="H3948" s="11"/>
    </row>
    <row r="3949" spans="1:8" x14ac:dyDescent="0.35">
      <c r="A3949" s="1" t="s">
        <v>216</v>
      </c>
    </row>
    <row r="3950" spans="1:8" x14ac:dyDescent="0.35">
      <c r="A3950" s="1" t="s">
        <v>212</v>
      </c>
      <c r="B3950" s="9" t="s">
        <v>44</v>
      </c>
      <c r="C3950" s="10">
        <v>2925</v>
      </c>
      <c r="D3950" s="10">
        <v>1056</v>
      </c>
      <c r="E3950" s="10">
        <v>367</v>
      </c>
      <c r="F3950" s="10">
        <v>13</v>
      </c>
      <c r="G3950" s="10"/>
      <c r="H3950" s="10"/>
    </row>
    <row r="3951" spans="1:8" x14ac:dyDescent="0.35">
      <c r="A3951" s="1" t="s">
        <v>217</v>
      </c>
      <c r="C3951" s="12">
        <v>9.8514701424674195E-2</v>
      </c>
      <c r="D3951" s="12">
        <v>9.4683044920649204E-2</v>
      </c>
      <c r="E3951" s="12">
        <v>9.7840575846441E-2</v>
      </c>
      <c r="F3951" s="12">
        <v>9.5588235294117696E-2</v>
      </c>
      <c r="G3951" s="12"/>
      <c r="H3951" s="12"/>
    </row>
    <row r="3952" spans="1:8" x14ac:dyDescent="0.35">
      <c r="A3952" s="1" t="s">
        <v>214</v>
      </c>
      <c r="C3952" s="11"/>
      <c r="D3952" s="11"/>
      <c r="E3952" s="11"/>
      <c r="F3952" s="11"/>
      <c r="G3952" s="11"/>
      <c r="H3952" s="11"/>
    </row>
    <row r="3953" spans="1:8" x14ac:dyDescent="0.35">
      <c r="A3953" s="1" t="s">
        <v>216</v>
      </c>
    </row>
    <row r="3954" spans="1:8" x14ac:dyDescent="0.35">
      <c r="A3954" s="1" t="s">
        <v>212</v>
      </c>
      <c r="B3954" s="9" t="s">
        <v>45</v>
      </c>
      <c r="C3954" s="10">
        <v>904</v>
      </c>
      <c r="D3954" s="10">
        <v>311</v>
      </c>
      <c r="E3954" s="10">
        <v>110</v>
      </c>
      <c r="F3954" s="10">
        <v>3</v>
      </c>
      <c r="G3954" s="10"/>
      <c r="H3954" s="10"/>
    </row>
    <row r="3955" spans="1:8" x14ac:dyDescent="0.35">
      <c r="A3955" s="1" t="s">
        <v>217</v>
      </c>
      <c r="C3955" s="12">
        <v>3.04469367821899E-2</v>
      </c>
      <c r="D3955" s="12">
        <v>2.7884874024925999E-2</v>
      </c>
      <c r="E3955" s="12">
        <v>2.9325513196480898E-2</v>
      </c>
      <c r="F3955" s="12">
        <v>2.2058823529411801E-2</v>
      </c>
      <c r="G3955" s="12"/>
      <c r="H3955" s="12"/>
    </row>
    <row r="3956" spans="1:8" x14ac:dyDescent="0.35">
      <c r="A3956" s="1" t="s">
        <v>214</v>
      </c>
      <c r="C3956" s="11"/>
      <c r="D3956" s="11"/>
      <c r="E3956" s="11"/>
      <c r="F3956" s="11"/>
      <c r="G3956" s="11"/>
      <c r="H3956" s="11"/>
    </row>
    <row r="3957" spans="1:8" x14ac:dyDescent="0.35">
      <c r="A3957" s="1" t="s">
        <v>216</v>
      </c>
    </row>
    <row r="3958" spans="1:8" x14ac:dyDescent="0.35">
      <c r="A3958" s="1" t="s">
        <v>212</v>
      </c>
      <c r="B3958" s="9" t="s">
        <v>46</v>
      </c>
      <c r="C3958" s="10">
        <v>3494</v>
      </c>
      <c r="D3958" s="10">
        <v>1472</v>
      </c>
      <c r="E3958" s="10">
        <v>480</v>
      </c>
      <c r="F3958" s="10">
        <v>18</v>
      </c>
      <c r="G3958" s="10"/>
      <c r="H3958" s="10"/>
    </row>
    <row r="3959" spans="1:8" x14ac:dyDescent="0.35">
      <c r="A3959" s="1" t="s">
        <v>217</v>
      </c>
      <c r="C3959" s="12">
        <v>0.117678757872756</v>
      </c>
      <c r="D3959" s="12">
        <v>0.131982426253026</v>
      </c>
      <c r="E3959" s="12">
        <v>0.12796587576646201</v>
      </c>
      <c r="F3959" s="12">
        <v>0.13235294117647101</v>
      </c>
      <c r="G3959" s="12"/>
      <c r="H3959" s="12"/>
    </row>
    <row r="3960" spans="1:8" x14ac:dyDescent="0.35">
      <c r="A3960" s="1" t="s">
        <v>214</v>
      </c>
      <c r="C3960" s="11"/>
      <c r="D3960" s="11"/>
      <c r="E3960" s="11"/>
      <c r="F3960" s="11"/>
      <c r="G3960" s="11"/>
      <c r="H3960" s="11"/>
    </row>
    <row r="3961" spans="1:8" x14ac:dyDescent="0.35">
      <c r="A3961" s="1" t="s">
        <v>216</v>
      </c>
    </row>
    <row r="3962" spans="1:8" x14ac:dyDescent="0.35">
      <c r="A3962" s="1" t="s">
        <v>212</v>
      </c>
      <c r="B3962" s="9" t="s">
        <v>47</v>
      </c>
      <c r="C3962" s="10">
        <v>2183</v>
      </c>
      <c r="D3962" s="10">
        <v>795</v>
      </c>
      <c r="E3962" s="10">
        <v>281</v>
      </c>
      <c r="F3962" s="10">
        <v>13</v>
      </c>
      <c r="G3962" s="10"/>
      <c r="H3962" s="10"/>
    </row>
    <row r="3963" spans="1:8" x14ac:dyDescent="0.35">
      <c r="A3963" s="1" t="s">
        <v>217</v>
      </c>
      <c r="C3963" s="12">
        <v>7.3523963490620098E-2</v>
      </c>
      <c r="D3963" s="12">
        <v>7.1281269613556894E-2</v>
      </c>
      <c r="E3963" s="12">
        <v>7.4913356438283105E-2</v>
      </c>
      <c r="F3963" s="12">
        <v>9.5588235294117696E-2</v>
      </c>
      <c r="G3963" s="12"/>
      <c r="H3963" s="12"/>
    </row>
    <row r="3964" spans="1:8" x14ac:dyDescent="0.35">
      <c r="A3964" s="1" t="s">
        <v>214</v>
      </c>
      <c r="C3964" s="11"/>
      <c r="D3964" s="11"/>
      <c r="E3964" s="11"/>
      <c r="F3964" s="11"/>
      <c r="G3964" s="11"/>
      <c r="H3964" s="11"/>
    </row>
    <row r="3965" spans="1:8" x14ac:dyDescent="0.35">
      <c r="A3965" s="1" t="s">
        <v>216</v>
      </c>
    </row>
    <row r="3966" spans="1:8" x14ac:dyDescent="0.35">
      <c r="A3966" s="1" t="s">
        <v>212</v>
      </c>
      <c r="B3966" s="9" t="s">
        <v>22</v>
      </c>
      <c r="C3966" s="10">
        <v>2265</v>
      </c>
      <c r="D3966" s="10">
        <v>784</v>
      </c>
      <c r="E3966" s="10">
        <v>284</v>
      </c>
      <c r="F3966" s="10">
        <v>11</v>
      </c>
      <c r="G3966" s="10"/>
      <c r="H3966" s="10"/>
    </row>
    <row r="3967" spans="1:8" x14ac:dyDescent="0.35">
      <c r="A3967" s="1" t="s">
        <v>217</v>
      </c>
      <c r="C3967" s="12">
        <v>7.6285743154491298E-2</v>
      </c>
      <c r="D3967" s="12">
        <v>7.0294987895633501E-2</v>
      </c>
      <c r="E3967" s="12">
        <v>7.5713143161823496E-2</v>
      </c>
      <c r="F3967" s="12">
        <v>8.0882352941176502E-2</v>
      </c>
      <c r="G3967" s="12"/>
      <c r="H3967" s="12"/>
    </row>
    <row r="3968" spans="1:8" x14ac:dyDescent="0.35">
      <c r="A3968" s="1" t="s">
        <v>214</v>
      </c>
      <c r="C3968" s="11"/>
      <c r="D3968" s="11"/>
      <c r="E3968" s="11"/>
      <c r="F3968" s="11"/>
      <c r="G3968" s="11"/>
      <c r="H3968" s="11"/>
    </row>
    <row r="3969" spans="1:8" x14ac:dyDescent="0.35">
      <c r="A3969" s="1" t="s">
        <v>216</v>
      </c>
    </row>
    <row r="3970" spans="1:8" x14ac:dyDescent="0.35">
      <c r="A3970" s="1" t="s">
        <v>212</v>
      </c>
      <c r="B3970" s="9" t="s">
        <v>23</v>
      </c>
      <c r="C3970" s="10">
        <v>2337</v>
      </c>
      <c r="D3970" s="10">
        <v>859</v>
      </c>
      <c r="E3970" s="10">
        <v>297</v>
      </c>
      <c r="F3970" s="10">
        <v>11</v>
      </c>
      <c r="G3970" s="10"/>
      <c r="H3970" s="10"/>
    </row>
    <row r="3971" spans="1:8" x14ac:dyDescent="0.35">
      <c r="A3971" s="1" t="s">
        <v>217</v>
      </c>
      <c r="C3971" s="12">
        <v>7.8710720420329394E-2</v>
      </c>
      <c r="D3971" s="12">
        <v>7.7019635972384107E-2</v>
      </c>
      <c r="E3971" s="12">
        <v>7.9178885630498505E-2</v>
      </c>
      <c r="F3971" s="12">
        <v>8.0882352941176502E-2</v>
      </c>
      <c r="G3971" s="12"/>
      <c r="H3971" s="12"/>
    </row>
    <row r="3972" spans="1:8" x14ac:dyDescent="0.35">
      <c r="A3972" s="1" t="s">
        <v>214</v>
      </c>
      <c r="C3972" s="11"/>
      <c r="D3972" s="11"/>
      <c r="E3972" s="11"/>
      <c r="F3972" s="11"/>
      <c r="G3972" s="11"/>
      <c r="H3972" s="11"/>
    </row>
    <row r="3973" spans="1:8" x14ac:dyDescent="0.35">
      <c r="A3973" s="1" t="s">
        <v>216</v>
      </c>
    </row>
    <row r="3974" spans="1:8" x14ac:dyDescent="0.35">
      <c r="A3974" s="1" t="s">
        <v>212</v>
      </c>
      <c r="B3974" s="9" t="s">
        <v>420</v>
      </c>
      <c r="C3974" s="10">
        <v>15</v>
      </c>
      <c r="D3974" s="10">
        <v>7</v>
      </c>
      <c r="E3974" s="10">
        <v>1</v>
      </c>
      <c r="F3974" s="10">
        <v>0</v>
      </c>
      <c r="G3974" s="10"/>
      <c r="H3974" s="10"/>
    </row>
    <row r="3975" spans="1:8" x14ac:dyDescent="0.35">
      <c r="A3975" s="1" t="s">
        <v>217</v>
      </c>
      <c r="C3975" s="12">
        <v>5.05203597049611E-4</v>
      </c>
      <c r="D3975" s="12">
        <v>6.2763382049672704E-4</v>
      </c>
      <c r="E3975" s="12">
        <v>2.6659557451346301E-4</v>
      </c>
      <c r="F3975" s="12">
        <v>0</v>
      </c>
      <c r="G3975" s="12"/>
      <c r="H3975" s="12"/>
    </row>
    <row r="3976" spans="1:8" x14ac:dyDescent="0.35">
      <c r="A3976" s="1" t="s">
        <v>214</v>
      </c>
      <c r="C3976" s="11"/>
      <c r="D3976" s="11"/>
      <c r="E3976" s="11"/>
      <c r="F3976" s="11"/>
      <c r="G3976" s="11"/>
      <c r="H3976" s="11"/>
    </row>
    <row r="3977" spans="1:8" x14ac:dyDescent="0.35">
      <c r="A3977" s="1" t="s">
        <v>216</v>
      </c>
    </row>
    <row r="3978" spans="1:8" x14ac:dyDescent="0.35">
      <c r="A3978" s="1" t="s">
        <v>212</v>
      </c>
      <c r="B3978" s="9" t="s">
        <v>25</v>
      </c>
      <c r="C3978" s="10">
        <v>18793</v>
      </c>
      <c r="D3978" s="10">
        <v>7214</v>
      </c>
      <c r="E3978" s="10">
        <v>2452</v>
      </c>
      <c r="F3978" s="10">
        <v>91</v>
      </c>
      <c r="G3978" s="10"/>
      <c r="H3978" s="10"/>
    </row>
    <row r="3979" spans="1:8" x14ac:dyDescent="0.35">
      <c r="A3979" s="1" t="s">
        <v>217</v>
      </c>
      <c r="C3979" s="12">
        <v>0.63295274662355605</v>
      </c>
      <c r="D3979" s="12">
        <v>0.64682148300905595</v>
      </c>
      <c r="E3979" s="12">
        <v>0.65369234870701198</v>
      </c>
      <c r="F3979" s="12">
        <v>0.66911764705882404</v>
      </c>
      <c r="G3979" s="12"/>
      <c r="H3979" s="12"/>
    </row>
    <row r="3980" spans="1:8" x14ac:dyDescent="0.35">
      <c r="A3980" s="1" t="s">
        <v>214</v>
      </c>
      <c r="C3980" s="11"/>
      <c r="D3980" s="11"/>
      <c r="E3980" s="11"/>
      <c r="F3980" s="11"/>
      <c r="G3980" s="11"/>
      <c r="H3980" s="11"/>
    </row>
    <row r="3981" spans="1:8" x14ac:dyDescent="0.35">
      <c r="A3981" s="1" t="s">
        <v>216</v>
      </c>
    </row>
    <row r="3982" spans="1:8" x14ac:dyDescent="0.35">
      <c r="A3982" s="1" t="s">
        <v>212</v>
      </c>
      <c r="B3982" s="9" t="s">
        <v>26</v>
      </c>
      <c r="C3982" s="10">
        <v>4249</v>
      </c>
      <c r="D3982" s="10">
        <v>1325</v>
      </c>
      <c r="E3982" s="10">
        <v>462</v>
      </c>
      <c r="F3982" s="10">
        <v>17</v>
      </c>
      <c r="G3982" s="10"/>
      <c r="H3982" s="10"/>
    </row>
    <row r="3983" spans="1:8" x14ac:dyDescent="0.35">
      <c r="A3983" s="1" t="s">
        <v>217</v>
      </c>
      <c r="C3983" s="12">
        <v>0.14310733892425301</v>
      </c>
      <c r="D3983" s="12">
        <v>0.11880211602259499</v>
      </c>
      <c r="E3983" s="12">
        <v>0.12316715542522</v>
      </c>
      <c r="F3983" s="12">
        <v>0.125</v>
      </c>
      <c r="G3983" s="12"/>
      <c r="H3983" s="12"/>
    </row>
    <row r="3984" spans="1:8" x14ac:dyDescent="0.35">
      <c r="A3984" s="1" t="s">
        <v>214</v>
      </c>
      <c r="C3984" s="11"/>
      <c r="D3984" s="11"/>
      <c r="E3984" s="11"/>
      <c r="F3984" s="11"/>
      <c r="G3984" s="11"/>
      <c r="H3984" s="11"/>
    </row>
    <row r="3985" spans="1:8" x14ac:dyDescent="0.35">
      <c r="A3985" s="1" t="s">
        <v>216</v>
      </c>
    </row>
    <row r="3986" spans="1:8" x14ac:dyDescent="0.35">
      <c r="A3986" s="1" t="s">
        <v>212</v>
      </c>
      <c r="B3986" s="9" t="s">
        <v>27</v>
      </c>
      <c r="C3986" s="10">
        <v>1467</v>
      </c>
      <c r="D3986" s="10">
        <v>450</v>
      </c>
      <c r="E3986" s="10">
        <v>157</v>
      </c>
      <c r="F3986" s="10">
        <v>6</v>
      </c>
      <c r="G3986" s="10"/>
      <c r="H3986" s="10"/>
    </row>
    <row r="3987" spans="1:8" x14ac:dyDescent="0.35">
      <c r="A3987" s="1" t="s">
        <v>217</v>
      </c>
      <c r="C3987" s="12">
        <v>4.9408911791452001E-2</v>
      </c>
      <c r="D3987" s="12">
        <v>4.0347888460503897E-2</v>
      </c>
      <c r="E3987" s="12">
        <v>4.1855505198613703E-2</v>
      </c>
      <c r="F3987" s="12">
        <v>4.4117647058823498E-2</v>
      </c>
      <c r="G3987" s="12"/>
      <c r="H3987" s="12"/>
    </row>
    <row r="3988" spans="1:8" x14ac:dyDescent="0.35">
      <c r="A3988" s="1" t="s">
        <v>214</v>
      </c>
      <c r="C3988" s="11"/>
      <c r="D3988" s="11"/>
      <c r="E3988" s="11"/>
      <c r="F3988" s="11"/>
      <c r="G3988" s="11"/>
      <c r="H3988" s="11"/>
    </row>
    <row r="3989" spans="1:8" x14ac:dyDescent="0.35">
      <c r="A3989" s="1" t="s">
        <v>216</v>
      </c>
    </row>
    <row r="3990" spans="1:8" x14ac:dyDescent="0.35">
      <c r="A3990" s="1" t="s">
        <v>212</v>
      </c>
      <c r="B3990" s="9" t="s">
        <v>28</v>
      </c>
      <c r="C3990" s="10">
        <v>654</v>
      </c>
      <c r="D3990" s="10">
        <v>182</v>
      </c>
      <c r="E3990" s="10">
        <v>78</v>
      </c>
      <c r="F3990" s="10">
        <v>2</v>
      </c>
      <c r="G3990" s="10"/>
      <c r="H3990" s="10"/>
    </row>
    <row r="3991" spans="1:8" x14ac:dyDescent="0.35">
      <c r="A3991" s="1" t="s">
        <v>217</v>
      </c>
      <c r="C3991" s="12">
        <v>2.2026876831363E-2</v>
      </c>
      <c r="D3991" s="12">
        <v>1.6318479332914901E-2</v>
      </c>
      <c r="E3991" s="12">
        <v>2.0794454812050101E-2</v>
      </c>
      <c r="F3991" s="12">
        <v>1.4705882352941201E-2</v>
      </c>
      <c r="G3991" s="12"/>
      <c r="H3991" s="12"/>
    </row>
    <row r="3992" spans="1:8" x14ac:dyDescent="0.35">
      <c r="A3992" s="1" t="s">
        <v>214</v>
      </c>
      <c r="C3992" s="11"/>
      <c r="D3992" s="11"/>
      <c r="E3992" s="11"/>
      <c r="F3992" s="11"/>
      <c r="G3992" s="11"/>
      <c r="H3992" s="11"/>
    </row>
    <row r="3993" spans="1:8" x14ac:dyDescent="0.35">
      <c r="A3993" s="1" t="s">
        <v>216</v>
      </c>
    </row>
    <row r="3994" spans="1:8" x14ac:dyDescent="0.35">
      <c r="A3994" s="1" t="s">
        <v>212</v>
      </c>
      <c r="B3994" s="9" t="s">
        <v>29</v>
      </c>
      <c r="C3994" s="10">
        <v>152</v>
      </c>
      <c r="D3994" s="10">
        <v>55</v>
      </c>
      <c r="E3994" s="10">
        <v>19</v>
      </c>
      <c r="F3994" s="10">
        <v>1</v>
      </c>
      <c r="G3994" s="10"/>
      <c r="H3994" s="10"/>
    </row>
    <row r="3995" spans="1:8" x14ac:dyDescent="0.35">
      <c r="A3995" s="1" t="s">
        <v>217</v>
      </c>
      <c r="C3995" s="12">
        <v>5.1193964501027199E-3</v>
      </c>
      <c r="D3995" s="12">
        <v>4.9314085896171398E-3</v>
      </c>
      <c r="E3995" s="12">
        <v>5.0653159157558001E-3</v>
      </c>
      <c r="F3995" s="12">
        <v>7.3529411764705899E-3</v>
      </c>
      <c r="G3995" s="12"/>
      <c r="H3995" s="12"/>
    </row>
    <row r="3996" spans="1:8" x14ac:dyDescent="0.35">
      <c r="A3996" s="1" t="s">
        <v>214</v>
      </c>
      <c r="C3996" s="11"/>
      <c r="D3996" s="11"/>
      <c r="E3996" s="11"/>
      <c r="F3996" s="11"/>
      <c r="G3996" s="11"/>
      <c r="H3996" s="11"/>
    </row>
    <row r="3997" spans="1:8" x14ac:dyDescent="0.35">
      <c r="A3997" s="1" t="s">
        <v>216</v>
      </c>
    </row>
    <row r="3998" spans="1:8" x14ac:dyDescent="0.35">
      <c r="A3998" s="1" t="s">
        <v>212</v>
      </c>
      <c r="B3998" s="9" t="s">
        <v>30</v>
      </c>
      <c r="C3998" s="10">
        <v>1976</v>
      </c>
      <c r="D3998" s="10">
        <v>638</v>
      </c>
      <c r="E3998" s="10">
        <v>208</v>
      </c>
      <c r="F3998" s="10">
        <v>8</v>
      </c>
      <c r="G3998" s="10"/>
      <c r="H3998" s="10"/>
    </row>
    <row r="3999" spans="1:8" x14ac:dyDescent="0.35">
      <c r="A3999" s="1" t="s">
        <v>217</v>
      </c>
      <c r="C3999" s="12">
        <v>6.6552153851335394E-2</v>
      </c>
      <c r="D3999" s="12">
        <v>5.7204339639558899E-2</v>
      </c>
      <c r="E3999" s="12">
        <v>5.5451879498800302E-2</v>
      </c>
      <c r="F3999" s="12">
        <v>5.8823529411764698E-2</v>
      </c>
      <c r="G3999" s="12"/>
      <c r="H3999" s="12"/>
    </row>
    <row r="4000" spans="1:8" x14ac:dyDescent="0.35">
      <c r="A4000" s="1" t="s">
        <v>214</v>
      </c>
      <c r="C4000" s="11"/>
      <c r="D4000" s="11"/>
      <c r="E4000" s="11"/>
      <c r="F4000" s="11"/>
      <c r="G4000" s="11"/>
      <c r="H4000" s="11"/>
    </row>
    <row r="4001" spans="1:8" x14ac:dyDescent="0.35">
      <c r="A4001" s="1" t="s">
        <v>216</v>
      </c>
    </row>
    <row r="4002" spans="1:8" x14ac:dyDescent="0.35">
      <c r="A4002" s="1" t="s">
        <v>212</v>
      </c>
      <c r="B4002" s="9" t="s">
        <v>421</v>
      </c>
      <c r="C4002" s="10">
        <v>0</v>
      </c>
      <c r="D4002" s="10">
        <v>0</v>
      </c>
      <c r="E4002" s="10">
        <v>0</v>
      </c>
      <c r="F4002" s="10">
        <v>0</v>
      </c>
      <c r="G4002" s="10"/>
      <c r="H4002" s="10"/>
    </row>
    <row r="4003" spans="1:8" x14ac:dyDescent="0.35">
      <c r="A4003" s="1" t="s">
        <v>217</v>
      </c>
      <c r="C4003" s="12">
        <v>0</v>
      </c>
      <c r="D4003" s="12">
        <v>0</v>
      </c>
      <c r="E4003" s="12">
        <v>0</v>
      </c>
      <c r="F4003" s="12">
        <v>0</v>
      </c>
      <c r="G4003" s="12"/>
      <c r="H4003" s="12"/>
    </row>
    <row r="4004" spans="1:8" x14ac:dyDescent="0.35">
      <c r="A4004" s="1" t="s">
        <v>214</v>
      </c>
      <c r="C4004" s="11"/>
      <c r="D4004" s="11"/>
      <c r="E4004" s="11"/>
      <c r="F4004" s="11"/>
      <c r="G4004" s="11"/>
      <c r="H4004" s="11"/>
    </row>
    <row r="4005" spans="1:8" x14ac:dyDescent="0.35">
      <c r="A4005" s="1" t="s">
        <v>216</v>
      </c>
    </row>
    <row r="4006" spans="1:8" x14ac:dyDescent="0.35">
      <c r="A4006" s="1" t="s">
        <v>212</v>
      </c>
      <c r="B4006" s="9" t="s">
        <v>32</v>
      </c>
      <c r="C4006" s="10">
        <v>3408</v>
      </c>
      <c r="D4006" s="10">
        <v>1161</v>
      </c>
      <c r="E4006" s="10">
        <v>403</v>
      </c>
      <c r="F4006" s="10">
        <v>14</v>
      </c>
      <c r="G4006" s="10"/>
      <c r="H4006" s="10"/>
    </row>
    <row r="4007" spans="1:8" x14ac:dyDescent="0.35">
      <c r="A4007" s="1" t="s">
        <v>217</v>
      </c>
      <c r="C4007" s="12">
        <v>0.114782257249672</v>
      </c>
      <c r="D4007" s="12">
        <v>0.10409755222809999</v>
      </c>
      <c r="E4007" s="12">
        <v>0.107438016528926</v>
      </c>
      <c r="F4007" s="12">
        <v>0.10294117647058799</v>
      </c>
      <c r="G4007" s="12"/>
      <c r="H4007" s="12"/>
    </row>
    <row r="4008" spans="1:8" x14ac:dyDescent="0.35">
      <c r="A4008" s="1" t="s">
        <v>214</v>
      </c>
      <c r="C4008" s="11"/>
      <c r="D4008" s="11"/>
      <c r="E4008" s="11"/>
      <c r="F4008" s="11"/>
      <c r="G4008" s="11"/>
      <c r="H4008" s="11"/>
    </row>
    <row r="4009" spans="1:8" x14ac:dyDescent="0.35">
      <c r="A4009" s="1" t="s">
        <v>216</v>
      </c>
    </row>
    <row r="4010" spans="1:8" x14ac:dyDescent="0.35">
      <c r="A4010" s="1" t="s">
        <v>212</v>
      </c>
      <c r="B4010" s="9" t="s">
        <v>33</v>
      </c>
      <c r="C4010" s="10">
        <v>201</v>
      </c>
      <c r="D4010" s="10">
        <v>58</v>
      </c>
      <c r="E4010" s="10">
        <v>17</v>
      </c>
      <c r="F4010" s="10">
        <v>1</v>
      </c>
      <c r="G4010" s="10"/>
      <c r="H4010" s="10"/>
    </row>
    <row r="4011" spans="1:8" x14ac:dyDescent="0.35">
      <c r="A4011" s="1" t="s">
        <v>217</v>
      </c>
      <c r="C4011" s="12">
        <v>6.7697282004647898E-3</v>
      </c>
      <c r="D4011" s="12">
        <v>5.2003945126871702E-3</v>
      </c>
      <c r="E4011" s="12">
        <v>4.5321247667288699E-3</v>
      </c>
      <c r="F4011" s="12">
        <v>7.3529411764705899E-3</v>
      </c>
      <c r="G4011" s="12"/>
      <c r="H4011" s="12"/>
    </row>
    <row r="4012" spans="1:8" x14ac:dyDescent="0.35">
      <c r="A4012" s="1" t="s">
        <v>214</v>
      </c>
      <c r="C4012" s="11"/>
      <c r="D4012" s="11"/>
      <c r="E4012" s="11"/>
      <c r="F4012" s="11"/>
      <c r="G4012" s="11"/>
      <c r="H4012" s="11"/>
    </row>
    <row r="4013" spans="1:8" x14ac:dyDescent="0.35">
      <c r="A4013" s="1" t="s">
        <v>216</v>
      </c>
    </row>
    <row r="4014" spans="1:8" x14ac:dyDescent="0.35">
      <c r="A4014" s="1" t="s">
        <v>212</v>
      </c>
      <c r="B4014" s="9" t="s">
        <v>34</v>
      </c>
      <c r="C4014" s="10">
        <v>625</v>
      </c>
      <c r="D4014" s="10">
        <v>233</v>
      </c>
      <c r="E4014" s="10">
        <v>82</v>
      </c>
      <c r="F4014" s="10">
        <v>1</v>
      </c>
      <c r="G4014" s="10"/>
      <c r="H4014" s="10"/>
    </row>
    <row r="4015" spans="1:8" x14ac:dyDescent="0.35">
      <c r="A4015" s="1" t="s">
        <v>217</v>
      </c>
      <c r="C4015" s="12">
        <v>2.10501498770671E-2</v>
      </c>
      <c r="D4015" s="12">
        <v>2.0891240025105399E-2</v>
      </c>
      <c r="E4015" s="12">
        <v>2.1860837110104E-2</v>
      </c>
      <c r="F4015" s="12">
        <v>7.3529411764705899E-3</v>
      </c>
      <c r="G4015" s="12"/>
      <c r="H4015" s="12"/>
    </row>
    <row r="4016" spans="1:8" x14ac:dyDescent="0.35">
      <c r="A4016" s="1" t="s">
        <v>214</v>
      </c>
      <c r="C4016" s="11"/>
      <c r="D4016" s="11"/>
      <c r="E4016" s="11"/>
      <c r="F4016" s="11"/>
      <c r="G4016" s="11"/>
      <c r="H4016" s="11"/>
    </row>
    <row r="4017" spans="1:8" x14ac:dyDescent="0.35">
      <c r="A4017" s="1" t="s">
        <v>216</v>
      </c>
    </row>
    <row r="4018" spans="1:8" x14ac:dyDescent="0.35">
      <c r="A4018" s="1" t="s">
        <v>212</v>
      </c>
      <c r="B4018" s="9" t="s">
        <v>35</v>
      </c>
      <c r="C4018" s="10">
        <v>1854</v>
      </c>
      <c r="D4018" s="10">
        <v>651</v>
      </c>
      <c r="E4018" s="10">
        <v>222</v>
      </c>
      <c r="F4018" s="10">
        <v>9</v>
      </c>
      <c r="G4018" s="10"/>
      <c r="H4018" s="10"/>
    </row>
    <row r="4019" spans="1:8" x14ac:dyDescent="0.35">
      <c r="A4019" s="1" t="s">
        <v>217</v>
      </c>
      <c r="C4019" s="12">
        <v>6.2443164595331897E-2</v>
      </c>
      <c r="D4019" s="12">
        <v>5.8369945306195603E-2</v>
      </c>
      <c r="E4019" s="12">
        <v>5.9184217541988798E-2</v>
      </c>
      <c r="F4019" s="12">
        <v>6.6176470588235295E-2</v>
      </c>
      <c r="G4019" s="12"/>
      <c r="H4019" s="12"/>
    </row>
    <row r="4020" spans="1:8" x14ac:dyDescent="0.35">
      <c r="A4020" s="1" t="s">
        <v>214</v>
      </c>
      <c r="C4020" s="11"/>
      <c r="D4020" s="11"/>
      <c r="E4020" s="11"/>
      <c r="F4020" s="11"/>
      <c r="G4020" s="11"/>
      <c r="H4020" s="11"/>
    </row>
    <row r="4021" spans="1:8" x14ac:dyDescent="0.35">
      <c r="A4021" s="1" t="s">
        <v>216</v>
      </c>
      <c r="B4021" s="2"/>
    </row>
    <row r="4022" spans="1:8" x14ac:dyDescent="0.35">
      <c r="A4022" s="1" t="s">
        <v>212</v>
      </c>
      <c r="B4022" s="5" t="s">
        <v>36</v>
      </c>
      <c r="C4022" s="3">
        <v>714</v>
      </c>
      <c r="D4022" s="3">
        <v>209</v>
      </c>
      <c r="E4022" s="3">
        <v>79</v>
      </c>
      <c r="F4022" s="3">
        <v>3</v>
      </c>
    </row>
    <row r="4023" spans="1:8" x14ac:dyDescent="0.35">
      <c r="A4023" s="1" t="s">
        <v>217</v>
      </c>
      <c r="B4023" s="9"/>
      <c r="C4023" s="10">
        <v>2.40476912195615E-2</v>
      </c>
      <c r="D4023" s="10">
        <v>1.87393526405451E-2</v>
      </c>
      <c r="E4023" s="10">
        <v>2.1061050386563598E-2</v>
      </c>
      <c r="F4023" s="10">
        <v>2.2058823529411801E-2</v>
      </c>
      <c r="G4023" s="10"/>
      <c r="H4023" s="10"/>
    </row>
    <row r="4024" spans="1:8" x14ac:dyDescent="0.35">
      <c r="A4024" s="1" t="s">
        <v>214</v>
      </c>
      <c r="C4024" s="12"/>
      <c r="D4024" s="12"/>
      <c r="E4024" s="12"/>
      <c r="F4024" s="12"/>
      <c r="G4024" s="12"/>
      <c r="H4024" s="12"/>
    </row>
    <row r="4025" spans="1:8" x14ac:dyDescent="0.35">
      <c r="A4025" s="1" t="s">
        <v>216</v>
      </c>
      <c r="C4025" s="11"/>
      <c r="D4025" s="11"/>
      <c r="E4025" s="11"/>
      <c r="F4025" s="11"/>
      <c r="G4025" s="11"/>
      <c r="H4025" s="11"/>
    </row>
    <row r="4026" spans="1:8" x14ac:dyDescent="0.35">
      <c r="A4026" s="1" t="s">
        <v>212</v>
      </c>
      <c r="B4026" s="5" t="s">
        <v>422</v>
      </c>
      <c r="C4026" s="3">
        <v>14</v>
      </c>
      <c r="D4026" s="3">
        <v>10</v>
      </c>
      <c r="E4026" s="3">
        <v>3</v>
      </c>
      <c r="F4026" s="3">
        <v>0</v>
      </c>
    </row>
    <row r="4027" spans="1:8" x14ac:dyDescent="0.35">
      <c r="A4027" s="1" t="s">
        <v>217</v>
      </c>
      <c r="B4027" s="9"/>
      <c r="C4027" s="10">
        <v>4.71523357246304E-4</v>
      </c>
      <c r="D4027" s="10">
        <v>8.9661974356675296E-4</v>
      </c>
      <c r="E4027" s="10">
        <v>7.9978672354038898E-4</v>
      </c>
      <c r="F4027" s="10">
        <v>0</v>
      </c>
      <c r="G4027" s="10"/>
      <c r="H4027" s="10"/>
    </row>
    <row r="4028" spans="1:8" x14ac:dyDescent="0.35">
      <c r="A4028" s="1" t="s">
        <v>214</v>
      </c>
      <c r="C4028" s="12"/>
      <c r="D4028" s="12"/>
      <c r="E4028" s="12"/>
      <c r="F4028" s="12"/>
      <c r="G4028" s="12"/>
      <c r="H4028" s="12"/>
    </row>
    <row r="4029" spans="1:8" x14ac:dyDescent="0.35">
      <c r="A4029" s="1" t="s">
        <v>215</v>
      </c>
      <c r="B4029" s="5" t="s">
        <v>48</v>
      </c>
      <c r="C4029" s="11"/>
      <c r="D4029" s="11"/>
      <c r="E4029" s="11"/>
      <c r="F4029" s="11"/>
      <c r="G4029" s="11"/>
      <c r="H4029" s="11"/>
    </row>
    <row r="4030" spans="1:8" x14ac:dyDescent="0.35">
      <c r="A4030" s="1" t="s">
        <v>211</v>
      </c>
    </row>
    <row r="4031" spans="1:8" x14ac:dyDescent="0.35">
      <c r="A4031" s="1" t="s">
        <v>212</v>
      </c>
      <c r="B4031" s="9" t="s">
        <v>49</v>
      </c>
      <c r="C4031" s="10">
        <v>12923</v>
      </c>
      <c r="D4031" s="10">
        <v>4072</v>
      </c>
      <c r="E4031" s="10">
        <v>368</v>
      </c>
      <c r="F4031" s="10">
        <v>0</v>
      </c>
      <c r="G4031" s="10"/>
      <c r="H4031" s="10"/>
    </row>
    <row r="4032" spans="1:8" x14ac:dyDescent="0.35">
      <c r="A4032" s="1" t="s">
        <v>217</v>
      </c>
      <c r="C4032" s="12">
        <v>0.43524973897814201</v>
      </c>
      <c r="D4032" s="12">
        <v>0.36510355958038199</v>
      </c>
      <c r="E4032" s="12">
        <v>9.8107171420954403E-2</v>
      </c>
      <c r="F4032" s="12">
        <v>0</v>
      </c>
      <c r="G4032" s="12"/>
      <c r="H4032" s="12"/>
    </row>
    <row r="4033" spans="1:8" x14ac:dyDescent="0.35">
      <c r="A4033" s="1" t="s">
        <v>214</v>
      </c>
      <c r="C4033" s="11"/>
      <c r="D4033" s="11"/>
      <c r="E4033" s="11"/>
      <c r="F4033" s="11"/>
      <c r="G4033" s="11"/>
      <c r="H4033" s="11"/>
    </row>
    <row r="4034" spans="1:8" x14ac:dyDescent="0.35">
      <c r="A4034" s="1" t="s">
        <v>216</v>
      </c>
    </row>
    <row r="4035" spans="1:8" ht="43.5" x14ac:dyDescent="0.35">
      <c r="A4035" s="1" t="s">
        <v>212</v>
      </c>
      <c r="B4035" s="9" t="s">
        <v>50</v>
      </c>
      <c r="C4035" s="10">
        <v>2666</v>
      </c>
      <c r="D4035" s="10">
        <v>1894</v>
      </c>
      <c r="E4035" s="10">
        <v>1737</v>
      </c>
      <c r="F4035" s="10">
        <v>0</v>
      </c>
      <c r="G4035" s="10"/>
      <c r="H4035" s="10"/>
    </row>
    <row r="4036" spans="1:8" x14ac:dyDescent="0.35">
      <c r="A4036" s="1" t="s">
        <v>217</v>
      </c>
      <c r="C4036" s="12">
        <v>8.9791519315617505E-2</v>
      </c>
      <c r="D4036" s="12">
        <v>0.169819779431543</v>
      </c>
      <c r="E4036" s="12">
        <v>0.463076512929885</v>
      </c>
      <c r="F4036" s="12">
        <v>0</v>
      </c>
      <c r="G4036" s="12"/>
      <c r="H4036" s="12"/>
    </row>
    <row r="4037" spans="1:8" x14ac:dyDescent="0.35">
      <c r="A4037" s="1" t="s">
        <v>214</v>
      </c>
      <c r="C4037" s="11"/>
      <c r="D4037" s="11"/>
      <c r="E4037" s="11"/>
      <c r="F4037" s="11"/>
      <c r="G4037" s="11"/>
      <c r="H4037" s="11"/>
    </row>
    <row r="4038" spans="1:8" x14ac:dyDescent="0.35">
      <c r="A4038" s="1" t="s">
        <v>216</v>
      </c>
    </row>
    <row r="4039" spans="1:8" ht="29" x14ac:dyDescent="0.35">
      <c r="A4039" s="1" t="s">
        <v>212</v>
      </c>
      <c r="B4039" s="9" t="s">
        <v>233</v>
      </c>
      <c r="C4039" s="10">
        <v>4147</v>
      </c>
      <c r="D4039" s="10">
        <v>1270</v>
      </c>
      <c r="E4039" s="10">
        <v>306</v>
      </c>
      <c r="F4039" s="10">
        <v>0</v>
      </c>
      <c r="G4039" s="10"/>
      <c r="H4039" s="10"/>
    </row>
    <row r="4040" spans="1:8" x14ac:dyDescent="0.35">
      <c r="A4040" s="1" t="s">
        <v>217</v>
      </c>
      <c r="C4040" s="12">
        <v>0.13967195446431599</v>
      </c>
      <c r="D4040" s="12">
        <v>0.113870707432978</v>
      </c>
      <c r="E4040" s="12">
        <v>8.1578245801119706E-2</v>
      </c>
      <c r="F4040" s="12">
        <v>0</v>
      </c>
      <c r="G4040" s="12"/>
      <c r="H4040" s="12"/>
    </row>
    <row r="4041" spans="1:8" x14ac:dyDescent="0.35">
      <c r="A4041" s="1" t="s">
        <v>214</v>
      </c>
      <c r="C4041" s="11"/>
      <c r="D4041" s="11"/>
      <c r="E4041" s="11"/>
      <c r="F4041" s="11"/>
      <c r="G4041" s="11"/>
      <c r="H4041" s="11"/>
    </row>
    <row r="4042" spans="1:8" x14ac:dyDescent="0.35">
      <c r="A4042" s="1" t="s">
        <v>216</v>
      </c>
    </row>
    <row r="4043" spans="1:8" ht="29" x14ac:dyDescent="0.35">
      <c r="A4043" s="1" t="s">
        <v>212</v>
      </c>
      <c r="B4043" s="9" t="s">
        <v>51</v>
      </c>
      <c r="C4043" s="10">
        <v>2684</v>
      </c>
      <c r="D4043" s="10">
        <v>1357</v>
      </c>
      <c r="E4043" s="10">
        <v>1057</v>
      </c>
      <c r="F4043" s="10">
        <v>0</v>
      </c>
      <c r="G4043" s="10"/>
      <c r="H4043" s="10"/>
    </row>
    <row r="4044" spans="1:8" x14ac:dyDescent="0.35">
      <c r="A4044" s="1" t="s">
        <v>217</v>
      </c>
      <c r="C4044" s="12">
        <v>9.0397763632077105E-2</v>
      </c>
      <c r="D4044" s="12">
        <v>0.121671299202008</v>
      </c>
      <c r="E4044" s="12">
        <v>0.28179152226073001</v>
      </c>
      <c r="F4044" s="12">
        <v>0</v>
      </c>
      <c r="G4044" s="12"/>
      <c r="H4044" s="12"/>
    </row>
    <row r="4045" spans="1:8" x14ac:dyDescent="0.35">
      <c r="A4045" s="1" t="s">
        <v>214</v>
      </c>
      <c r="C4045" s="11"/>
      <c r="D4045" s="11"/>
      <c r="E4045" s="11"/>
      <c r="F4045" s="11"/>
      <c r="G4045" s="11"/>
      <c r="H4045" s="11"/>
    </row>
    <row r="4046" spans="1:8" x14ac:dyDescent="0.35">
      <c r="A4046" s="1" t="s">
        <v>216</v>
      </c>
    </row>
    <row r="4047" spans="1:8" x14ac:dyDescent="0.35">
      <c r="A4047" s="1" t="s">
        <v>212</v>
      </c>
      <c r="B4047" s="9" t="s">
        <v>52</v>
      </c>
      <c r="C4047" s="10">
        <v>4872</v>
      </c>
      <c r="D4047" s="10">
        <v>1254</v>
      </c>
      <c r="E4047" s="10">
        <v>245</v>
      </c>
      <c r="F4047" s="10">
        <v>0</v>
      </c>
      <c r="G4047" s="10"/>
      <c r="H4047" s="10"/>
    </row>
    <row r="4048" spans="1:8" x14ac:dyDescent="0.35">
      <c r="A4048" s="1" t="s">
        <v>217</v>
      </c>
      <c r="C4048" s="12">
        <v>0.16409012832171399</v>
      </c>
      <c r="D4048" s="12">
        <v>0.112436115843271</v>
      </c>
      <c r="E4048" s="12">
        <v>6.5315915755798495E-2</v>
      </c>
      <c r="F4048" s="12">
        <v>0</v>
      </c>
      <c r="G4048" s="12"/>
      <c r="H4048" s="12"/>
    </row>
    <row r="4049" spans="1:8" x14ac:dyDescent="0.35">
      <c r="A4049" s="1" t="s">
        <v>214</v>
      </c>
      <c r="C4049" s="11"/>
      <c r="D4049" s="11"/>
      <c r="E4049" s="11"/>
      <c r="F4049" s="11"/>
      <c r="G4049" s="11"/>
      <c r="H4049" s="11"/>
    </row>
    <row r="4050" spans="1:8" x14ac:dyDescent="0.35">
      <c r="A4050" s="1" t="s">
        <v>216</v>
      </c>
    </row>
    <row r="4051" spans="1:8" ht="29" x14ac:dyDescent="0.35">
      <c r="A4051" s="1" t="s">
        <v>212</v>
      </c>
      <c r="B4051" s="9" t="s">
        <v>234</v>
      </c>
      <c r="C4051" s="10">
        <v>734</v>
      </c>
      <c r="D4051" s="10">
        <v>222</v>
      </c>
      <c r="E4051" s="10">
        <v>113</v>
      </c>
      <c r="F4051" s="10">
        <v>0</v>
      </c>
      <c r="G4051" s="10"/>
      <c r="H4051" s="10"/>
    </row>
    <row r="4052" spans="1:8" x14ac:dyDescent="0.35">
      <c r="A4052" s="1" t="s">
        <v>217</v>
      </c>
      <c r="C4052" s="12">
        <v>2.47212960156276E-2</v>
      </c>
      <c r="D4052" s="12">
        <v>1.9904958307181898E-2</v>
      </c>
      <c r="E4052" s="12">
        <v>3.01252999200213E-2</v>
      </c>
      <c r="F4052" s="12">
        <v>0</v>
      </c>
      <c r="G4052" s="12"/>
      <c r="H4052" s="12"/>
    </row>
    <row r="4053" spans="1:8" x14ac:dyDescent="0.35">
      <c r="A4053" s="1" t="s">
        <v>214</v>
      </c>
      <c r="C4053" s="11"/>
      <c r="D4053" s="11"/>
      <c r="E4053" s="11"/>
      <c r="F4053" s="11"/>
      <c r="G4053" s="11"/>
      <c r="H4053" s="11"/>
    </row>
    <row r="4054" spans="1:8" x14ac:dyDescent="0.35">
      <c r="A4054" s="1" t="s">
        <v>216</v>
      </c>
    </row>
    <row r="4055" spans="1:8" ht="43.5" x14ac:dyDescent="0.35">
      <c r="A4055" s="1" t="s">
        <v>212</v>
      </c>
      <c r="B4055" s="9" t="s">
        <v>235</v>
      </c>
      <c r="C4055" s="10">
        <v>2555</v>
      </c>
      <c r="D4055" s="10">
        <v>1141</v>
      </c>
      <c r="E4055" s="10">
        <v>41</v>
      </c>
      <c r="F4055" s="10">
        <v>0</v>
      </c>
      <c r="G4055" s="10"/>
      <c r="H4055" s="10"/>
    </row>
    <row r="4056" spans="1:8" x14ac:dyDescent="0.35">
      <c r="A4056" s="1" t="s">
        <v>217</v>
      </c>
      <c r="C4056" s="12">
        <v>8.6053012697450401E-2</v>
      </c>
      <c r="D4056" s="12">
        <v>0.102304312740967</v>
      </c>
      <c r="E4056" s="12">
        <v>1.0930418555052E-2</v>
      </c>
      <c r="F4056" s="12">
        <v>0</v>
      </c>
      <c r="G4056" s="12"/>
      <c r="H4056" s="12"/>
    </row>
    <row r="4057" spans="1:8" x14ac:dyDescent="0.35">
      <c r="A4057" s="1" t="s">
        <v>214</v>
      </c>
      <c r="C4057" s="11"/>
      <c r="D4057" s="11"/>
      <c r="E4057" s="11"/>
      <c r="F4057" s="11"/>
      <c r="G4057" s="11"/>
      <c r="H4057" s="11"/>
    </row>
    <row r="4058" spans="1:8" x14ac:dyDescent="0.35">
      <c r="A4058" s="1" t="s">
        <v>216</v>
      </c>
    </row>
    <row r="4059" spans="1:8" ht="29" x14ac:dyDescent="0.35">
      <c r="A4059" s="1" t="s">
        <v>212</v>
      </c>
      <c r="B4059" s="9" t="s">
        <v>53</v>
      </c>
      <c r="C4059" s="10">
        <v>1736</v>
      </c>
      <c r="D4059" s="10">
        <v>1248</v>
      </c>
      <c r="E4059" s="10">
        <v>1133</v>
      </c>
      <c r="F4059" s="10">
        <v>0</v>
      </c>
      <c r="G4059" s="10"/>
      <c r="H4059" s="10"/>
    </row>
    <row r="4060" spans="1:8" x14ac:dyDescent="0.35">
      <c r="A4060" s="1" t="s">
        <v>217</v>
      </c>
      <c r="C4060" s="12">
        <v>5.8468896298541698E-2</v>
      </c>
      <c r="D4060" s="12">
        <v>0.11189814399713099</v>
      </c>
      <c r="E4060" s="12">
        <v>0.30205278592375401</v>
      </c>
      <c r="F4060" s="12">
        <v>0</v>
      </c>
      <c r="G4060" s="12"/>
      <c r="H4060" s="12"/>
    </row>
    <row r="4061" spans="1:8" x14ac:dyDescent="0.35">
      <c r="A4061" s="1" t="s">
        <v>214</v>
      </c>
      <c r="C4061" s="11"/>
      <c r="D4061" s="11"/>
      <c r="E4061" s="11"/>
      <c r="F4061" s="11"/>
      <c r="G4061" s="11"/>
      <c r="H4061" s="11"/>
    </row>
    <row r="4062" spans="1:8" x14ac:dyDescent="0.35">
      <c r="A4062" s="1" t="s">
        <v>216</v>
      </c>
    </row>
    <row r="4063" spans="1:8" ht="43.5" x14ac:dyDescent="0.35">
      <c r="A4063" s="1" t="s">
        <v>212</v>
      </c>
      <c r="B4063" s="9" t="s">
        <v>236</v>
      </c>
      <c r="C4063" s="10">
        <v>1031</v>
      </c>
      <c r="D4063" s="10">
        <v>539</v>
      </c>
      <c r="E4063" s="10">
        <v>263</v>
      </c>
      <c r="F4063" s="10">
        <v>0</v>
      </c>
      <c r="G4063" s="10"/>
      <c r="H4063" s="10"/>
    </row>
    <row r="4064" spans="1:8" x14ac:dyDescent="0.35">
      <c r="A4064" s="1" t="s">
        <v>217</v>
      </c>
      <c r="C4064" s="12">
        <v>3.4724327237209897E-2</v>
      </c>
      <c r="D4064" s="12">
        <v>4.8327804178248002E-2</v>
      </c>
      <c r="E4064" s="12">
        <v>7.01146360970408E-2</v>
      </c>
      <c r="F4064" s="12">
        <v>0</v>
      </c>
      <c r="G4064" s="12"/>
      <c r="H4064" s="12"/>
    </row>
    <row r="4065" spans="1:8" x14ac:dyDescent="0.35">
      <c r="A4065" s="1" t="s">
        <v>214</v>
      </c>
      <c r="C4065" s="11"/>
      <c r="D4065" s="11"/>
      <c r="E4065" s="11"/>
      <c r="F4065" s="11"/>
      <c r="G4065" s="11"/>
      <c r="H4065" s="11"/>
    </row>
    <row r="4066" spans="1:8" x14ac:dyDescent="0.35">
      <c r="A4066" s="1" t="s">
        <v>216</v>
      </c>
    </row>
    <row r="4067" spans="1:8" ht="29" x14ac:dyDescent="0.35">
      <c r="A4067" s="1" t="s">
        <v>212</v>
      </c>
      <c r="B4067" s="9" t="s">
        <v>237</v>
      </c>
      <c r="C4067" s="10">
        <v>6626</v>
      </c>
      <c r="D4067" s="10">
        <v>2473</v>
      </c>
      <c r="E4067" s="10">
        <v>327</v>
      </c>
      <c r="F4067" s="10">
        <v>0</v>
      </c>
      <c r="G4067" s="10"/>
      <c r="H4067" s="10"/>
    </row>
    <row r="4068" spans="1:8" x14ac:dyDescent="0.35">
      <c r="A4068" s="1" t="s">
        <v>217</v>
      </c>
      <c r="C4068" s="12">
        <v>0.22316526893671501</v>
      </c>
      <c r="D4068" s="12">
        <v>0.22173406258405801</v>
      </c>
      <c r="E4068" s="12">
        <v>8.7176752865902402E-2</v>
      </c>
      <c r="F4068" s="12">
        <v>0</v>
      </c>
      <c r="G4068" s="12"/>
      <c r="H4068" s="12"/>
    </row>
    <row r="4069" spans="1:8" x14ac:dyDescent="0.35">
      <c r="A4069" s="1" t="s">
        <v>214</v>
      </c>
      <c r="C4069" s="11"/>
      <c r="D4069" s="11"/>
      <c r="E4069" s="11"/>
      <c r="F4069" s="11"/>
      <c r="G4069" s="11"/>
      <c r="H4069" s="11"/>
    </row>
    <row r="4070" spans="1:8" x14ac:dyDescent="0.35">
      <c r="A4070" s="1" t="s">
        <v>216</v>
      </c>
      <c r="B4070" s="2"/>
    </row>
    <row r="4071" spans="1:8" x14ac:dyDescent="0.35">
      <c r="A4071" s="1" t="s">
        <v>212</v>
      </c>
      <c r="B4071" s="5" t="s">
        <v>54</v>
      </c>
      <c r="C4071" s="3">
        <v>42</v>
      </c>
      <c r="D4071" s="3">
        <v>13</v>
      </c>
      <c r="E4071" s="3">
        <v>5</v>
      </c>
      <c r="F4071" s="3">
        <v>0</v>
      </c>
    </row>
    <row r="4072" spans="1:8" x14ac:dyDescent="0.35">
      <c r="A4072" s="1" t="s">
        <v>217</v>
      </c>
      <c r="B4072" s="9"/>
      <c r="C4072" s="10">
        <v>1.4145700717389099E-3</v>
      </c>
      <c r="D4072" s="10">
        <v>1.16560566663678E-3</v>
      </c>
      <c r="E4072" s="10">
        <v>1.33297787256732E-3</v>
      </c>
      <c r="F4072" s="10">
        <v>0</v>
      </c>
      <c r="G4072" s="10"/>
      <c r="H4072" s="10"/>
    </row>
    <row r="4073" spans="1:8" x14ac:dyDescent="0.35">
      <c r="A4073" s="1" t="s">
        <v>214</v>
      </c>
      <c r="C4073" s="12"/>
      <c r="D4073" s="12"/>
      <c r="E4073" s="12"/>
      <c r="F4073" s="12"/>
      <c r="G4073" s="12"/>
      <c r="H4073" s="12"/>
    </row>
    <row r="4074" spans="1:8" x14ac:dyDescent="0.35">
      <c r="A4074" s="1" t="s">
        <v>216</v>
      </c>
      <c r="C4074" s="11"/>
      <c r="D4074" s="11"/>
      <c r="E4074" s="11"/>
      <c r="F4074" s="11"/>
      <c r="G4074" s="11"/>
      <c r="H4074" s="11"/>
    </row>
    <row r="4075" spans="1:8" x14ac:dyDescent="0.35">
      <c r="A4075" s="1" t="s">
        <v>212</v>
      </c>
      <c r="B4075" s="5" t="s">
        <v>55</v>
      </c>
      <c r="C4075" s="3">
        <v>986</v>
      </c>
      <c r="D4075" s="3">
        <v>358</v>
      </c>
      <c r="E4075" s="3">
        <v>32</v>
      </c>
      <c r="F4075" s="3">
        <v>0</v>
      </c>
    </row>
    <row r="4076" spans="1:8" x14ac:dyDescent="0.35">
      <c r="A4076" s="1" t="s">
        <v>217</v>
      </c>
      <c r="B4076" s="9"/>
      <c r="C4076" s="10">
        <v>3.3208716446061097E-2</v>
      </c>
      <c r="D4076" s="10">
        <v>3.2098986819689798E-2</v>
      </c>
      <c r="E4076" s="10">
        <v>8.5310583844308199E-3</v>
      </c>
      <c r="F4076" s="10">
        <v>0</v>
      </c>
      <c r="G4076" s="10"/>
      <c r="H4076" s="10"/>
    </row>
    <row r="4077" spans="1:8" x14ac:dyDescent="0.35">
      <c r="A4077" s="1" t="s">
        <v>214</v>
      </c>
      <c r="C4077" s="12"/>
      <c r="D4077" s="12"/>
      <c r="E4077" s="12"/>
      <c r="F4077" s="12"/>
      <c r="G4077" s="12"/>
      <c r="H4077" s="12"/>
    </row>
    <row r="4078" spans="1:8" x14ac:dyDescent="0.35">
      <c r="A4078" s="1" t="s">
        <v>215</v>
      </c>
      <c r="B4078" s="5" t="s">
        <v>238</v>
      </c>
      <c r="C4078" s="11"/>
      <c r="D4078" s="11"/>
      <c r="E4078" s="11"/>
      <c r="F4078" s="11"/>
      <c r="G4078" s="11"/>
      <c r="H4078" s="11"/>
    </row>
    <row r="4079" spans="1:8" x14ac:dyDescent="0.35">
      <c r="A4079" s="1" t="s">
        <v>211</v>
      </c>
    </row>
    <row r="4080" spans="1:8" x14ac:dyDescent="0.35">
      <c r="A4080" s="1" t="s">
        <v>212</v>
      </c>
      <c r="B4080" s="9" t="s">
        <v>239</v>
      </c>
      <c r="C4080" s="10">
        <v>18663</v>
      </c>
      <c r="D4080" s="10">
        <v>7920</v>
      </c>
      <c r="E4080" s="10">
        <v>2552</v>
      </c>
      <c r="F4080" s="10">
        <v>69</v>
      </c>
      <c r="G4080" s="10"/>
      <c r="H4080" s="10"/>
    </row>
    <row r="4081" spans="1:8" x14ac:dyDescent="0.35">
      <c r="A4081" s="1" t="s">
        <v>217</v>
      </c>
      <c r="C4081" s="12">
        <v>0.62857431544912601</v>
      </c>
      <c r="D4081" s="12">
        <v>0.71012283690486899</v>
      </c>
      <c r="E4081" s="12">
        <v>0.68035190615835806</v>
      </c>
      <c r="F4081" s="12">
        <v>0.50735294117647101</v>
      </c>
      <c r="G4081" s="12"/>
      <c r="H4081" s="12"/>
    </row>
    <row r="4082" spans="1:8" x14ac:dyDescent="0.35">
      <c r="A4082" s="1" t="s">
        <v>214</v>
      </c>
      <c r="C4082" s="11"/>
      <c r="D4082" s="11"/>
      <c r="E4082" s="11"/>
      <c r="F4082" s="11"/>
      <c r="G4082" s="11"/>
      <c r="H4082" s="11"/>
    </row>
    <row r="4083" spans="1:8" x14ac:dyDescent="0.35">
      <c r="A4083" s="1" t="s">
        <v>216</v>
      </c>
    </row>
    <row r="4084" spans="1:8" x14ac:dyDescent="0.35">
      <c r="A4084" s="1" t="s">
        <v>212</v>
      </c>
      <c r="B4084" s="9" t="s">
        <v>240</v>
      </c>
      <c r="C4084" s="10">
        <v>3510</v>
      </c>
      <c r="D4084" s="10">
        <v>1969</v>
      </c>
      <c r="E4084" s="10">
        <v>698</v>
      </c>
      <c r="F4084" s="10">
        <v>58</v>
      </c>
      <c r="G4084" s="10"/>
      <c r="H4084" s="10"/>
    </row>
    <row r="4085" spans="1:8" x14ac:dyDescent="0.35">
      <c r="A4085" s="1" t="s">
        <v>217</v>
      </c>
      <c r="C4085" s="12">
        <v>0.11821764170960899</v>
      </c>
      <c r="D4085" s="12">
        <v>0.17654442750829399</v>
      </c>
      <c r="E4085" s="12">
        <v>0.186083711010397</v>
      </c>
      <c r="F4085" s="12">
        <v>0.42647058823529399</v>
      </c>
      <c r="G4085" s="12"/>
      <c r="H4085" s="12"/>
    </row>
    <row r="4086" spans="1:8" x14ac:dyDescent="0.35">
      <c r="A4086" s="1" t="s">
        <v>214</v>
      </c>
      <c r="C4086" s="11"/>
      <c r="D4086" s="11"/>
      <c r="E4086" s="11"/>
      <c r="F4086" s="11"/>
      <c r="G4086" s="11"/>
      <c r="H4086" s="11"/>
    </row>
    <row r="4087" spans="1:8" x14ac:dyDescent="0.35">
      <c r="A4087" s="1" t="s">
        <v>216</v>
      </c>
    </row>
    <row r="4088" spans="1:8" x14ac:dyDescent="0.35">
      <c r="A4088" s="1" t="s">
        <v>212</v>
      </c>
      <c r="B4088" s="9" t="s">
        <v>241</v>
      </c>
      <c r="C4088" s="10">
        <v>4191</v>
      </c>
      <c r="D4088" s="10">
        <v>1410</v>
      </c>
      <c r="E4088" s="10">
        <v>521</v>
      </c>
      <c r="F4088" s="10">
        <v>19</v>
      </c>
      <c r="G4088" s="10"/>
      <c r="H4088" s="10"/>
    </row>
    <row r="4089" spans="1:8" x14ac:dyDescent="0.35">
      <c r="A4089" s="1" t="s">
        <v>217</v>
      </c>
      <c r="C4089" s="12">
        <v>0.14115388501566101</v>
      </c>
      <c r="D4089" s="12">
        <v>0.12642338384291199</v>
      </c>
      <c r="E4089" s="12">
        <v>0.13889629432151401</v>
      </c>
      <c r="F4089" s="12">
        <v>0.13970588235294101</v>
      </c>
      <c r="G4089" s="12"/>
      <c r="H4089" s="12"/>
    </row>
    <row r="4090" spans="1:8" x14ac:dyDescent="0.35">
      <c r="A4090" s="1" t="s">
        <v>214</v>
      </c>
      <c r="C4090" s="11"/>
      <c r="D4090" s="11"/>
      <c r="E4090" s="11"/>
      <c r="F4090" s="11"/>
      <c r="G4090" s="11"/>
      <c r="H4090" s="11"/>
    </row>
    <row r="4091" spans="1:8" x14ac:dyDescent="0.35">
      <c r="A4091" s="1" t="s">
        <v>216</v>
      </c>
    </row>
    <row r="4092" spans="1:8" x14ac:dyDescent="0.35">
      <c r="A4092" s="1" t="s">
        <v>212</v>
      </c>
      <c r="B4092" s="9" t="s">
        <v>242</v>
      </c>
      <c r="C4092" s="10">
        <v>4476</v>
      </c>
      <c r="D4092" s="10">
        <v>665</v>
      </c>
      <c r="E4092" s="10">
        <v>322</v>
      </c>
      <c r="F4092" s="10">
        <v>9</v>
      </c>
      <c r="G4092" s="10"/>
      <c r="H4092" s="10"/>
    </row>
    <row r="4093" spans="1:8" x14ac:dyDescent="0.35">
      <c r="A4093" s="1" t="s">
        <v>217</v>
      </c>
      <c r="C4093" s="12">
        <v>0.150752753359604</v>
      </c>
      <c r="D4093" s="12">
        <v>5.9625212947189102E-2</v>
      </c>
      <c r="E4093" s="12">
        <v>8.5843774993335106E-2</v>
      </c>
      <c r="F4093" s="12">
        <v>6.6176470588235295E-2</v>
      </c>
      <c r="G4093" s="12"/>
      <c r="H4093" s="12"/>
    </row>
    <row r="4094" spans="1:8" x14ac:dyDescent="0.35">
      <c r="A4094" s="1" t="s">
        <v>214</v>
      </c>
      <c r="C4094" s="11"/>
      <c r="D4094" s="11"/>
      <c r="E4094" s="11"/>
      <c r="F4094" s="11"/>
      <c r="G4094" s="11"/>
      <c r="H4094" s="11"/>
    </row>
    <row r="4095" spans="1:8" x14ac:dyDescent="0.35">
      <c r="A4095" s="1" t="s">
        <v>216</v>
      </c>
    </row>
    <row r="4096" spans="1:8" x14ac:dyDescent="0.35">
      <c r="A4096" s="1" t="s">
        <v>212</v>
      </c>
      <c r="B4096" s="9" t="s">
        <v>243</v>
      </c>
      <c r="C4096" s="10">
        <v>187</v>
      </c>
      <c r="D4096" s="10">
        <v>93</v>
      </c>
      <c r="E4096" s="10">
        <v>39</v>
      </c>
      <c r="F4096" s="10">
        <v>15</v>
      </c>
      <c r="G4096" s="10"/>
      <c r="H4096" s="10"/>
    </row>
    <row r="4097" spans="1:8" x14ac:dyDescent="0.35">
      <c r="A4097" s="1" t="s">
        <v>217</v>
      </c>
      <c r="C4097" s="12">
        <v>6.2982048432184802E-3</v>
      </c>
      <c r="D4097" s="12">
        <v>8.3385636151708104E-3</v>
      </c>
      <c r="E4097" s="12">
        <v>1.0397227406025099E-2</v>
      </c>
      <c r="F4097" s="12">
        <v>0.110294117647059</v>
      </c>
      <c r="G4097" s="12"/>
      <c r="H4097" s="12"/>
    </row>
    <row r="4098" spans="1:8" x14ac:dyDescent="0.35">
      <c r="A4098" s="1" t="s">
        <v>214</v>
      </c>
      <c r="C4098" s="11"/>
      <c r="D4098" s="11"/>
      <c r="E4098" s="11"/>
      <c r="F4098" s="11"/>
      <c r="G4098" s="11"/>
      <c r="H4098" s="11"/>
    </row>
    <row r="4099" spans="1:8" x14ac:dyDescent="0.35">
      <c r="A4099" s="1" t="s">
        <v>216</v>
      </c>
    </row>
    <row r="4100" spans="1:8" x14ac:dyDescent="0.35">
      <c r="A4100" s="1" t="s">
        <v>212</v>
      </c>
      <c r="B4100" s="9" t="s">
        <v>74</v>
      </c>
      <c r="C4100" s="10">
        <v>487</v>
      </c>
      <c r="D4100" s="10">
        <v>76</v>
      </c>
      <c r="E4100" s="10">
        <v>24</v>
      </c>
      <c r="F4100" s="10">
        <v>3</v>
      </c>
      <c r="G4100" s="10"/>
      <c r="H4100" s="10"/>
    </row>
    <row r="4101" spans="1:8" x14ac:dyDescent="0.35">
      <c r="A4101" s="1" t="s">
        <v>217</v>
      </c>
      <c r="C4101" s="12">
        <v>1.64022767842107E-2</v>
      </c>
      <c r="D4101" s="12">
        <v>6.8143100511073298E-3</v>
      </c>
      <c r="E4101" s="12">
        <v>6.3982937883231101E-3</v>
      </c>
      <c r="F4101" s="12">
        <v>2.2058823529411801E-2</v>
      </c>
      <c r="G4101" s="12"/>
      <c r="H4101" s="12"/>
    </row>
    <row r="4102" spans="1:8" x14ac:dyDescent="0.35">
      <c r="A4102" s="1" t="s">
        <v>214</v>
      </c>
      <c r="C4102" s="11"/>
      <c r="D4102" s="11"/>
      <c r="E4102" s="11"/>
      <c r="F4102" s="11"/>
      <c r="G4102" s="11"/>
      <c r="H4102" s="11"/>
    </row>
    <row r="4103" spans="1:8" x14ac:dyDescent="0.35">
      <c r="A4103" s="1" t="s">
        <v>216</v>
      </c>
    </row>
    <row r="4104" spans="1:8" x14ac:dyDescent="0.35">
      <c r="A4104" s="1" t="s">
        <v>212</v>
      </c>
      <c r="B4104" s="9" t="s">
        <v>73</v>
      </c>
      <c r="C4104" s="10">
        <v>367</v>
      </c>
      <c r="D4104" s="10">
        <v>51</v>
      </c>
      <c r="E4104" s="10">
        <v>21</v>
      </c>
      <c r="F4104" s="10">
        <v>0</v>
      </c>
      <c r="G4104" s="10"/>
      <c r="H4104" s="10"/>
    </row>
    <row r="4105" spans="1:8" x14ac:dyDescent="0.35">
      <c r="A4105" s="1" t="s">
        <v>217</v>
      </c>
      <c r="C4105" s="12">
        <v>1.23606480078138E-2</v>
      </c>
      <c r="D4105" s="12">
        <v>4.5727606921904399E-3</v>
      </c>
      <c r="E4105" s="12">
        <v>5.5985070647827304E-3</v>
      </c>
      <c r="F4105" s="12">
        <v>0</v>
      </c>
      <c r="G4105" s="12"/>
      <c r="H4105" s="12"/>
    </row>
    <row r="4106" spans="1:8" x14ac:dyDescent="0.35">
      <c r="A4106" s="1" t="s">
        <v>214</v>
      </c>
      <c r="C4106" s="11"/>
      <c r="D4106" s="11"/>
      <c r="E4106" s="11"/>
      <c r="F4106" s="11"/>
      <c r="G4106" s="11"/>
      <c r="H4106" s="11"/>
    </row>
    <row r="4107" spans="1:8" x14ac:dyDescent="0.35">
      <c r="A4107" s="1" t="s">
        <v>216</v>
      </c>
    </row>
    <row r="4108" spans="1:8" ht="29" x14ac:dyDescent="0.35">
      <c r="A4108" s="1" t="s">
        <v>212</v>
      </c>
      <c r="B4108" s="9" t="s">
        <v>56</v>
      </c>
      <c r="C4108" s="10">
        <v>18080</v>
      </c>
      <c r="D4108" s="10">
        <v>7715</v>
      </c>
      <c r="E4108" s="10">
        <v>2479</v>
      </c>
      <c r="F4108" s="10">
        <v>59</v>
      </c>
      <c r="G4108" s="10"/>
      <c r="H4108" s="10"/>
    </row>
    <row r="4109" spans="1:8" x14ac:dyDescent="0.35">
      <c r="A4109" s="1" t="s">
        <v>217</v>
      </c>
      <c r="C4109" s="12">
        <v>0.60893873564379797</v>
      </c>
      <c r="D4109" s="12">
        <v>0.69174213216174996</v>
      </c>
      <c r="E4109" s="12">
        <v>0.66089042921887498</v>
      </c>
      <c r="F4109" s="12">
        <v>0.433823529411765</v>
      </c>
      <c r="G4109" s="12"/>
      <c r="H4109" s="12"/>
    </row>
    <row r="4110" spans="1:8" x14ac:dyDescent="0.35">
      <c r="A4110" s="1" t="s">
        <v>214</v>
      </c>
      <c r="C4110" s="11"/>
      <c r="D4110" s="11"/>
      <c r="E4110" s="11"/>
      <c r="F4110" s="11"/>
      <c r="G4110" s="11"/>
      <c r="H4110" s="11"/>
    </row>
    <row r="4111" spans="1:8" x14ac:dyDescent="0.35">
      <c r="A4111" s="1" t="s">
        <v>216</v>
      </c>
    </row>
    <row r="4112" spans="1:8" x14ac:dyDescent="0.35">
      <c r="A4112" s="1" t="s">
        <v>212</v>
      </c>
      <c r="B4112" s="9" t="s">
        <v>57</v>
      </c>
      <c r="C4112" s="10">
        <v>539</v>
      </c>
      <c r="D4112" s="10">
        <v>179</v>
      </c>
      <c r="E4112" s="10">
        <v>61</v>
      </c>
      <c r="F4112" s="10">
        <v>10</v>
      </c>
      <c r="G4112" s="10"/>
      <c r="H4112" s="10"/>
    </row>
    <row r="4113" spans="1:8" x14ac:dyDescent="0.35">
      <c r="A4113" s="1" t="s">
        <v>217</v>
      </c>
      <c r="C4113" s="12">
        <v>1.81536492539827E-2</v>
      </c>
      <c r="D4113" s="12">
        <v>1.6049493409844899E-2</v>
      </c>
      <c r="E4113" s="12">
        <v>1.62623300453212E-2</v>
      </c>
      <c r="F4113" s="12">
        <v>7.3529411764705899E-2</v>
      </c>
      <c r="G4113" s="12"/>
      <c r="H4113" s="12"/>
    </row>
    <row r="4114" spans="1:8" x14ac:dyDescent="0.35">
      <c r="A4114" s="1" t="s">
        <v>214</v>
      </c>
      <c r="C4114" s="11"/>
      <c r="D4114" s="11"/>
      <c r="E4114" s="11"/>
      <c r="F4114" s="11"/>
      <c r="G4114" s="11"/>
      <c r="H4114" s="11"/>
    </row>
    <row r="4115" spans="1:8" x14ac:dyDescent="0.35">
      <c r="A4115" s="1" t="s">
        <v>216</v>
      </c>
    </row>
    <row r="4116" spans="1:8" x14ac:dyDescent="0.35">
      <c r="A4116" s="1" t="s">
        <v>212</v>
      </c>
      <c r="B4116" s="9" t="s">
        <v>58</v>
      </c>
      <c r="C4116" s="10">
        <v>2922</v>
      </c>
      <c r="D4116" s="10">
        <v>1638</v>
      </c>
      <c r="E4116" s="10">
        <v>577</v>
      </c>
      <c r="F4116" s="10">
        <v>54</v>
      </c>
      <c r="G4116" s="10"/>
      <c r="H4116" s="10"/>
    </row>
    <row r="4117" spans="1:8" x14ac:dyDescent="0.35">
      <c r="A4117" s="1" t="s">
        <v>217</v>
      </c>
      <c r="C4117" s="12">
        <v>9.8413660705264194E-2</v>
      </c>
      <c r="D4117" s="12">
        <v>0.14686631399623401</v>
      </c>
      <c r="E4117" s="12">
        <v>0.153825646494268</v>
      </c>
      <c r="F4117" s="12">
        <v>0.39705882352941202</v>
      </c>
      <c r="G4117" s="12"/>
      <c r="H4117" s="12"/>
    </row>
    <row r="4118" spans="1:8" x14ac:dyDescent="0.35">
      <c r="A4118" s="1" t="s">
        <v>214</v>
      </c>
      <c r="C4118" s="11"/>
      <c r="D4118" s="11"/>
      <c r="E4118" s="11"/>
      <c r="F4118" s="11"/>
      <c r="G4118" s="11"/>
      <c r="H4118" s="11"/>
    </row>
    <row r="4119" spans="1:8" x14ac:dyDescent="0.35">
      <c r="A4119" s="1" t="s">
        <v>216</v>
      </c>
    </row>
    <row r="4120" spans="1:8" x14ac:dyDescent="0.35">
      <c r="A4120" s="1" t="s">
        <v>212</v>
      </c>
      <c r="B4120" s="9" t="s">
        <v>59</v>
      </c>
      <c r="C4120" s="10">
        <v>3084</v>
      </c>
      <c r="D4120" s="10">
        <v>1047</v>
      </c>
      <c r="E4120" s="10">
        <v>404</v>
      </c>
      <c r="F4120" s="10">
        <v>8</v>
      </c>
      <c r="G4120" s="10"/>
      <c r="H4120" s="10"/>
    </row>
    <row r="4121" spans="1:8" x14ac:dyDescent="0.35">
      <c r="A4121" s="1" t="s">
        <v>217</v>
      </c>
      <c r="C4121" s="12">
        <v>0.1038698595534</v>
      </c>
      <c r="D4121" s="12">
        <v>9.3876087151439094E-2</v>
      </c>
      <c r="E4121" s="12">
        <v>0.107704612103439</v>
      </c>
      <c r="F4121" s="12">
        <v>5.8823529411764698E-2</v>
      </c>
      <c r="G4121" s="12"/>
      <c r="H4121" s="12"/>
    </row>
    <row r="4122" spans="1:8" x14ac:dyDescent="0.35">
      <c r="A4122" s="1" t="s">
        <v>214</v>
      </c>
      <c r="C4122" s="11"/>
      <c r="D4122" s="11"/>
      <c r="E4122" s="11"/>
      <c r="F4122" s="11"/>
      <c r="G4122" s="11"/>
      <c r="H4122" s="11"/>
    </row>
    <row r="4123" spans="1:8" x14ac:dyDescent="0.35">
      <c r="A4123" s="1" t="s">
        <v>216</v>
      </c>
    </row>
    <row r="4124" spans="1:8" x14ac:dyDescent="0.35">
      <c r="A4124" s="1" t="s">
        <v>212</v>
      </c>
      <c r="B4124" s="9" t="s">
        <v>60</v>
      </c>
      <c r="C4124" s="10">
        <v>174</v>
      </c>
      <c r="D4124" s="10">
        <v>79</v>
      </c>
      <c r="E4124" s="10">
        <v>46</v>
      </c>
      <c r="F4124" s="10">
        <v>1</v>
      </c>
      <c r="G4124" s="10"/>
      <c r="H4124" s="10"/>
    </row>
    <row r="4125" spans="1:8" x14ac:dyDescent="0.35">
      <c r="A4125" s="1" t="s">
        <v>217</v>
      </c>
      <c r="C4125" s="12">
        <v>5.8603617257754897E-3</v>
      </c>
      <c r="D4125" s="12">
        <v>7.0832959741773498E-3</v>
      </c>
      <c r="E4125" s="12">
        <v>1.22633964276193E-2</v>
      </c>
      <c r="F4125" s="12">
        <v>7.3529411764705899E-3</v>
      </c>
      <c r="G4125" s="12"/>
      <c r="H4125" s="12"/>
    </row>
    <row r="4126" spans="1:8" x14ac:dyDescent="0.35">
      <c r="A4126" s="1" t="s">
        <v>214</v>
      </c>
      <c r="C4126" s="11"/>
      <c r="D4126" s="11"/>
      <c r="E4126" s="11"/>
      <c r="F4126" s="11"/>
      <c r="G4126" s="11"/>
      <c r="H4126" s="11"/>
    </row>
    <row r="4127" spans="1:8" x14ac:dyDescent="0.35">
      <c r="A4127" s="1" t="s">
        <v>216</v>
      </c>
    </row>
    <row r="4128" spans="1:8" x14ac:dyDescent="0.35">
      <c r="A4128" s="1" t="s">
        <v>212</v>
      </c>
      <c r="B4128" s="9" t="s">
        <v>61</v>
      </c>
      <c r="C4128" s="10">
        <v>1048</v>
      </c>
      <c r="D4128" s="10">
        <v>326</v>
      </c>
      <c r="E4128" s="10">
        <v>89</v>
      </c>
      <c r="F4128" s="10">
        <v>11</v>
      </c>
      <c r="G4128" s="10"/>
      <c r="H4128" s="10"/>
    </row>
    <row r="4129" spans="1:8" x14ac:dyDescent="0.35">
      <c r="A4129" s="1" t="s">
        <v>217</v>
      </c>
      <c r="C4129" s="12">
        <v>3.5296891313866201E-2</v>
      </c>
      <c r="D4129" s="12">
        <v>2.9229803640276199E-2</v>
      </c>
      <c r="E4129" s="12">
        <v>2.3727006131698199E-2</v>
      </c>
      <c r="F4129" s="12">
        <v>8.0882352941176502E-2</v>
      </c>
      <c r="G4129" s="12"/>
      <c r="H4129" s="12"/>
    </row>
    <row r="4130" spans="1:8" x14ac:dyDescent="0.35">
      <c r="A4130" s="1" t="s">
        <v>214</v>
      </c>
      <c r="C4130" s="11"/>
      <c r="D4130" s="11"/>
      <c r="E4130" s="11"/>
      <c r="F4130" s="11"/>
      <c r="G4130" s="11"/>
      <c r="H4130" s="11"/>
    </row>
    <row r="4131" spans="1:8" x14ac:dyDescent="0.35">
      <c r="A4131" s="1" t="s">
        <v>216</v>
      </c>
    </row>
    <row r="4132" spans="1:8" x14ac:dyDescent="0.35">
      <c r="A4132" s="1" t="s">
        <v>212</v>
      </c>
      <c r="B4132" s="9" t="s">
        <v>244</v>
      </c>
      <c r="C4132" s="10">
        <v>4134</v>
      </c>
      <c r="D4132" s="10">
        <v>612</v>
      </c>
      <c r="E4132" s="10">
        <v>307</v>
      </c>
      <c r="F4132" s="10">
        <v>9</v>
      </c>
      <c r="G4132" s="10"/>
      <c r="H4132" s="10"/>
    </row>
    <row r="4133" spans="1:8" x14ac:dyDescent="0.35">
      <c r="A4133" s="1" t="s">
        <v>217</v>
      </c>
      <c r="C4133" s="12">
        <v>0.139234111346873</v>
      </c>
      <c r="D4133" s="12">
        <v>5.4873128306285303E-2</v>
      </c>
      <c r="E4133" s="12">
        <v>8.1844841375633207E-2</v>
      </c>
      <c r="F4133" s="12">
        <v>6.6176470588235295E-2</v>
      </c>
      <c r="G4133" s="12"/>
      <c r="H4133" s="12"/>
    </row>
    <row r="4134" spans="1:8" x14ac:dyDescent="0.35">
      <c r="A4134" s="1" t="s">
        <v>214</v>
      </c>
      <c r="C4134" s="11"/>
      <c r="D4134" s="11"/>
      <c r="E4134" s="11"/>
      <c r="F4134" s="11"/>
      <c r="G4134" s="11"/>
      <c r="H4134" s="11"/>
    </row>
    <row r="4135" spans="1:8" x14ac:dyDescent="0.35">
      <c r="A4135" s="1" t="s">
        <v>216</v>
      </c>
    </row>
    <row r="4136" spans="1:8" x14ac:dyDescent="0.35">
      <c r="A4136" s="1" t="s">
        <v>212</v>
      </c>
      <c r="B4136" s="9" t="s">
        <v>63</v>
      </c>
      <c r="C4136" s="10">
        <v>374</v>
      </c>
      <c r="D4136" s="10">
        <v>56</v>
      </c>
      <c r="E4136" s="10">
        <v>17</v>
      </c>
      <c r="F4136" s="10">
        <v>0</v>
      </c>
      <c r="G4136" s="10"/>
      <c r="H4136" s="10"/>
    </row>
    <row r="4137" spans="1:8" x14ac:dyDescent="0.35">
      <c r="A4137" s="1" t="s">
        <v>217</v>
      </c>
      <c r="C4137" s="12">
        <v>1.2596409686437E-2</v>
      </c>
      <c r="D4137" s="12">
        <v>5.0210705639738198E-3</v>
      </c>
      <c r="E4137" s="12">
        <v>4.5321247667288699E-3</v>
      </c>
      <c r="F4137" s="12">
        <v>0</v>
      </c>
      <c r="G4137" s="12"/>
      <c r="H4137" s="12"/>
    </row>
    <row r="4138" spans="1:8" x14ac:dyDescent="0.35">
      <c r="A4138" s="1" t="s">
        <v>214</v>
      </c>
      <c r="C4138" s="11"/>
      <c r="D4138" s="11"/>
      <c r="E4138" s="11"/>
      <c r="F4138" s="11"/>
      <c r="G4138" s="11"/>
      <c r="H4138" s="11"/>
    </row>
    <row r="4139" spans="1:8" x14ac:dyDescent="0.35">
      <c r="A4139" s="1" t="s">
        <v>216</v>
      </c>
    </row>
    <row r="4140" spans="1:8" x14ac:dyDescent="0.35">
      <c r="A4140" s="1" t="s">
        <v>212</v>
      </c>
      <c r="B4140" s="9" t="s">
        <v>245</v>
      </c>
      <c r="C4140" s="10">
        <v>653</v>
      </c>
      <c r="D4140" s="10">
        <v>440</v>
      </c>
      <c r="E4140" s="10">
        <v>183</v>
      </c>
      <c r="F4140" s="10">
        <v>12</v>
      </c>
      <c r="G4140" s="10"/>
      <c r="H4140" s="10"/>
    </row>
    <row r="4141" spans="1:8" x14ac:dyDescent="0.35">
      <c r="A4141" s="1" t="s">
        <v>217</v>
      </c>
      <c r="C4141" s="12">
        <v>2.19931965915597E-2</v>
      </c>
      <c r="D4141" s="12">
        <v>3.9451268716937098E-2</v>
      </c>
      <c r="E4141" s="12">
        <v>4.8786990135963701E-2</v>
      </c>
      <c r="F4141" s="12">
        <v>8.8235294117647106E-2</v>
      </c>
      <c r="G4141" s="12"/>
      <c r="H4141" s="12"/>
    </row>
    <row r="4142" spans="1:8" x14ac:dyDescent="0.35">
      <c r="A4142" s="1" t="s">
        <v>214</v>
      </c>
      <c r="C4142" s="11"/>
      <c r="D4142" s="11"/>
      <c r="E4142" s="11"/>
      <c r="F4142" s="11"/>
      <c r="G4142" s="11"/>
      <c r="H4142" s="11"/>
    </row>
    <row r="4143" spans="1:8" x14ac:dyDescent="0.35">
      <c r="A4143" s="1" t="s">
        <v>216</v>
      </c>
    </row>
    <row r="4144" spans="1:8" x14ac:dyDescent="0.35">
      <c r="A4144" s="1" t="s">
        <v>212</v>
      </c>
      <c r="B4144" s="9" t="s">
        <v>65</v>
      </c>
      <c r="C4144" s="10">
        <v>213</v>
      </c>
      <c r="D4144" s="10">
        <v>89</v>
      </c>
      <c r="E4144" s="10">
        <v>42</v>
      </c>
      <c r="F4144" s="10">
        <v>3</v>
      </c>
      <c r="G4144" s="10"/>
      <c r="H4144" s="10"/>
    </row>
    <row r="4145" spans="1:8" x14ac:dyDescent="0.35">
      <c r="A4145" s="1" t="s">
        <v>217</v>
      </c>
      <c r="C4145" s="12">
        <v>7.1738910781044803E-3</v>
      </c>
      <c r="D4145" s="12">
        <v>7.9799157177441096E-3</v>
      </c>
      <c r="E4145" s="12">
        <v>1.1197014129565501E-2</v>
      </c>
      <c r="F4145" s="12">
        <v>2.2058823529411801E-2</v>
      </c>
      <c r="G4145" s="12"/>
      <c r="H4145" s="12"/>
    </row>
    <row r="4146" spans="1:8" x14ac:dyDescent="0.35">
      <c r="A4146" s="1" t="s">
        <v>214</v>
      </c>
      <c r="C4146" s="11"/>
      <c r="D4146" s="11"/>
      <c r="E4146" s="11"/>
      <c r="F4146" s="11"/>
      <c r="G4146" s="11"/>
      <c r="H4146" s="11"/>
    </row>
    <row r="4147" spans="1:8" x14ac:dyDescent="0.35">
      <c r="A4147" s="1" t="s">
        <v>216</v>
      </c>
    </row>
    <row r="4148" spans="1:8" x14ac:dyDescent="0.35">
      <c r="A4148" s="1" t="s">
        <v>212</v>
      </c>
      <c r="B4148" s="9" t="s">
        <v>66</v>
      </c>
      <c r="C4148" s="10">
        <v>48</v>
      </c>
      <c r="D4148" s="10">
        <v>22</v>
      </c>
      <c r="E4148" s="10">
        <v>17</v>
      </c>
      <c r="F4148" s="10">
        <v>0</v>
      </c>
      <c r="G4148" s="10"/>
      <c r="H4148" s="10"/>
    </row>
    <row r="4149" spans="1:8" x14ac:dyDescent="0.35">
      <c r="A4149" s="1" t="s">
        <v>217</v>
      </c>
      <c r="C4149" s="12">
        <v>1.61665151055876E-3</v>
      </c>
      <c r="D4149" s="12">
        <v>1.97256343584686E-3</v>
      </c>
      <c r="E4149" s="12">
        <v>4.5321247667288699E-3</v>
      </c>
      <c r="F4149" s="12">
        <v>0</v>
      </c>
      <c r="G4149" s="12"/>
      <c r="H4149" s="12"/>
    </row>
    <row r="4150" spans="1:8" x14ac:dyDescent="0.35">
      <c r="A4150" s="1" t="s">
        <v>214</v>
      </c>
      <c r="C4150" s="11"/>
      <c r="D4150" s="11"/>
      <c r="E4150" s="11"/>
      <c r="F4150" s="11"/>
      <c r="G4150" s="11"/>
      <c r="H4150" s="11"/>
    </row>
    <row r="4151" spans="1:8" x14ac:dyDescent="0.35">
      <c r="A4151" s="1" t="s">
        <v>216</v>
      </c>
    </row>
    <row r="4152" spans="1:8" x14ac:dyDescent="0.35">
      <c r="A4152" s="1" t="s">
        <v>212</v>
      </c>
      <c r="B4152" s="9" t="s">
        <v>67</v>
      </c>
      <c r="C4152" s="10">
        <v>85</v>
      </c>
      <c r="D4152" s="10">
        <v>47</v>
      </c>
      <c r="E4152" s="10">
        <v>19</v>
      </c>
      <c r="F4152" s="10">
        <v>11</v>
      </c>
      <c r="G4152" s="10"/>
      <c r="H4152" s="10"/>
    </row>
    <row r="4153" spans="1:8" x14ac:dyDescent="0.35">
      <c r="A4153" s="1" t="s">
        <v>217</v>
      </c>
      <c r="C4153" s="12">
        <v>2.8628203832811298E-3</v>
      </c>
      <c r="D4153" s="12">
        <v>4.21411279476374E-3</v>
      </c>
      <c r="E4153" s="12">
        <v>5.0653159157558001E-3</v>
      </c>
      <c r="F4153" s="12">
        <v>8.0882352941176502E-2</v>
      </c>
      <c r="G4153" s="12"/>
      <c r="H4153" s="12"/>
    </row>
    <row r="4154" spans="1:8" x14ac:dyDescent="0.35">
      <c r="A4154" s="1" t="s">
        <v>214</v>
      </c>
      <c r="C4154" s="11"/>
      <c r="D4154" s="11"/>
      <c r="E4154" s="11"/>
      <c r="F4154" s="11"/>
      <c r="G4154" s="11"/>
      <c r="H4154" s="11"/>
    </row>
    <row r="4155" spans="1:8" x14ac:dyDescent="0.35">
      <c r="A4155" s="1" t="s">
        <v>216</v>
      </c>
    </row>
    <row r="4156" spans="1:8" x14ac:dyDescent="0.35">
      <c r="A4156" s="1" t="s">
        <v>212</v>
      </c>
      <c r="B4156" s="9" t="s">
        <v>68</v>
      </c>
      <c r="C4156" s="10">
        <v>37</v>
      </c>
      <c r="D4156" s="10">
        <v>13</v>
      </c>
      <c r="E4156" s="10">
        <v>6</v>
      </c>
      <c r="F4156" s="10">
        <v>2</v>
      </c>
      <c r="G4156" s="10"/>
      <c r="H4156" s="10"/>
    </row>
    <row r="4157" spans="1:8" x14ac:dyDescent="0.35">
      <c r="A4157" s="1" t="s">
        <v>217</v>
      </c>
      <c r="C4157" s="12">
        <v>1.24616887272237E-3</v>
      </c>
      <c r="D4157" s="12">
        <v>1.16560566663678E-3</v>
      </c>
      <c r="E4157" s="12">
        <v>1.5995734470807799E-3</v>
      </c>
      <c r="F4157" s="12">
        <v>1.4705882352941201E-2</v>
      </c>
      <c r="G4157" s="12"/>
      <c r="H4157" s="12"/>
    </row>
    <row r="4158" spans="1:8" x14ac:dyDescent="0.35">
      <c r="A4158" s="1" t="s">
        <v>214</v>
      </c>
      <c r="C4158" s="11"/>
      <c r="D4158" s="11"/>
      <c r="E4158" s="11"/>
      <c r="F4158" s="11"/>
      <c r="G4158" s="11"/>
      <c r="H4158" s="11"/>
    </row>
    <row r="4159" spans="1:8" x14ac:dyDescent="0.35">
      <c r="A4159" s="1" t="s">
        <v>216</v>
      </c>
    </row>
    <row r="4160" spans="1:8" x14ac:dyDescent="0.35">
      <c r="A4160" s="1" t="s">
        <v>212</v>
      </c>
      <c r="B4160" s="9" t="s">
        <v>69</v>
      </c>
      <c r="C4160" s="10">
        <v>23</v>
      </c>
      <c r="D4160" s="10">
        <v>6</v>
      </c>
      <c r="E4160" s="10">
        <v>3</v>
      </c>
      <c r="F4160" s="10">
        <v>0</v>
      </c>
      <c r="G4160" s="10"/>
      <c r="H4160" s="10"/>
    </row>
    <row r="4161" spans="1:8" x14ac:dyDescent="0.35">
      <c r="A4161" s="1" t="s">
        <v>217</v>
      </c>
      <c r="C4161" s="12">
        <v>7.7464551547607005E-4</v>
      </c>
      <c r="D4161" s="12">
        <v>5.3797184614005195E-4</v>
      </c>
      <c r="E4161" s="12">
        <v>7.9978672354038898E-4</v>
      </c>
      <c r="F4161" s="12">
        <v>0</v>
      </c>
      <c r="G4161" s="12"/>
      <c r="H4161" s="12"/>
    </row>
    <row r="4162" spans="1:8" x14ac:dyDescent="0.35">
      <c r="A4162" s="1" t="s">
        <v>214</v>
      </c>
      <c r="C4162" s="11"/>
      <c r="D4162" s="11"/>
      <c r="E4162" s="11"/>
      <c r="F4162" s="11"/>
      <c r="G4162" s="11"/>
      <c r="H4162" s="11"/>
    </row>
    <row r="4163" spans="1:8" x14ac:dyDescent="0.35">
      <c r="A4163" s="1" t="s">
        <v>216</v>
      </c>
    </row>
    <row r="4164" spans="1:8" x14ac:dyDescent="0.35">
      <c r="A4164" s="1" t="s">
        <v>212</v>
      </c>
      <c r="B4164" s="9" t="s">
        <v>246</v>
      </c>
      <c r="C4164" s="10">
        <v>64</v>
      </c>
      <c r="D4164" s="10">
        <v>35</v>
      </c>
      <c r="E4164" s="10">
        <v>15</v>
      </c>
      <c r="F4164" s="10">
        <v>2</v>
      </c>
      <c r="G4164" s="10"/>
      <c r="H4164" s="10"/>
    </row>
    <row r="4165" spans="1:8" x14ac:dyDescent="0.35">
      <c r="A4165" s="1" t="s">
        <v>217</v>
      </c>
      <c r="C4165" s="12">
        <v>2.1555353474116698E-3</v>
      </c>
      <c r="D4165" s="12">
        <v>3.1381691024836402E-3</v>
      </c>
      <c r="E4165" s="12">
        <v>3.99893361770195E-3</v>
      </c>
      <c r="F4165" s="12">
        <v>1.4705882352941201E-2</v>
      </c>
      <c r="G4165" s="12"/>
      <c r="H4165" s="12"/>
    </row>
    <row r="4166" spans="1:8" x14ac:dyDescent="0.35">
      <c r="A4166" s="1" t="s">
        <v>214</v>
      </c>
      <c r="C4166" s="11"/>
      <c r="D4166" s="11"/>
      <c r="E4166" s="11"/>
      <c r="F4166" s="11"/>
      <c r="G4166" s="11"/>
      <c r="H4166" s="11"/>
    </row>
    <row r="4167" spans="1:8" x14ac:dyDescent="0.35">
      <c r="A4167" s="1" t="s">
        <v>216</v>
      </c>
    </row>
    <row r="4168" spans="1:8" x14ac:dyDescent="0.35">
      <c r="A4168" s="1" t="s">
        <v>212</v>
      </c>
      <c r="B4168" s="9" t="s">
        <v>247</v>
      </c>
      <c r="C4168" s="10">
        <v>91</v>
      </c>
      <c r="D4168" s="10">
        <v>34</v>
      </c>
      <c r="E4168" s="10">
        <v>10</v>
      </c>
      <c r="F4168" s="10">
        <v>3</v>
      </c>
      <c r="G4168" s="10"/>
      <c r="H4168" s="10"/>
    </row>
    <row r="4169" spans="1:8" x14ac:dyDescent="0.35">
      <c r="A4169" s="1" t="s">
        <v>217</v>
      </c>
      <c r="C4169" s="12">
        <v>3.0649018221009698E-3</v>
      </c>
      <c r="D4169" s="12">
        <v>3.0485071281269602E-3</v>
      </c>
      <c r="E4169" s="12">
        <v>2.66595574513463E-3</v>
      </c>
      <c r="F4169" s="12">
        <v>2.2058823529411801E-2</v>
      </c>
      <c r="G4169" s="12"/>
      <c r="H4169" s="12"/>
    </row>
    <row r="4170" spans="1:8" x14ac:dyDescent="0.35">
      <c r="A4170" s="1" t="s">
        <v>214</v>
      </c>
      <c r="C4170" s="11"/>
      <c r="D4170" s="11"/>
      <c r="E4170" s="11"/>
      <c r="F4170" s="11"/>
      <c r="G4170" s="11"/>
      <c r="H4170" s="11"/>
    </row>
    <row r="4171" spans="1:8" x14ac:dyDescent="0.35">
      <c r="A4171" s="1" t="s">
        <v>216</v>
      </c>
    </row>
    <row r="4172" spans="1:8" x14ac:dyDescent="0.35">
      <c r="A4172" s="1" t="s">
        <v>212</v>
      </c>
      <c r="B4172" s="9" t="s">
        <v>72</v>
      </c>
      <c r="C4172" s="10">
        <v>82</v>
      </c>
      <c r="D4172" s="10">
        <v>22</v>
      </c>
      <c r="E4172" s="10">
        <v>3</v>
      </c>
      <c r="F4172" s="10">
        <v>0</v>
      </c>
      <c r="G4172" s="10"/>
      <c r="H4172" s="10"/>
    </row>
    <row r="4173" spans="1:8" x14ac:dyDescent="0.35">
      <c r="A4173" s="1" t="s">
        <v>217</v>
      </c>
      <c r="C4173" s="12">
        <v>2.76177966387121E-3</v>
      </c>
      <c r="D4173" s="12">
        <v>1.97256343584686E-3</v>
      </c>
      <c r="E4173" s="12">
        <v>7.9978672354038898E-4</v>
      </c>
      <c r="F4173" s="12">
        <v>0</v>
      </c>
      <c r="G4173" s="12"/>
      <c r="H4173" s="12"/>
    </row>
    <row r="4174" spans="1:8" x14ac:dyDescent="0.35">
      <c r="A4174" s="1" t="s">
        <v>214</v>
      </c>
      <c r="C4174" s="11"/>
      <c r="D4174" s="11"/>
      <c r="E4174" s="11"/>
      <c r="F4174" s="11"/>
      <c r="G4174" s="11"/>
      <c r="H4174" s="11"/>
    </row>
    <row r="4175" spans="1:8" x14ac:dyDescent="0.35">
      <c r="A4175" s="1" t="s">
        <v>216</v>
      </c>
      <c r="B4175" s="2"/>
    </row>
    <row r="4176" spans="1:8" x14ac:dyDescent="0.35">
      <c r="A4176" s="1" t="s">
        <v>212</v>
      </c>
      <c r="B4176" s="5" t="s">
        <v>248</v>
      </c>
      <c r="C4176" s="3">
        <v>396</v>
      </c>
      <c r="D4176" s="3">
        <v>42</v>
      </c>
      <c r="E4176" s="3">
        <v>14</v>
      </c>
      <c r="F4176" s="3">
        <v>0</v>
      </c>
    </row>
    <row r="4177" spans="1:8" x14ac:dyDescent="0.35">
      <c r="A4177" s="1" t="s">
        <v>217</v>
      </c>
      <c r="B4177" s="9"/>
      <c r="C4177" s="10">
        <v>1.33373749621097E-2</v>
      </c>
      <c r="D4177" s="10">
        <v>3.7658029229803601E-3</v>
      </c>
      <c r="E4177" s="10">
        <v>3.7323380431884801E-3</v>
      </c>
      <c r="F4177" s="10">
        <v>0</v>
      </c>
      <c r="G4177" s="10"/>
      <c r="H4177" s="10"/>
    </row>
    <row r="4178" spans="1:8" x14ac:dyDescent="0.35">
      <c r="A4178" s="1" t="s">
        <v>214</v>
      </c>
      <c r="C4178" s="12"/>
      <c r="D4178" s="12"/>
      <c r="E4178" s="12"/>
      <c r="F4178" s="12"/>
      <c r="G4178" s="12"/>
      <c r="H4178" s="12"/>
    </row>
    <row r="4179" spans="1:8" x14ac:dyDescent="0.35">
      <c r="A4179" s="1" t="s">
        <v>216</v>
      </c>
      <c r="C4179" s="11"/>
      <c r="D4179" s="11"/>
      <c r="E4179" s="11"/>
      <c r="F4179" s="11"/>
      <c r="G4179" s="11"/>
      <c r="H4179" s="11"/>
    </row>
    <row r="4180" spans="1:8" x14ac:dyDescent="0.35">
      <c r="A4180" s="1" t="s">
        <v>212</v>
      </c>
      <c r="B4180" s="5" t="s">
        <v>73</v>
      </c>
      <c r="C4180" s="3">
        <v>367</v>
      </c>
      <c r="D4180" s="3">
        <v>51</v>
      </c>
      <c r="E4180" s="3">
        <v>21</v>
      </c>
      <c r="F4180" s="3">
        <v>0</v>
      </c>
    </row>
    <row r="4181" spans="1:8" x14ac:dyDescent="0.35">
      <c r="A4181" s="1" t="s">
        <v>217</v>
      </c>
      <c r="B4181" s="9"/>
      <c r="C4181" s="10">
        <v>1.23606480078138E-2</v>
      </c>
      <c r="D4181" s="10">
        <v>4.5727606921904399E-3</v>
      </c>
      <c r="E4181" s="10">
        <v>5.5985070647827304E-3</v>
      </c>
      <c r="F4181" s="10">
        <v>0</v>
      </c>
      <c r="G4181" s="10"/>
      <c r="H4181" s="10"/>
    </row>
    <row r="4182" spans="1:8" x14ac:dyDescent="0.35">
      <c r="A4182" s="1" t="s">
        <v>214</v>
      </c>
      <c r="C4182" s="12"/>
      <c r="D4182" s="12"/>
      <c r="E4182" s="12"/>
      <c r="F4182" s="12"/>
      <c r="G4182" s="12"/>
      <c r="H4182" s="12"/>
    </row>
    <row r="4183" spans="1:8" x14ac:dyDescent="0.35">
      <c r="A4183" s="1" t="s">
        <v>215</v>
      </c>
      <c r="B4183" s="5" t="s">
        <v>75</v>
      </c>
      <c r="C4183" s="11"/>
      <c r="D4183" s="11"/>
      <c r="E4183" s="11"/>
      <c r="F4183" s="11"/>
      <c r="G4183" s="11"/>
      <c r="H4183" s="11"/>
    </row>
    <row r="4184" spans="1:8" x14ac:dyDescent="0.35">
      <c r="A4184" s="1" t="s">
        <v>211</v>
      </c>
    </row>
    <row r="4185" spans="1:8" x14ac:dyDescent="0.35">
      <c r="A4185" s="1" t="s">
        <v>212</v>
      </c>
      <c r="B4185" s="9" t="s">
        <v>76</v>
      </c>
      <c r="C4185" s="10">
        <v>11242</v>
      </c>
      <c r="D4185" s="10">
        <v>1059</v>
      </c>
      <c r="E4185" s="10">
        <v>613</v>
      </c>
      <c r="F4185" s="10">
        <v>1</v>
      </c>
      <c r="G4185" s="10"/>
      <c r="H4185" s="10"/>
    </row>
    <row r="4186" spans="1:8" x14ac:dyDescent="0.35">
      <c r="A4186" s="1" t="s">
        <v>217</v>
      </c>
      <c r="C4186" s="12">
        <v>0.37863325586878199</v>
      </c>
      <c r="D4186" s="12">
        <v>9.4952030843719198E-2</v>
      </c>
      <c r="E4186" s="12">
        <v>0.163423087176753</v>
      </c>
      <c r="F4186" s="12">
        <v>7.3529411764705899E-3</v>
      </c>
      <c r="G4186" s="12"/>
      <c r="H4186" s="12"/>
    </row>
    <row r="4187" spans="1:8" x14ac:dyDescent="0.35">
      <c r="A4187" s="1" t="s">
        <v>214</v>
      </c>
      <c r="C4187" s="11"/>
      <c r="D4187" s="11"/>
      <c r="E4187" s="11"/>
      <c r="F4187" s="11"/>
      <c r="G4187" s="11"/>
      <c r="H4187" s="11"/>
    </row>
    <row r="4188" spans="1:8" x14ac:dyDescent="0.35">
      <c r="A4188" s="1" t="s">
        <v>216</v>
      </c>
    </row>
    <row r="4189" spans="1:8" x14ac:dyDescent="0.35">
      <c r="A4189" s="1" t="s">
        <v>212</v>
      </c>
      <c r="B4189" s="9" t="s">
        <v>77</v>
      </c>
      <c r="C4189" s="10">
        <v>3265</v>
      </c>
      <c r="D4189" s="10">
        <v>1118</v>
      </c>
      <c r="E4189" s="10">
        <v>291</v>
      </c>
      <c r="F4189" s="10">
        <v>5</v>
      </c>
      <c r="G4189" s="10"/>
      <c r="H4189" s="10"/>
    </row>
    <row r="4190" spans="1:8" x14ac:dyDescent="0.35">
      <c r="A4190" s="1" t="s">
        <v>217</v>
      </c>
      <c r="C4190" s="12">
        <v>0.109965982957799</v>
      </c>
      <c r="D4190" s="12">
        <v>0.10024208733076299</v>
      </c>
      <c r="E4190" s="12">
        <v>7.7579312183417806E-2</v>
      </c>
      <c r="F4190" s="12">
        <v>3.6764705882352901E-2</v>
      </c>
      <c r="G4190" s="12"/>
      <c r="H4190" s="12"/>
    </row>
    <row r="4191" spans="1:8" x14ac:dyDescent="0.35">
      <c r="A4191" s="1" t="s">
        <v>214</v>
      </c>
      <c r="C4191" s="11"/>
      <c r="D4191" s="11"/>
      <c r="E4191" s="11"/>
      <c r="F4191" s="11"/>
      <c r="G4191" s="11"/>
      <c r="H4191" s="11"/>
    </row>
    <row r="4192" spans="1:8" x14ac:dyDescent="0.35">
      <c r="A4192" s="1" t="s">
        <v>216</v>
      </c>
    </row>
    <row r="4193" spans="1:8" x14ac:dyDescent="0.35">
      <c r="A4193" s="1" t="s">
        <v>212</v>
      </c>
      <c r="B4193" s="9" t="s">
        <v>78</v>
      </c>
      <c r="C4193" s="10">
        <v>4186</v>
      </c>
      <c r="D4193" s="10">
        <v>2027</v>
      </c>
      <c r="E4193" s="10">
        <v>541</v>
      </c>
      <c r="F4193" s="10">
        <v>3</v>
      </c>
      <c r="G4193" s="10"/>
      <c r="H4193" s="10"/>
    </row>
    <row r="4194" spans="1:8" x14ac:dyDescent="0.35">
      <c r="A4194" s="1" t="s">
        <v>217</v>
      </c>
      <c r="C4194" s="12">
        <v>0.140985483816645</v>
      </c>
      <c r="D4194" s="12">
        <v>0.181744822020981</v>
      </c>
      <c r="E4194" s="12">
        <v>0.144228205811784</v>
      </c>
      <c r="F4194" s="12">
        <v>2.2058823529411801E-2</v>
      </c>
      <c r="G4194" s="12"/>
      <c r="H4194" s="12"/>
    </row>
    <row r="4195" spans="1:8" x14ac:dyDescent="0.35">
      <c r="A4195" s="1" t="s">
        <v>214</v>
      </c>
      <c r="C4195" s="11"/>
      <c r="D4195" s="11"/>
      <c r="E4195" s="11"/>
      <c r="F4195" s="11"/>
      <c r="G4195" s="11"/>
      <c r="H4195" s="11"/>
    </row>
    <row r="4196" spans="1:8" x14ac:dyDescent="0.35">
      <c r="A4196" s="1" t="s">
        <v>216</v>
      </c>
      <c r="B4196" s="2"/>
    </row>
    <row r="4197" spans="1:8" x14ac:dyDescent="0.35">
      <c r="A4197" s="1" t="s">
        <v>212</v>
      </c>
      <c r="B4197" s="5" t="s">
        <v>79</v>
      </c>
      <c r="C4197" s="3">
        <v>3812</v>
      </c>
      <c r="D4197" s="3">
        <v>2317</v>
      </c>
      <c r="E4197" s="3">
        <v>668</v>
      </c>
      <c r="F4197" s="3">
        <v>13</v>
      </c>
    </row>
    <row r="4198" spans="1:8" x14ac:dyDescent="0.35">
      <c r="A4198" s="1" t="s">
        <v>217</v>
      </c>
      <c r="B4198" s="9"/>
      <c r="C4198" s="10">
        <v>0.128389074130208</v>
      </c>
      <c r="D4198" s="10">
        <v>0.207746794584417</v>
      </c>
      <c r="E4198" s="10">
        <v>0.17808584377499301</v>
      </c>
      <c r="F4198" s="10">
        <v>9.5588235294117696E-2</v>
      </c>
      <c r="G4198" s="10"/>
      <c r="H4198" s="10"/>
    </row>
    <row r="4199" spans="1:8" x14ac:dyDescent="0.35">
      <c r="A4199" s="1" t="s">
        <v>214</v>
      </c>
      <c r="C4199" s="12"/>
      <c r="D4199" s="12"/>
      <c r="E4199" s="12"/>
      <c r="F4199" s="12"/>
      <c r="G4199" s="12"/>
      <c r="H4199" s="12"/>
    </row>
    <row r="4200" spans="1:8" x14ac:dyDescent="0.35">
      <c r="A4200" s="1" t="s">
        <v>216</v>
      </c>
      <c r="C4200" s="11"/>
      <c r="D4200" s="11"/>
      <c r="E4200" s="11"/>
      <c r="F4200" s="11"/>
      <c r="G4200" s="11"/>
      <c r="H4200" s="11"/>
    </row>
    <row r="4201" spans="1:8" x14ac:dyDescent="0.35">
      <c r="A4201" s="1" t="s">
        <v>212</v>
      </c>
      <c r="B4201" s="5" t="s">
        <v>80</v>
      </c>
      <c r="C4201" s="3">
        <v>7186</v>
      </c>
      <c r="D4201" s="3">
        <v>4632</v>
      </c>
      <c r="E4201" s="3">
        <v>1638</v>
      </c>
      <c r="F4201" s="3">
        <v>114</v>
      </c>
    </row>
    <row r="4202" spans="1:8" x14ac:dyDescent="0.35">
      <c r="A4202" s="1" t="s">
        <v>217</v>
      </c>
      <c r="B4202" s="9"/>
      <c r="C4202" s="10">
        <v>0.24202620322656701</v>
      </c>
      <c r="D4202" s="10">
        <v>0.41531426522011999</v>
      </c>
      <c r="E4202" s="10">
        <v>0.43668355105305301</v>
      </c>
      <c r="F4202" s="10">
        <v>0.83823529411764697</v>
      </c>
      <c r="G4202" s="10"/>
      <c r="H4202" s="10"/>
    </row>
    <row r="4203" spans="1:8" x14ac:dyDescent="0.35">
      <c r="A4203" s="1" t="s">
        <v>214</v>
      </c>
      <c r="C4203" s="12"/>
      <c r="D4203" s="12"/>
      <c r="E4203" s="12"/>
      <c r="F4203" s="12"/>
      <c r="G4203" s="12"/>
      <c r="H4203" s="12"/>
    </row>
    <row r="4204" spans="1:8" x14ac:dyDescent="0.35">
      <c r="A4204" s="1" t="s">
        <v>215</v>
      </c>
      <c r="B4204" s="5" t="s">
        <v>81</v>
      </c>
      <c r="C4204" s="11"/>
      <c r="D4204" s="11"/>
      <c r="E4204" s="11"/>
      <c r="F4204" s="11"/>
      <c r="G4204" s="11"/>
      <c r="H4204" s="11"/>
    </row>
    <row r="4205" spans="1:8" x14ac:dyDescent="0.35">
      <c r="A4205" s="1" t="s">
        <v>211</v>
      </c>
    </row>
    <row r="4206" spans="1:8" x14ac:dyDescent="0.35">
      <c r="A4206" s="1" t="s">
        <v>212</v>
      </c>
      <c r="B4206" s="9" t="s">
        <v>249</v>
      </c>
      <c r="C4206" s="10">
        <v>0</v>
      </c>
      <c r="D4206" s="10">
        <v>0</v>
      </c>
      <c r="E4206" s="10">
        <v>0</v>
      </c>
      <c r="F4206" s="10">
        <v>0</v>
      </c>
      <c r="G4206" s="10"/>
      <c r="H4206" s="10"/>
    </row>
    <row r="4207" spans="1:8" x14ac:dyDescent="0.35">
      <c r="A4207" s="1" t="s">
        <v>217</v>
      </c>
      <c r="C4207" s="12">
        <v>0</v>
      </c>
      <c r="D4207" s="12">
        <v>0</v>
      </c>
      <c r="E4207" s="12">
        <v>0</v>
      </c>
      <c r="F4207" s="12">
        <v>0</v>
      </c>
      <c r="G4207" s="12"/>
      <c r="H4207" s="12"/>
    </row>
    <row r="4208" spans="1:8" x14ac:dyDescent="0.35">
      <c r="A4208" s="1" t="s">
        <v>214</v>
      </c>
      <c r="C4208" s="11"/>
      <c r="D4208" s="11"/>
      <c r="E4208" s="11"/>
      <c r="F4208" s="11"/>
      <c r="G4208" s="11"/>
      <c r="H4208" s="11"/>
    </row>
    <row r="4209" spans="1:8" x14ac:dyDescent="0.35">
      <c r="A4209" s="1" t="s">
        <v>216</v>
      </c>
    </row>
    <row r="4210" spans="1:8" x14ac:dyDescent="0.35">
      <c r="A4210" s="1" t="s">
        <v>212</v>
      </c>
      <c r="B4210" s="9" t="s">
        <v>250</v>
      </c>
      <c r="C4210" s="10">
        <v>0</v>
      </c>
      <c r="D4210" s="10">
        <v>0</v>
      </c>
      <c r="E4210" s="10">
        <v>0</v>
      </c>
      <c r="F4210" s="10">
        <v>0</v>
      </c>
      <c r="G4210" s="10"/>
      <c r="H4210" s="10"/>
    </row>
    <row r="4211" spans="1:8" x14ac:dyDescent="0.35">
      <c r="A4211" s="1" t="s">
        <v>217</v>
      </c>
      <c r="C4211" s="12">
        <v>0</v>
      </c>
      <c r="D4211" s="12">
        <v>0</v>
      </c>
      <c r="E4211" s="12">
        <v>0</v>
      </c>
      <c r="F4211" s="12">
        <v>0</v>
      </c>
      <c r="G4211" s="12"/>
      <c r="H4211" s="12"/>
    </row>
    <row r="4212" spans="1:8" x14ac:dyDescent="0.35">
      <c r="A4212" s="1" t="s">
        <v>214</v>
      </c>
      <c r="C4212" s="11"/>
      <c r="D4212" s="11"/>
      <c r="E4212" s="11"/>
      <c r="F4212" s="11"/>
      <c r="G4212" s="11"/>
      <c r="H4212" s="11"/>
    </row>
    <row r="4213" spans="1:8" x14ac:dyDescent="0.35">
      <c r="A4213" s="1" t="s">
        <v>216</v>
      </c>
    </row>
    <row r="4214" spans="1:8" x14ac:dyDescent="0.35">
      <c r="A4214" s="1" t="s">
        <v>212</v>
      </c>
      <c r="B4214" s="9" t="s">
        <v>82</v>
      </c>
      <c r="C4214" s="10">
        <v>18350</v>
      </c>
      <c r="D4214" s="10">
        <v>5923</v>
      </c>
      <c r="E4214" s="10">
        <v>1907</v>
      </c>
      <c r="F4214" s="10">
        <v>26</v>
      </c>
      <c r="G4214" s="10"/>
      <c r="H4214" s="10"/>
    </row>
    <row r="4215" spans="1:8" x14ac:dyDescent="0.35">
      <c r="A4215" s="1" t="s">
        <v>217</v>
      </c>
      <c r="C4215" s="12">
        <v>0.61803240039069096</v>
      </c>
      <c r="D4215" s="12">
        <v>0.531067874114588</v>
      </c>
      <c r="E4215" s="12">
        <v>0.50839776059717401</v>
      </c>
      <c r="F4215" s="12">
        <v>0.191176470588235</v>
      </c>
      <c r="G4215" s="12"/>
      <c r="H4215" s="12"/>
    </row>
    <row r="4216" spans="1:8" x14ac:dyDescent="0.35">
      <c r="A4216" s="1" t="s">
        <v>214</v>
      </c>
      <c r="C4216" s="11"/>
      <c r="D4216" s="11"/>
      <c r="E4216" s="11"/>
      <c r="F4216" s="11"/>
      <c r="G4216" s="11"/>
      <c r="H4216" s="11"/>
    </row>
    <row r="4217" spans="1:8" x14ac:dyDescent="0.35">
      <c r="A4217" s="1" t="s">
        <v>216</v>
      </c>
      <c r="B4217" s="2"/>
    </row>
    <row r="4218" spans="1:8" x14ac:dyDescent="0.35">
      <c r="A4218" s="1" t="s">
        <v>212</v>
      </c>
      <c r="B4218" s="5" t="s">
        <v>83</v>
      </c>
      <c r="C4218" s="3">
        <v>11341</v>
      </c>
      <c r="D4218" s="3">
        <v>5230</v>
      </c>
      <c r="E4218" s="3">
        <v>1844</v>
      </c>
      <c r="F4218" s="3">
        <v>110</v>
      </c>
    </row>
    <row r="4219" spans="1:8" x14ac:dyDescent="0.35">
      <c r="A4219" s="1" t="s">
        <v>217</v>
      </c>
      <c r="B4219" s="9"/>
      <c r="C4219" s="10">
        <v>0.38196759960930898</v>
      </c>
      <c r="D4219" s="10">
        <v>0.468932125885412</v>
      </c>
      <c r="E4219" s="10">
        <v>0.49160223940282599</v>
      </c>
      <c r="F4219" s="10">
        <v>0.80882352941176505</v>
      </c>
      <c r="G4219" s="10"/>
      <c r="H4219" s="10"/>
    </row>
    <row r="4220" spans="1:8" x14ac:dyDescent="0.35">
      <c r="A4220" s="1" t="s">
        <v>214</v>
      </c>
      <c r="C4220" s="12"/>
      <c r="D4220" s="12"/>
      <c r="E4220" s="12"/>
      <c r="F4220" s="12"/>
      <c r="G4220" s="12"/>
      <c r="H4220" s="12"/>
    </row>
    <row r="4221" spans="1:8" x14ac:dyDescent="0.35">
      <c r="A4221" s="1" t="s">
        <v>216</v>
      </c>
      <c r="C4221" s="11"/>
      <c r="D4221" s="11"/>
      <c r="E4221" s="11"/>
      <c r="F4221" s="11"/>
      <c r="G4221" s="11"/>
      <c r="H4221" s="11"/>
    </row>
    <row r="4222" spans="1:8" x14ac:dyDescent="0.35">
      <c r="A4222" s="1" t="s">
        <v>212</v>
      </c>
      <c r="B4222" s="5" t="s">
        <v>84</v>
      </c>
      <c r="C4222" s="3">
        <v>0</v>
      </c>
      <c r="D4222" s="3">
        <v>0</v>
      </c>
      <c r="E4222" s="3">
        <v>0</v>
      </c>
      <c r="F4222" s="3">
        <v>0</v>
      </c>
    </row>
    <row r="4223" spans="1:8" x14ac:dyDescent="0.35">
      <c r="A4223" s="1" t="s">
        <v>217</v>
      </c>
      <c r="B4223" s="9"/>
      <c r="C4223" s="10">
        <v>0</v>
      </c>
      <c r="D4223" s="10">
        <v>0</v>
      </c>
      <c r="E4223" s="10">
        <v>0</v>
      </c>
      <c r="F4223" s="10">
        <v>0</v>
      </c>
      <c r="G4223" s="10"/>
      <c r="H4223" s="10"/>
    </row>
    <row r="4224" spans="1:8" x14ac:dyDescent="0.35">
      <c r="A4224" s="1" t="s">
        <v>214</v>
      </c>
      <c r="C4224" s="12"/>
      <c r="D4224" s="12"/>
      <c r="E4224" s="12"/>
      <c r="F4224" s="12"/>
      <c r="G4224" s="12"/>
      <c r="H4224" s="12"/>
    </row>
    <row r="4225" spans="1:8" x14ac:dyDescent="0.35">
      <c r="A4225" s="1" t="s">
        <v>215</v>
      </c>
      <c r="B4225" s="5" t="s">
        <v>403</v>
      </c>
      <c r="C4225" s="11"/>
      <c r="D4225" s="11"/>
      <c r="E4225" s="11"/>
      <c r="F4225" s="11"/>
      <c r="G4225" s="11"/>
      <c r="H4225" s="11"/>
    </row>
    <row r="4226" spans="1:8" x14ac:dyDescent="0.35">
      <c r="A4226" s="1" t="s">
        <v>211</v>
      </c>
    </row>
    <row r="4227" spans="1:8" x14ac:dyDescent="0.35">
      <c r="A4227" s="1" t="s">
        <v>212</v>
      </c>
      <c r="B4227" s="9" t="s">
        <v>85</v>
      </c>
      <c r="C4227" s="10">
        <v>25584</v>
      </c>
      <c r="D4227" s="10">
        <v>9456</v>
      </c>
      <c r="E4227" s="10">
        <v>3140</v>
      </c>
      <c r="F4227" s="10">
        <v>110</v>
      </c>
      <c r="G4227" s="10"/>
      <c r="H4227" s="10"/>
    </row>
    <row r="4228" spans="1:8" x14ac:dyDescent="0.35">
      <c r="A4228" s="1" t="s">
        <v>217</v>
      </c>
      <c r="C4228" s="12">
        <v>0.86167525512781695</v>
      </c>
      <c r="D4228" s="12">
        <v>0.84784362951672199</v>
      </c>
      <c r="E4228" s="12">
        <v>0.83711010397227403</v>
      </c>
      <c r="F4228" s="12">
        <v>0.80882352941176505</v>
      </c>
      <c r="G4228" s="12"/>
      <c r="H4228" s="12"/>
    </row>
    <row r="4229" spans="1:8" x14ac:dyDescent="0.35">
      <c r="A4229" s="1" t="s">
        <v>214</v>
      </c>
      <c r="C4229" s="11"/>
      <c r="D4229" s="11"/>
      <c r="E4229" s="11"/>
      <c r="F4229" s="11"/>
      <c r="G4229" s="11"/>
      <c r="H4229" s="11"/>
    </row>
    <row r="4230" spans="1:8" x14ac:dyDescent="0.35">
      <c r="A4230" s="1" t="s">
        <v>216</v>
      </c>
      <c r="B4230" s="2"/>
    </row>
    <row r="4231" spans="1:8" x14ac:dyDescent="0.35">
      <c r="A4231" s="1" t="s">
        <v>212</v>
      </c>
      <c r="B4231" s="5" t="s">
        <v>86</v>
      </c>
      <c r="C4231" s="3">
        <v>3601</v>
      </c>
      <c r="D4231" s="3">
        <v>1502</v>
      </c>
      <c r="E4231" s="3">
        <v>527</v>
      </c>
      <c r="F4231" s="3">
        <v>22</v>
      </c>
    </row>
    <row r="4232" spans="1:8" x14ac:dyDescent="0.35">
      <c r="A4232" s="1" t="s">
        <v>217</v>
      </c>
      <c r="B4232" s="9"/>
      <c r="C4232" s="10">
        <v>0.12128254353171</v>
      </c>
      <c r="D4232" s="10">
        <v>0.13467228548372601</v>
      </c>
      <c r="E4232" s="10">
        <v>0.14049586776859499</v>
      </c>
      <c r="F4232" s="10">
        <v>0.161764705882353</v>
      </c>
      <c r="G4232" s="10"/>
      <c r="H4232" s="10"/>
    </row>
    <row r="4233" spans="1:8" x14ac:dyDescent="0.35">
      <c r="A4233" s="1" t="s">
        <v>214</v>
      </c>
      <c r="C4233" s="12"/>
      <c r="D4233" s="12"/>
      <c r="E4233" s="12"/>
      <c r="F4233" s="12"/>
      <c r="G4233" s="12"/>
      <c r="H4233" s="12"/>
    </row>
    <row r="4234" spans="1:8" x14ac:dyDescent="0.35">
      <c r="A4234" s="1" t="s">
        <v>216</v>
      </c>
      <c r="C4234" s="11"/>
      <c r="D4234" s="11"/>
      <c r="E4234" s="11"/>
      <c r="F4234" s="11"/>
      <c r="G4234" s="11"/>
      <c r="H4234" s="11"/>
    </row>
    <row r="4235" spans="1:8" x14ac:dyDescent="0.35">
      <c r="A4235" s="1" t="s">
        <v>212</v>
      </c>
      <c r="B4235" s="5" t="s">
        <v>251</v>
      </c>
      <c r="C4235" s="3">
        <v>506</v>
      </c>
      <c r="D4235" s="3">
        <v>195</v>
      </c>
      <c r="E4235" s="3">
        <v>84</v>
      </c>
      <c r="F4235" s="3">
        <v>4</v>
      </c>
    </row>
    <row r="4236" spans="1:8" x14ac:dyDescent="0.35">
      <c r="A4236" s="1" t="s">
        <v>217</v>
      </c>
      <c r="B4236" s="9"/>
      <c r="C4236" s="10">
        <v>1.70422013404735E-2</v>
      </c>
      <c r="D4236" s="10">
        <v>1.7484084999551699E-2</v>
      </c>
      <c r="E4236" s="10">
        <v>2.2394028259130901E-2</v>
      </c>
      <c r="F4236" s="10">
        <v>2.9411764705882401E-2</v>
      </c>
      <c r="G4236" s="10"/>
      <c r="H4236" s="10"/>
    </row>
    <row r="4237" spans="1:8" x14ac:dyDescent="0.35">
      <c r="A4237" s="1" t="s">
        <v>214</v>
      </c>
      <c r="C4237" s="12"/>
      <c r="D4237" s="12"/>
      <c r="E4237" s="12"/>
      <c r="F4237" s="12"/>
      <c r="G4237" s="12"/>
      <c r="H4237" s="12"/>
    </row>
    <row r="4238" spans="1:8" x14ac:dyDescent="0.35">
      <c r="A4238" s="1" t="s">
        <v>215</v>
      </c>
      <c r="B4238" s="5" t="s">
        <v>252</v>
      </c>
      <c r="C4238" s="11"/>
      <c r="D4238" s="11"/>
      <c r="E4238" s="11"/>
      <c r="F4238" s="11"/>
      <c r="G4238" s="11"/>
      <c r="H4238" s="11"/>
    </row>
    <row r="4239" spans="1:8" x14ac:dyDescent="0.35">
      <c r="A4239" s="1" t="s">
        <v>211</v>
      </c>
    </row>
    <row r="4240" spans="1:8" x14ac:dyDescent="0.35">
      <c r="A4240" s="1" t="s">
        <v>212</v>
      </c>
      <c r="B4240" s="9" t="s">
        <v>253</v>
      </c>
      <c r="C4240" s="10">
        <v>10137</v>
      </c>
      <c r="D4240" s="10">
        <v>2754</v>
      </c>
      <c r="E4240" s="10">
        <v>666</v>
      </c>
      <c r="F4240" s="10">
        <v>86</v>
      </c>
      <c r="G4240" s="10"/>
      <c r="H4240" s="10"/>
    </row>
    <row r="4241" spans="1:8" x14ac:dyDescent="0.35">
      <c r="A4241" s="1" t="s">
        <v>217</v>
      </c>
      <c r="C4241" s="12">
        <v>0.34141659088612702</v>
      </c>
      <c r="D4241" s="12">
        <v>0.24692907737828401</v>
      </c>
      <c r="E4241" s="12">
        <v>0.17755265262596601</v>
      </c>
      <c r="F4241" s="12">
        <v>0.63235294117647101</v>
      </c>
      <c r="G4241" s="12"/>
      <c r="H4241" s="12"/>
    </row>
    <row r="4242" spans="1:8" x14ac:dyDescent="0.35">
      <c r="A4242" s="1" t="s">
        <v>214</v>
      </c>
      <c r="C4242" s="11"/>
      <c r="D4242" s="11"/>
      <c r="E4242" s="11"/>
      <c r="F4242" s="11"/>
      <c r="G4242" s="11"/>
      <c r="H4242" s="11"/>
    </row>
    <row r="4243" spans="1:8" x14ac:dyDescent="0.35">
      <c r="A4243" s="1" t="s">
        <v>216</v>
      </c>
    </row>
    <row r="4244" spans="1:8" x14ac:dyDescent="0.35">
      <c r="A4244" s="1" t="s">
        <v>212</v>
      </c>
      <c r="B4244" s="9" t="s">
        <v>87</v>
      </c>
      <c r="C4244" s="10">
        <v>10181</v>
      </c>
      <c r="D4244" s="10">
        <v>4259</v>
      </c>
      <c r="E4244" s="10">
        <v>1482</v>
      </c>
      <c r="F4244" s="10">
        <v>31</v>
      </c>
      <c r="G4244" s="10"/>
      <c r="H4244" s="10"/>
    </row>
    <row r="4245" spans="1:8" x14ac:dyDescent="0.35">
      <c r="A4245" s="1" t="s">
        <v>217</v>
      </c>
      <c r="C4245" s="12">
        <v>0.34289852143747301</v>
      </c>
      <c r="D4245" s="12">
        <v>0.38187034878508003</v>
      </c>
      <c r="E4245" s="12">
        <v>0.39509464142895201</v>
      </c>
      <c r="F4245" s="12">
        <v>0.22794117647058801</v>
      </c>
      <c r="G4245" s="12"/>
      <c r="H4245" s="12"/>
    </row>
    <row r="4246" spans="1:8" x14ac:dyDescent="0.35">
      <c r="A4246" s="1" t="s">
        <v>214</v>
      </c>
      <c r="C4246" s="11"/>
      <c r="D4246" s="11"/>
      <c r="E4246" s="11"/>
      <c r="F4246" s="11"/>
      <c r="G4246" s="11"/>
      <c r="H4246" s="11"/>
    </row>
    <row r="4247" spans="1:8" x14ac:dyDescent="0.35">
      <c r="A4247" s="1" t="s">
        <v>216</v>
      </c>
    </row>
    <row r="4248" spans="1:8" x14ac:dyDescent="0.35">
      <c r="A4248" s="1" t="s">
        <v>212</v>
      </c>
      <c r="B4248" s="9" t="s">
        <v>88</v>
      </c>
      <c r="C4248" s="10">
        <v>6247</v>
      </c>
      <c r="D4248" s="10">
        <v>2807</v>
      </c>
      <c r="E4248" s="10">
        <v>1114</v>
      </c>
      <c r="F4248" s="10">
        <v>13</v>
      </c>
      <c r="G4248" s="10"/>
      <c r="H4248" s="10"/>
    </row>
    <row r="4249" spans="1:8" x14ac:dyDescent="0.35">
      <c r="A4249" s="1" t="s">
        <v>217</v>
      </c>
      <c r="C4249" s="12">
        <v>0.21040045805126101</v>
      </c>
      <c r="D4249" s="12">
        <v>0.251681162019188</v>
      </c>
      <c r="E4249" s="12">
        <v>0.29698747000799802</v>
      </c>
      <c r="F4249" s="12">
        <v>9.5588235294117696E-2</v>
      </c>
      <c r="G4249" s="12"/>
      <c r="H4249" s="12"/>
    </row>
    <row r="4250" spans="1:8" x14ac:dyDescent="0.35">
      <c r="A4250" s="1" t="s">
        <v>214</v>
      </c>
      <c r="C4250" s="11"/>
      <c r="D4250" s="11"/>
      <c r="E4250" s="11"/>
      <c r="F4250" s="11"/>
      <c r="G4250" s="11"/>
      <c r="H4250" s="11"/>
    </row>
    <row r="4251" spans="1:8" x14ac:dyDescent="0.35">
      <c r="A4251" s="1" t="s">
        <v>216</v>
      </c>
      <c r="B4251" s="2"/>
    </row>
    <row r="4252" spans="1:8" x14ac:dyDescent="0.35">
      <c r="A4252" s="1" t="s">
        <v>212</v>
      </c>
      <c r="B4252" s="5" t="s">
        <v>89</v>
      </c>
      <c r="C4252" s="3">
        <v>2393</v>
      </c>
      <c r="D4252" s="3">
        <v>1067</v>
      </c>
      <c r="E4252" s="3">
        <v>395</v>
      </c>
      <c r="F4252" s="3">
        <v>4</v>
      </c>
    </row>
    <row r="4253" spans="1:8" x14ac:dyDescent="0.35">
      <c r="A4253" s="1" t="s">
        <v>217</v>
      </c>
      <c r="B4253" s="9"/>
      <c r="C4253" s="10">
        <v>8.0596813849314594E-2</v>
      </c>
      <c r="D4253" s="10">
        <v>9.5669326638572597E-2</v>
      </c>
      <c r="E4253" s="10">
        <v>0.10530525193281801</v>
      </c>
      <c r="F4253" s="10">
        <v>2.9411764705882401E-2</v>
      </c>
      <c r="G4253" s="10"/>
      <c r="H4253" s="10"/>
    </row>
    <row r="4254" spans="1:8" x14ac:dyDescent="0.35">
      <c r="A4254" s="1" t="s">
        <v>214</v>
      </c>
      <c r="C4254" s="12"/>
      <c r="D4254" s="12"/>
      <c r="E4254" s="12"/>
      <c r="F4254" s="12"/>
      <c r="G4254" s="12"/>
      <c r="H4254" s="12"/>
    </row>
    <row r="4255" spans="1:8" x14ac:dyDescent="0.35">
      <c r="A4255" s="1" t="s">
        <v>216</v>
      </c>
      <c r="C4255" s="11"/>
      <c r="D4255" s="11"/>
      <c r="E4255" s="11"/>
      <c r="F4255" s="11"/>
      <c r="G4255" s="11"/>
      <c r="H4255" s="11"/>
    </row>
    <row r="4256" spans="1:8" x14ac:dyDescent="0.35">
      <c r="A4256" s="1" t="s">
        <v>212</v>
      </c>
      <c r="B4256" s="5" t="s">
        <v>90</v>
      </c>
      <c r="C4256" s="3">
        <v>733</v>
      </c>
      <c r="D4256" s="3">
        <v>266</v>
      </c>
      <c r="E4256" s="3">
        <v>94</v>
      </c>
      <c r="F4256" s="3">
        <v>2</v>
      </c>
    </row>
    <row r="4257" spans="1:8" x14ac:dyDescent="0.35">
      <c r="A4257" s="1" t="s">
        <v>217</v>
      </c>
      <c r="B4257" s="9"/>
      <c r="C4257" s="10">
        <v>2.46876157758243E-2</v>
      </c>
      <c r="D4257" s="10">
        <v>2.3850085178875598E-2</v>
      </c>
      <c r="E4257" s="10">
        <v>2.5059984004265502E-2</v>
      </c>
      <c r="F4257" s="10">
        <v>1.4705882352941201E-2</v>
      </c>
      <c r="G4257" s="10"/>
      <c r="H4257" s="10"/>
    </row>
    <row r="4258" spans="1:8" x14ac:dyDescent="0.35">
      <c r="A4258" s="1" t="s">
        <v>214</v>
      </c>
      <c r="C4258" s="12"/>
      <c r="D4258" s="12"/>
      <c r="E4258" s="12"/>
      <c r="F4258" s="12"/>
      <c r="G4258" s="12"/>
      <c r="H4258" s="12"/>
    </row>
    <row r="4259" spans="1:8" x14ac:dyDescent="0.35">
      <c r="A4259" s="1" t="s">
        <v>215</v>
      </c>
      <c r="B4259" s="5" t="s">
        <v>254</v>
      </c>
      <c r="C4259" s="11"/>
      <c r="D4259" s="11"/>
      <c r="E4259" s="11"/>
      <c r="F4259" s="11"/>
      <c r="G4259" s="11"/>
      <c r="H4259" s="11"/>
    </row>
    <row r="4260" spans="1:8" x14ac:dyDescent="0.35">
      <c r="A4260" s="1" t="s">
        <v>211</v>
      </c>
      <c r="B4260" s="2"/>
    </row>
    <row r="4261" spans="1:8" x14ac:dyDescent="0.35">
      <c r="A4261" s="1" t="s">
        <v>212</v>
      </c>
      <c r="B4261" s="5" t="s">
        <v>91</v>
      </c>
      <c r="C4261" s="3">
        <v>5575</v>
      </c>
      <c r="D4261" s="3">
        <v>2534</v>
      </c>
      <c r="E4261" s="3">
        <v>1128</v>
      </c>
      <c r="F4261" s="3">
        <v>4</v>
      </c>
    </row>
    <row r="4262" spans="1:8" x14ac:dyDescent="0.35">
      <c r="A4262" s="1" t="s">
        <v>217</v>
      </c>
      <c r="B4262" s="9"/>
      <c r="C4262" s="10">
        <v>0.187767336903439</v>
      </c>
      <c r="D4262" s="10">
        <v>0.22720344301981499</v>
      </c>
      <c r="E4262" s="10">
        <v>0.30071980805118598</v>
      </c>
      <c r="F4262" s="10">
        <v>2.9411764705882401E-2</v>
      </c>
      <c r="G4262" s="10"/>
      <c r="H4262" s="10"/>
    </row>
    <row r="4263" spans="1:8" x14ac:dyDescent="0.35">
      <c r="A4263" s="1" t="s">
        <v>214</v>
      </c>
      <c r="C4263" s="12"/>
      <c r="D4263" s="12"/>
      <c r="E4263" s="12"/>
      <c r="F4263" s="12"/>
      <c r="G4263" s="12"/>
      <c r="H4263" s="12"/>
    </row>
    <row r="4264" spans="1:8" x14ac:dyDescent="0.35">
      <c r="A4264" s="1" t="s">
        <v>216</v>
      </c>
      <c r="C4264" s="11"/>
      <c r="D4264" s="11"/>
      <c r="E4264" s="11"/>
      <c r="F4264" s="11"/>
      <c r="G4264" s="11"/>
      <c r="H4264" s="11"/>
    </row>
    <row r="4265" spans="1:8" x14ac:dyDescent="0.35">
      <c r="A4265" s="1" t="s">
        <v>212</v>
      </c>
      <c r="B4265" s="5" t="s">
        <v>92</v>
      </c>
      <c r="C4265" s="3">
        <v>24116</v>
      </c>
      <c r="D4265" s="3">
        <v>8619</v>
      </c>
      <c r="E4265" s="3">
        <v>2623</v>
      </c>
      <c r="F4265" s="3">
        <v>132</v>
      </c>
    </row>
    <row r="4266" spans="1:8" x14ac:dyDescent="0.35">
      <c r="A4266" s="1" t="s">
        <v>217</v>
      </c>
      <c r="B4266" s="9"/>
      <c r="C4266" s="10">
        <v>0.81223266309656095</v>
      </c>
      <c r="D4266" s="10">
        <v>0.77279655698018501</v>
      </c>
      <c r="E4266" s="10">
        <v>0.69928019194881397</v>
      </c>
      <c r="F4266" s="10">
        <v>0.97058823529411797</v>
      </c>
      <c r="G4266" s="10"/>
      <c r="H4266" s="10"/>
    </row>
    <row r="4267" spans="1:8" x14ac:dyDescent="0.35">
      <c r="A4267" s="1" t="s">
        <v>214</v>
      </c>
      <c r="C4267" s="12"/>
      <c r="D4267" s="12"/>
      <c r="E4267" s="12"/>
      <c r="F4267" s="12"/>
      <c r="G4267" s="12"/>
      <c r="H4267" s="12"/>
    </row>
    <row r="4268" spans="1:8" x14ac:dyDescent="0.35">
      <c r="A4268" s="1" t="s">
        <v>215</v>
      </c>
      <c r="B4268" s="5" t="s">
        <v>255</v>
      </c>
      <c r="C4268" s="11"/>
      <c r="D4268" s="11"/>
      <c r="E4268" s="11"/>
      <c r="F4268" s="11"/>
      <c r="G4268" s="11"/>
      <c r="H4268" s="11"/>
    </row>
    <row r="4269" spans="1:8" x14ac:dyDescent="0.35">
      <c r="A4269" s="1" t="s">
        <v>211</v>
      </c>
    </row>
    <row r="4270" spans="1:8" x14ac:dyDescent="0.35">
      <c r="A4270" s="1" t="s">
        <v>212</v>
      </c>
      <c r="B4270" s="9" t="s">
        <v>91</v>
      </c>
      <c r="C4270" s="10">
        <v>6882</v>
      </c>
      <c r="D4270" s="10">
        <v>2368</v>
      </c>
      <c r="E4270" s="10">
        <v>798</v>
      </c>
      <c r="F4270" s="10">
        <v>23</v>
      </c>
      <c r="G4270" s="10"/>
      <c r="H4270" s="10"/>
    </row>
    <row r="4271" spans="1:8" x14ac:dyDescent="0.35">
      <c r="A4271" s="1" t="s">
        <v>217</v>
      </c>
      <c r="C4271" s="12">
        <v>0.23178741032636199</v>
      </c>
      <c r="D4271" s="12">
        <v>0.21231955527660701</v>
      </c>
      <c r="E4271" s="12">
        <v>0.21274326846174399</v>
      </c>
      <c r="F4271" s="12">
        <v>0.16911764705882401</v>
      </c>
      <c r="G4271" s="12"/>
      <c r="H4271" s="12"/>
    </row>
    <row r="4272" spans="1:8" x14ac:dyDescent="0.35">
      <c r="A4272" s="1" t="s">
        <v>214</v>
      </c>
      <c r="C4272" s="11"/>
      <c r="D4272" s="11"/>
      <c r="E4272" s="11"/>
      <c r="F4272" s="11"/>
      <c r="G4272" s="11"/>
      <c r="H4272" s="11"/>
    </row>
    <row r="4273" spans="1:8" x14ac:dyDescent="0.35">
      <c r="A4273" s="1" t="s">
        <v>216</v>
      </c>
      <c r="B4273" s="2"/>
    </row>
    <row r="4274" spans="1:8" x14ac:dyDescent="0.35">
      <c r="A4274" s="1" t="s">
        <v>212</v>
      </c>
      <c r="B4274" s="5" t="s">
        <v>92</v>
      </c>
      <c r="C4274" s="3">
        <v>21161</v>
      </c>
      <c r="D4274" s="3">
        <v>8239</v>
      </c>
      <c r="E4274" s="3">
        <v>2769</v>
      </c>
      <c r="F4274" s="3">
        <v>107</v>
      </c>
    </row>
    <row r="4275" spans="1:8" x14ac:dyDescent="0.35">
      <c r="A4275" s="1" t="s">
        <v>217</v>
      </c>
      <c r="B4275" s="9"/>
      <c r="C4275" s="10">
        <v>0.712707554477788</v>
      </c>
      <c r="D4275" s="10">
        <v>0.73872500672464803</v>
      </c>
      <c r="E4275" s="10">
        <v>0.73820314582777902</v>
      </c>
      <c r="F4275" s="10">
        <v>0.78676470588235303</v>
      </c>
      <c r="G4275" s="10"/>
      <c r="H4275" s="10"/>
    </row>
    <row r="4276" spans="1:8" x14ac:dyDescent="0.35">
      <c r="A4276" s="1" t="s">
        <v>214</v>
      </c>
      <c r="C4276" s="12"/>
      <c r="D4276" s="12"/>
      <c r="E4276" s="12"/>
      <c r="F4276" s="12"/>
      <c r="G4276" s="12"/>
      <c r="H4276" s="12"/>
    </row>
    <row r="4277" spans="1:8" x14ac:dyDescent="0.35">
      <c r="A4277" s="1" t="s">
        <v>216</v>
      </c>
      <c r="C4277" s="11"/>
      <c r="D4277" s="11"/>
      <c r="E4277" s="11"/>
      <c r="F4277" s="11"/>
      <c r="G4277" s="11"/>
      <c r="H4277" s="11"/>
    </row>
    <row r="4278" spans="1:8" x14ac:dyDescent="0.35">
      <c r="A4278" s="1" t="s">
        <v>212</v>
      </c>
      <c r="B4278" s="5" t="s">
        <v>115</v>
      </c>
      <c r="C4278" s="3">
        <v>1648</v>
      </c>
      <c r="D4278" s="3">
        <v>546</v>
      </c>
      <c r="E4278" s="3">
        <v>184</v>
      </c>
      <c r="F4278" s="3">
        <v>6</v>
      </c>
    </row>
    <row r="4279" spans="1:8" x14ac:dyDescent="0.35">
      <c r="A4279" s="1" t="s">
        <v>217</v>
      </c>
      <c r="B4279" s="9"/>
      <c r="C4279" s="10">
        <v>5.5505035195850601E-2</v>
      </c>
      <c r="D4279" s="10">
        <v>4.8955437998744702E-2</v>
      </c>
      <c r="E4279" s="10">
        <v>4.9053585710477202E-2</v>
      </c>
      <c r="F4279" s="10">
        <v>4.4117647058823498E-2</v>
      </c>
      <c r="G4279" s="10"/>
      <c r="H4279" s="10"/>
    </row>
    <row r="4280" spans="1:8" x14ac:dyDescent="0.35">
      <c r="A4280" s="1" t="s">
        <v>214</v>
      </c>
      <c r="C4280" s="12"/>
      <c r="D4280" s="12"/>
      <c r="E4280" s="12"/>
      <c r="F4280" s="12"/>
      <c r="G4280" s="12"/>
      <c r="H4280" s="12"/>
    </row>
    <row r="4281" spans="1:8" x14ac:dyDescent="0.35">
      <c r="A4281" s="1" t="s">
        <v>215</v>
      </c>
      <c r="B4281" s="5" t="s">
        <v>398</v>
      </c>
      <c r="C4281" s="11"/>
      <c r="D4281" s="11"/>
      <c r="E4281" s="11"/>
      <c r="F4281" s="11"/>
      <c r="G4281" s="11"/>
      <c r="H4281" s="11"/>
    </row>
    <row r="4282" spans="1:8" x14ac:dyDescent="0.35">
      <c r="A4282" s="1" t="s">
        <v>211</v>
      </c>
    </row>
    <row r="4283" spans="1:8" x14ac:dyDescent="0.35">
      <c r="A4283" s="1" t="s">
        <v>212</v>
      </c>
      <c r="B4283" s="9" t="s">
        <v>257</v>
      </c>
      <c r="C4283" s="10">
        <v>4119</v>
      </c>
      <c r="D4283" s="10">
        <v>1330</v>
      </c>
      <c r="E4283" s="10">
        <v>443</v>
      </c>
      <c r="F4283" s="10">
        <v>8</v>
      </c>
      <c r="G4283" s="10"/>
      <c r="H4283" s="10"/>
    </row>
    <row r="4284" spans="1:8" x14ac:dyDescent="0.35">
      <c r="A4284" s="1" t="s">
        <v>217</v>
      </c>
      <c r="C4284" s="12">
        <v>0.13872890774982299</v>
      </c>
      <c r="D4284" s="12">
        <v>0.119250425894378</v>
      </c>
      <c r="E4284" s="12">
        <v>0.118101839509464</v>
      </c>
      <c r="F4284" s="12">
        <v>5.8823529411764698E-2</v>
      </c>
      <c r="G4284" s="12"/>
      <c r="H4284" s="12"/>
    </row>
    <row r="4285" spans="1:8" x14ac:dyDescent="0.35">
      <c r="A4285" s="1" t="s">
        <v>214</v>
      </c>
      <c r="C4285" s="11"/>
      <c r="D4285" s="11"/>
      <c r="E4285" s="11"/>
      <c r="F4285" s="11"/>
      <c r="G4285" s="11"/>
      <c r="H4285" s="11"/>
    </row>
    <row r="4286" spans="1:8" x14ac:dyDescent="0.35">
      <c r="A4286" s="1" t="s">
        <v>216</v>
      </c>
    </row>
    <row r="4287" spans="1:8" x14ac:dyDescent="0.35">
      <c r="A4287" s="1" t="s">
        <v>212</v>
      </c>
      <c r="B4287" s="9" t="s">
        <v>258</v>
      </c>
      <c r="C4287" s="10">
        <v>1043</v>
      </c>
      <c r="D4287" s="10">
        <v>354</v>
      </c>
      <c r="E4287" s="10">
        <v>108</v>
      </c>
      <c r="F4287" s="10">
        <v>2</v>
      </c>
      <c r="G4287" s="10"/>
      <c r="H4287" s="10"/>
    </row>
    <row r="4288" spans="1:8" x14ac:dyDescent="0.35">
      <c r="A4288" s="1" t="s">
        <v>217</v>
      </c>
      <c r="C4288" s="12">
        <v>3.51284901148496E-2</v>
      </c>
      <c r="D4288" s="12">
        <v>3.1740338922263099E-2</v>
      </c>
      <c r="E4288" s="12">
        <v>2.8792322047454001E-2</v>
      </c>
      <c r="F4288" s="12">
        <v>1.4705882352941201E-2</v>
      </c>
      <c r="G4288" s="12"/>
      <c r="H4288" s="12"/>
    </row>
    <row r="4289" spans="1:8" x14ac:dyDescent="0.35">
      <c r="A4289" s="1" t="s">
        <v>214</v>
      </c>
      <c r="C4289" s="11"/>
      <c r="D4289" s="11"/>
      <c r="E4289" s="11"/>
      <c r="F4289" s="11"/>
      <c r="G4289" s="11"/>
      <c r="H4289" s="11"/>
    </row>
    <row r="4290" spans="1:8" x14ac:dyDescent="0.35">
      <c r="A4290" s="1" t="s">
        <v>216</v>
      </c>
    </row>
    <row r="4291" spans="1:8" x14ac:dyDescent="0.35">
      <c r="A4291" s="1" t="s">
        <v>212</v>
      </c>
      <c r="B4291" s="9" t="s">
        <v>259</v>
      </c>
      <c r="C4291" s="10">
        <v>3326</v>
      </c>
      <c r="D4291" s="10">
        <v>1174</v>
      </c>
      <c r="E4291" s="10">
        <v>390</v>
      </c>
      <c r="F4291" s="10">
        <v>11</v>
      </c>
      <c r="G4291" s="10"/>
      <c r="H4291" s="10"/>
    </row>
    <row r="4292" spans="1:8" x14ac:dyDescent="0.35">
      <c r="A4292" s="1" t="s">
        <v>217</v>
      </c>
      <c r="C4292" s="12">
        <v>0.1120204775858</v>
      </c>
      <c r="D4292" s="12">
        <v>0.105263157894737</v>
      </c>
      <c r="E4292" s="12">
        <v>0.103972274060251</v>
      </c>
      <c r="F4292" s="12">
        <v>8.0882352941176502E-2</v>
      </c>
      <c r="G4292" s="12"/>
      <c r="H4292" s="12"/>
    </row>
    <row r="4293" spans="1:8" x14ac:dyDescent="0.35">
      <c r="A4293" s="1" t="s">
        <v>214</v>
      </c>
      <c r="C4293" s="11"/>
      <c r="D4293" s="11"/>
      <c r="E4293" s="11"/>
      <c r="F4293" s="11"/>
      <c r="G4293" s="11"/>
      <c r="H4293" s="11"/>
    </row>
    <row r="4294" spans="1:8" x14ac:dyDescent="0.35">
      <c r="A4294" s="1" t="s">
        <v>216</v>
      </c>
    </row>
    <row r="4295" spans="1:8" x14ac:dyDescent="0.35">
      <c r="A4295" s="1" t="s">
        <v>212</v>
      </c>
      <c r="B4295" s="9" t="s">
        <v>74</v>
      </c>
      <c r="C4295" s="10">
        <v>985</v>
      </c>
      <c r="D4295" s="10">
        <v>344</v>
      </c>
      <c r="E4295" s="10">
        <v>125</v>
      </c>
      <c r="F4295" s="10">
        <v>5</v>
      </c>
      <c r="G4295" s="10"/>
      <c r="H4295" s="10"/>
    </row>
    <row r="4296" spans="1:8" x14ac:dyDescent="0.35">
      <c r="A4296" s="1" t="s">
        <v>217</v>
      </c>
      <c r="C4296" s="12">
        <v>3.3175036206257801E-2</v>
      </c>
      <c r="D4296" s="12">
        <v>3.0843719178696299E-2</v>
      </c>
      <c r="E4296" s="12">
        <v>3.3324446814182902E-2</v>
      </c>
      <c r="F4296" s="12">
        <v>3.6764705882352901E-2</v>
      </c>
      <c r="G4296" s="12"/>
      <c r="H4296" s="12"/>
    </row>
    <row r="4297" spans="1:8" x14ac:dyDescent="0.35">
      <c r="A4297" s="1" t="s">
        <v>214</v>
      </c>
      <c r="C4297" s="11"/>
      <c r="D4297" s="11"/>
      <c r="E4297" s="11"/>
      <c r="F4297" s="11"/>
      <c r="G4297" s="11"/>
      <c r="H4297" s="11"/>
    </row>
    <row r="4298" spans="1:8" x14ac:dyDescent="0.35">
      <c r="A4298" s="1" t="s">
        <v>216</v>
      </c>
    </row>
    <row r="4299" spans="1:8" ht="29" x14ac:dyDescent="0.35">
      <c r="A4299" s="1" t="s">
        <v>212</v>
      </c>
      <c r="B4299" s="9" t="s">
        <v>116</v>
      </c>
      <c r="C4299" s="10">
        <v>546</v>
      </c>
      <c r="D4299" s="10">
        <v>176</v>
      </c>
      <c r="E4299" s="10">
        <v>57</v>
      </c>
      <c r="F4299" s="10">
        <v>0</v>
      </c>
      <c r="G4299" s="10"/>
      <c r="H4299" s="10"/>
    </row>
    <row r="4300" spans="1:8" x14ac:dyDescent="0.35">
      <c r="A4300" s="1" t="s">
        <v>217</v>
      </c>
      <c r="C4300" s="12">
        <v>1.83894109326058E-2</v>
      </c>
      <c r="D4300" s="12">
        <v>1.5780507486774901E-2</v>
      </c>
      <c r="E4300" s="12">
        <v>1.51959477472674E-2</v>
      </c>
      <c r="F4300" s="12">
        <v>0</v>
      </c>
      <c r="G4300" s="12"/>
      <c r="H4300" s="12"/>
    </row>
    <row r="4301" spans="1:8" x14ac:dyDescent="0.35">
      <c r="A4301" s="1" t="s">
        <v>214</v>
      </c>
      <c r="C4301" s="11"/>
      <c r="D4301" s="11"/>
      <c r="E4301" s="11"/>
      <c r="F4301" s="11"/>
      <c r="G4301" s="11"/>
      <c r="H4301" s="11"/>
    </row>
    <row r="4302" spans="1:8" x14ac:dyDescent="0.35">
      <c r="A4302" s="1" t="s">
        <v>216</v>
      </c>
    </row>
    <row r="4303" spans="1:8" ht="29" x14ac:dyDescent="0.35">
      <c r="A4303" s="1" t="s">
        <v>212</v>
      </c>
      <c r="B4303" s="9" t="s">
        <v>117</v>
      </c>
      <c r="C4303" s="10">
        <v>629</v>
      </c>
      <c r="D4303" s="10">
        <v>219</v>
      </c>
      <c r="E4303" s="10">
        <v>60</v>
      </c>
      <c r="F4303" s="10">
        <v>2</v>
      </c>
      <c r="G4303" s="10"/>
      <c r="H4303" s="10"/>
    </row>
    <row r="4304" spans="1:8" x14ac:dyDescent="0.35">
      <c r="A4304" s="1" t="s">
        <v>217</v>
      </c>
      <c r="C4304" s="12">
        <v>2.1184870836280401E-2</v>
      </c>
      <c r="D4304" s="12">
        <v>1.96359723841119E-2</v>
      </c>
      <c r="E4304" s="12">
        <v>1.59957344708078E-2</v>
      </c>
      <c r="F4304" s="12">
        <v>1.4705882352941201E-2</v>
      </c>
      <c r="G4304" s="12"/>
      <c r="H4304" s="12"/>
    </row>
    <row r="4305" spans="1:8" x14ac:dyDescent="0.35">
      <c r="A4305" s="1" t="s">
        <v>214</v>
      </c>
      <c r="C4305" s="11"/>
      <c r="D4305" s="11"/>
      <c r="E4305" s="11"/>
      <c r="F4305" s="11"/>
      <c r="G4305" s="11"/>
      <c r="H4305" s="11"/>
    </row>
    <row r="4306" spans="1:8" x14ac:dyDescent="0.35">
      <c r="A4306" s="1" t="s">
        <v>216</v>
      </c>
    </row>
    <row r="4307" spans="1:8" ht="29" x14ac:dyDescent="0.35">
      <c r="A4307" s="1" t="s">
        <v>212</v>
      </c>
      <c r="B4307" s="9" t="s">
        <v>118</v>
      </c>
      <c r="C4307" s="10">
        <v>2667</v>
      </c>
      <c r="D4307" s="10">
        <v>972</v>
      </c>
      <c r="E4307" s="10">
        <v>322</v>
      </c>
      <c r="F4307" s="10">
        <v>5</v>
      </c>
      <c r="G4307" s="10"/>
      <c r="H4307" s="10"/>
    </row>
    <row r="4308" spans="1:8" x14ac:dyDescent="0.35">
      <c r="A4308" s="1" t="s">
        <v>217</v>
      </c>
      <c r="C4308" s="12">
        <v>8.9825199555420801E-2</v>
      </c>
      <c r="D4308" s="12">
        <v>8.7151439074688405E-2</v>
      </c>
      <c r="E4308" s="12">
        <v>8.5843774993335106E-2</v>
      </c>
      <c r="F4308" s="12">
        <v>3.6764705882352901E-2</v>
      </c>
      <c r="G4308" s="12"/>
      <c r="H4308" s="12"/>
    </row>
    <row r="4309" spans="1:8" x14ac:dyDescent="0.35">
      <c r="A4309" s="1" t="s">
        <v>214</v>
      </c>
      <c r="C4309" s="11"/>
      <c r="D4309" s="11"/>
      <c r="E4309" s="11"/>
      <c r="F4309" s="11"/>
      <c r="G4309" s="11"/>
      <c r="H4309" s="11"/>
    </row>
    <row r="4310" spans="1:8" x14ac:dyDescent="0.35">
      <c r="A4310" s="1" t="s">
        <v>216</v>
      </c>
    </row>
    <row r="4311" spans="1:8" ht="29" x14ac:dyDescent="0.35">
      <c r="A4311" s="1" t="s">
        <v>212</v>
      </c>
      <c r="B4311" s="9" t="s">
        <v>119</v>
      </c>
      <c r="C4311" s="10">
        <v>654</v>
      </c>
      <c r="D4311" s="10">
        <v>213</v>
      </c>
      <c r="E4311" s="10">
        <v>62</v>
      </c>
      <c r="F4311" s="10">
        <v>2</v>
      </c>
      <c r="G4311" s="10"/>
      <c r="H4311" s="10"/>
    </row>
    <row r="4312" spans="1:8" x14ac:dyDescent="0.35">
      <c r="A4312" s="1" t="s">
        <v>217</v>
      </c>
      <c r="C4312" s="12">
        <v>2.2026876831363E-2</v>
      </c>
      <c r="D4312" s="12">
        <v>1.9098000537971799E-2</v>
      </c>
      <c r="E4312" s="12">
        <v>1.6528925619834701E-2</v>
      </c>
      <c r="F4312" s="12">
        <v>1.4705882352941201E-2</v>
      </c>
      <c r="G4312" s="12"/>
      <c r="H4312" s="12"/>
    </row>
    <row r="4313" spans="1:8" x14ac:dyDescent="0.35">
      <c r="A4313" s="1" t="s">
        <v>214</v>
      </c>
      <c r="C4313" s="11"/>
      <c r="D4313" s="11"/>
      <c r="E4313" s="11"/>
      <c r="F4313" s="11"/>
      <c r="G4313" s="11"/>
      <c r="H4313" s="11"/>
    </row>
    <row r="4314" spans="1:8" x14ac:dyDescent="0.35">
      <c r="A4314" s="1" t="s">
        <v>216</v>
      </c>
    </row>
    <row r="4315" spans="1:8" ht="29" x14ac:dyDescent="0.35">
      <c r="A4315" s="1" t="s">
        <v>212</v>
      </c>
      <c r="B4315" s="9" t="s">
        <v>120</v>
      </c>
      <c r="C4315" s="10">
        <v>682</v>
      </c>
      <c r="D4315" s="10">
        <v>234</v>
      </c>
      <c r="E4315" s="10">
        <v>79</v>
      </c>
      <c r="F4315" s="10">
        <v>1</v>
      </c>
      <c r="G4315" s="10"/>
      <c r="H4315" s="10"/>
    </row>
    <row r="4316" spans="1:8" x14ac:dyDescent="0.35">
      <c r="A4316" s="1" t="s">
        <v>217</v>
      </c>
      <c r="C4316" s="12">
        <v>2.29699235458556E-2</v>
      </c>
      <c r="D4316" s="12">
        <v>2.0980901999461999E-2</v>
      </c>
      <c r="E4316" s="12">
        <v>2.1061050386563598E-2</v>
      </c>
      <c r="F4316" s="12">
        <v>7.3529411764705899E-3</v>
      </c>
      <c r="G4316" s="12"/>
      <c r="H4316" s="12"/>
    </row>
    <row r="4317" spans="1:8" x14ac:dyDescent="0.35">
      <c r="A4317" s="1" t="s">
        <v>214</v>
      </c>
      <c r="C4317" s="11"/>
      <c r="D4317" s="11"/>
      <c r="E4317" s="11"/>
      <c r="F4317" s="11"/>
      <c r="G4317" s="11"/>
      <c r="H4317" s="11"/>
    </row>
    <row r="4318" spans="1:8" x14ac:dyDescent="0.35">
      <c r="A4318" s="1" t="s">
        <v>216</v>
      </c>
    </row>
    <row r="4319" spans="1:8" x14ac:dyDescent="0.35">
      <c r="A4319" s="1" t="s">
        <v>212</v>
      </c>
      <c r="B4319" s="9" t="s">
        <v>121</v>
      </c>
      <c r="C4319" s="10">
        <v>718</v>
      </c>
      <c r="D4319" s="10">
        <v>206</v>
      </c>
      <c r="E4319" s="10">
        <v>62</v>
      </c>
      <c r="F4319" s="10">
        <v>2</v>
      </c>
      <c r="G4319" s="10"/>
      <c r="H4319" s="10"/>
    </row>
    <row r="4320" spans="1:8" x14ac:dyDescent="0.35">
      <c r="A4320" s="1" t="s">
        <v>217</v>
      </c>
      <c r="C4320" s="12">
        <v>2.41824121787747E-2</v>
      </c>
      <c r="D4320" s="12">
        <v>1.8470366717475099E-2</v>
      </c>
      <c r="E4320" s="12">
        <v>1.6528925619834701E-2</v>
      </c>
      <c r="F4320" s="12">
        <v>1.4705882352941201E-2</v>
      </c>
      <c r="G4320" s="12"/>
      <c r="H4320" s="12"/>
    </row>
    <row r="4321" spans="1:8" x14ac:dyDescent="0.35">
      <c r="A4321" s="1" t="s">
        <v>214</v>
      </c>
      <c r="C4321" s="11"/>
      <c r="D4321" s="11"/>
      <c r="E4321" s="11"/>
      <c r="F4321" s="11"/>
      <c r="G4321" s="11"/>
      <c r="H4321" s="11"/>
    </row>
    <row r="4322" spans="1:8" x14ac:dyDescent="0.35">
      <c r="A4322" s="1" t="s">
        <v>216</v>
      </c>
    </row>
    <row r="4323" spans="1:8" x14ac:dyDescent="0.35">
      <c r="A4323" s="1" t="s">
        <v>212</v>
      </c>
      <c r="B4323" s="9" t="s">
        <v>122</v>
      </c>
      <c r="C4323" s="10">
        <v>3490</v>
      </c>
      <c r="D4323" s="10">
        <v>1095</v>
      </c>
      <c r="E4323" s="10">
        <v>358</v>
      </c>
      <c r="F4323" s="10">
        <v>7</v>
      </c>
      <c r="G4323" s="10"/>
      <c r="H4323" s="10"/>
    </row>
    <row r="4324" spans="1:8" x14ac:dyDescent="0.35">
      <c r="A4324" s="1" t="s">
        <v>217</v>
      </c>
      <c r="C4324" s="12">
        <v>0.117544036913543</v>
      </c>
      <c r="D4324" s="12">
        <v>9.8179861920559497E-2</v>
      </c>
      <c r="E4324" s="12">
        <v>9.5441215675819799E-2</v>
      </c>
      <c r="F4324" s="12">
        <v>5.1470588235294101E-2</v>
      </c>
      <c r="G4324" s="12"/>
      <c r="H4324" s="12"/>
    </row>
    <row r="4325" spans="1:8" x14ac:dyDescent="0.35">
      <c r="A4325" s="1" t="s">
        <v>214</v>
      </c>
      <c r="C4325" s="11"/>
      <c r="D4325" s="11"/>
      <c r="E4325" s="11"/>
      <c r="F4325" s="11"/>
      <c r="G4325" s="11"/>
      <c r="H4325" s="11"/>
    </row>
    <row r="4326" spans="1:8" x14ac:dyDescent="0.35">
      <c r="A4326" s="1" t="s">
        <v>216</v>
      </c>
    </row>
    <row r="4327" spans="1:8" x14ac:dyDescent="0.35">
      <c r="A4327" s="1" t="s">
        <v>212</v>
      </c>
      <c r="B4327" s="9" t="s">
        <v>123</v>
      </c>
      <c r="C4327" s="10">
        <v>1290</v>
      </c>
      <c r="D4327" s="10">
        <v>419</v>
      </c>
      <c r="E4327" s="10">
        <v>136</v>
      </c>
      <c r="F4327" s="10">
        <v>4</v>
      </c>
      <c r="G4327" s="10"/>
      <c r="H4327" s="10"/>
    </row>
    <row r="4328" spans="1:8" x14ac:dyDescent="0.35">
      <c r="A4328" s="1" t="s">
        <v>217</v>
      </c>
      <c r="C4328" s="12">
        <v>4.3447509346266497E-2</v>
      </c>
      <c r="D4328" s="12">
        <v>3.7568367255447002E-2</v>
      </c>
      <c r="E4328" s="12">
        <v>3.6256998133831E-2</v>
      </c>
      <c r="F4328" s="12">
        <v>2.9411764705882401E-2</v>
      </c>
      <c r="G4328" s="12"/>
      <c r="H4328" s="12"/>
    </row>
    <row r="4329" spans="1:8" x14ac:dyDescent="0.35">
      <c r="A4329" s="1" t="s">
        <v>214</v>
      </c>
      <c r="C4329" s="11"/>
      <c r="D4329" s="11"/>
      <c r="E4329" s="11"/>
      <c r="F4329" s="11"/>
      <c r="G4329" s="11"/>
      <c r="H4329" s="11"/>
    </row>
    <row r="4330" spans="1:8" x14ac:dyDescent="0.35">
      <c r="A4330" s="1" t="s">
        <v>216</v>
      </c>
    </row>
    <row r="4331" spans="1:8" ht="58" x14ac:dyDescent="0.35">
      <c r="A4331" s="1" t="s">
        <v>212</v>
      </c>
      <c r="B4331" s="9" t="s">
        <v>124</v>
      </c>
      <c r="C4331" s="10">
        <v>1089</v>
      </c>
      <c r="D4331" s="10">
        <v>390</v>
      </c>
      <c r="E4331" s="10">
        <v>154</v>
      </c>
      <c r="F4331" s="10">
        <v>1</v>
      </c>
      <c r="G4331" s="10"/>
      <c r="H4331" s="10"/>
    </row>
    <row r="4332" spans="1:8" x14ac:dyDescent="0.35">
      <c r="A4332" s="1" t="s">
        <v>217</v>
      </c>
      <c r="C4332" s="12">
        <v>3.6677781145801801E-2</v>
      </c>
      <c r="D4332" s="12">
        <v>3.4968169999103398E-2</v>
      </c>
      <c r="E4332" s="12">
        <v>4.1055718475073298E-2</v>
      </c>
      <c r="F4332" s="12">
        <v>7.3529411764705899E-3</v>
      </c>
      <c r="G4332" s="12"/>
      <c r="H4332" s="12"/>
    </row>
    <row r="4333" spans="1:8" x14ac:dyDescent="0.35">
      <c r="A4333" s="1" t="s">
        <v>214</v>
      </c>
      <c r="C4333" s="11"/>
      <c r="D4333" s="11"/>
      <c r="E4333" s="11"/>
      <c r="F4333" s="11"/>
      <c r="G4333" s="11"/>
      <c r="H4333" s="11"/>
    </row>
    <row r="4334" spans="1:8" x14ac:dyDescent="0.35">
      <c r="A4334" s="1" t="s">
        <v>216</v>
      </c>
    </row>
    <row r="4335" spans="1:8" x14ac:dyDescent="0.35">
      <c r="A4335" s="1" t="s">
        <v>212</v>
      </c>
      <c r="B4335" s="9" t="s">
        <v>248</v>
      </c>
      <c r="C4335" s="10">
        <v>463</v>
      </c>
      <c r="D4335" s="10">
        <v>156</v>
      </c>
      <c r="E4335" s="10">
        <v>63</v>
      </c>
      <c r="F4335" s="10">
        <v>3</v>
      </c>
      <c r="G4335" s="10"/>
      <c r="H4335" s="10"/>
    </row>
    <row r="4336" spans="1:8" x14ac:dyDescent="0.35">
      <c r="A4336" s="1" t="s">
        <v>217</v>
      </c>
      <c r="C4336" s="12">
        <v>1.55939510289313E-2</v>
      </c>
      <c r="D4336" s="12">
        <v>1.39872679996414E-2</v>
      </c>
      <c r="E4336" s="12">
        <v>1.6795521194348201E-2</v>
      </c>
      <c r="F4336" s="12">
        <v>2.2058823529411801E-2</v>
      </c>
      <c r="G4336" s="12"/>
      <c r="H4336" s="12"/>
    </row>
    <row r="4337" spans="1:8" x14ac:dyDescent="0.35">
      <c r="A4337" s="1" t="s">
        <v>214</v>
      </c>
      <c r="C4337" s="11"/>
      <c r="D4337" s="11"/>
      <c r="E4337" s="11"/>
      <c r="F4337" s="11"/>
      <c r="G4337" s="11"/>
      <c r="H4337" s="11"/>
    </row>
    <row r="4338" spans="1:8" x14ac:dyDescent="0.35">
      <c r="A4338" s="1" t="s">
        <v>216</v>
      </c>
      <c r="B4338" s="2"/>
    </row>
    <row r="4339" spans="1:8" x14ac:dyDescent="0.35">
      <c r="A4339" s="1" t="s">
        <v>212</v>
      </c>
      <c r="B4339" s="5" t="s">
        <v>276</v>
      </c>
      <c r="C4339" s="3">
        <v>495</v>
      </c>
      <c r="D4339" s="3">
        <v>183</v>
      </c>
      <c r="E4339" s="3">
        <v>60</v>
      </c>
      <c r="F4339" s="3">
        <v>2</v>
      </c>
    </row>
    <row r="4340" spans="1:8" x14ac:dyDescent="0.35">
      <c r="A4340" s="1" t="s">
        <v>217</v>
      </c>
      <c r="B4340" s="9"/>
      <c r="C4340" s="10">
        <v>1.66717187026372E-2</v>
      </c>
      <c r="D4340" s="10">
        <v>1.6408141307271602E-2</v>
      </c>
      <c r="E4340" s="10">
        <v>1.59957344708078E-2</v>
      </c>
      <c r="F4340" s="10">
        <v>1.4705882352941201E-2</v>
      </c>
      <c r="G4340" s="10"/>
      <c r="H4340" s="10"/>
    </row>
    <row r="4341" spans="1:8" x14ac:dyDescent="0.35">
      <c r="A4341" s="1" t="s">
        <v>214</v>
      </c>
      <c r="C4341" s="12"/>
      <c r="D4341" s="12"/>
      <c r="E4341" s="12"/>
      <c r="F4341" s="12"/>
      <c r="G4341" s="12"/>
      <c r="H4341" s="12"/>
    </row>
    <row r="4342" spans="1:8" x14ac:dyDescent="0.35">
      <c r="A4342" s="1" t="s">
        <v>216</v>
      </c>
      <c r="C4342" s="11"/>
      <c r="D4342" s="11"/>
      <c r="E4342" s="11"/>
      <c r="F4342" s="11"/>
      <c r="G4342" s="11"/>
      <c r="H4342" s="11"/>
    </row>
    <row r="4343" spans="1:8" x14ac:dyDescent="0.35">
      <c r="A4343" s="1" t="s">
        <v>212</v>
      </c>
      <c r="B4343" s="5" t="s">
        <v>277</v>
      </c>
      <c r="C4343" s="3">
        <v>27</v>
      </c>
      <c r="D4343" s="3">
        <v>5</v>
      </c>
      <c r="E4343" s="3">
        <v>2</v>
      </c>
      <c r="F4343" s="3">
        <v>0</v>
      </c>
    </row>
    <row r="4344" spans="1:8" x14ac:dyDescent="0.35">
      <c r="A4344" s="1" t="s">
        <v>217</v>
      </c>
      <c r="B4344" s="9"/>
      <c r="C4344" s="10">
        <v>9.0936647468930001E-4</v>
      </c>
      <c r="D4344" s="10">
        <v>4.4830987178337702E-4</v>
      </c>
      <c r="E4344" s="10">
        <v>5.3319114902692602E-4</v>
      </c>
      <c r="F4344" s="10">
        <v>0</v>
      </c>
      <c r="G4344" s="10"/>
      <c r="H4344" s="10"/>
    </row>
    <row r="4345" spans="1:8" x14ac:dyDescent="0.35">
      <c r="A4345" s="1" t="s">
        <v>214</v>
      </c>
      <c r="C4345" s="12"/>
      <c r="D4345" s="12"/>
      <c r="E4345" s="12"/>
      <c r="F4345" s="12"/>
      <c r="G4345" s="12"/>
      <c r="H4345" s="12"/>
    </row>
    <row r="4346" spans="1:8" x14ac:dyDescent="0.35">
      <c r="A4346" s="1" t="s">
        <v>215</v>
      </c>
      <c r="B4346" s="5" t="s">
        <v>256</v>
      </c>
      <c r="C4346" s="11"/>
      <c r="D4346" s="11"/>
      <c r="E4346" s="11"/>
      <c r="F4346" s="11"/>
      <c r="G4346" s="11"/>
      <c r="H4346" s="11"/>
    </row>
    <row r="4347" spans="1:8" x14ac:dyDescent="0.35">
      <c r="A4347" s="1" t="s">
        <v>211</v>
      </c>
    </row>
    <row r="4348" spans="1:8" x14ac:dyDescent="0.35">
      <c r="A4348" s="1" t="s">
        <v>212</v>
      </c>
      <c r="B4348" s="9" t="s">
        <v>257</v>
      </c>
      <c r="C4348" s="10">
        <v>0</v>
      </c>
      <c r="D4348" s="10">
        <v>0</v>
      </c>
      <c r="E4348" s="10">
        <v>0</v>
      </c>
      <c r="F4348" s="10">
        <v>0</v>
      </c>
      <c r="G4348" s="10"/>
      <c r="H4348" s="10"/>
    </row>
    <row r="4349" spans="1:8" x14ac:dyDescent="0.35">
      <c r="A4349" s="1" t="s">
        <v>217</v>
      </c>
      <c r="C4349" s="12">
        <v>0</v>
      </c>
      <c r="D4349" s="12">
        <v>0</v>
      </c>
      <c r="E4349" s="12">
        <v>0</v>
      </c>
      <c r="F4349" s="12">
        <v>0</v>
      </c>
      <c r="G4349" s="12"/>
      <c r="H4349" s="12"/>
    </row>
    <row r="4350" spans="1:8" x14ac:dyDescent="0.35">
      <c r="A4350" s="1" t="s">
        <v>214</v>
      </c>
      <c r="C4350" s="11"/>
      <c r="D4350" s="11"/>
      <c r="E4350" s="11"/>
      <c r="F4350" s="11"/>
      <c r="G4350" s="11"/>
      <c r="H4350" s="11"/>
    </row>
    <row r="4351" spans="1:8" x14ac:dyDescent="0.35">
      <c r="A4351" s="1" t="s">
        <v>216</v>
      </c>
    </row>
    <row r="4352" spans="1:8" x14ac:dyDescent="0.35">
      <c r="A4352" s="1" t="s">
        <v>212</v>
      </c>
      <c r="B4352" s="9" t="s">
        <v>258</v>
      </c>
      <c r="C4352" s="10">
        <v>0</v>
      </c>
      <c r="D4352" s="10">
        <v>0</v>
      </c>
      <c r="E4352" s="10">
        <v>0</v>
      </c>
      <c r="F4352" s="10">
        <v>0</v>
      </c>
      <c r="G4352" s="10"/>
      <c r="H4352" s="10"/>
    </row>
    <row r="4353" spans="1:8" x14ac:dyDescent="0.35">
      <c r="A4353" s="1" t="s">
        <v>217</v>
      </c>
      <c r="C4353" s="12">
        <v>0</v>
      </c>
      <c r="D4353" s="12">
        <v>0</v>
      </c>
      <c r="E4353" s="12">
        <v>0</v>
      </c>
      <c r="F4353" s="12">
        <v>0</v>
      </c>
      <c r="G4353" s="12"/>
      <c r="H4353" s="12"/>
    </row>
    <row r="4354" spans="1:8" x14ac:dyDescent="0.35">
      <c r="A4354" s="1" t="s">
        <v>214</v>
      </c>
      <c r="C4354" s="11"/>
      <c r="D4354" s="11"/>
      <c r="E4354" s="11"/>
      <c r="F4354" s="11"/>
      <c r="G4354" s="11"/>
      <c r="H4354" s="11"/>
    </row>
    <row r="4355" spans="1:8" x14ac:dyDescent="0.35">
      <c r="A4355" s="1" t="s">
        <v>216</v>
      </c>
    </row>
    <row r="4356" spans="1:8" x14ac:dyDescent="0.35">
      <c r="A4356" s="1" t="s">
        <v>212</v>
      </c>
      <c r="B4356" s="9" t="s">
        <v>259</v>
      </c>
      <c r="C4356" s="10">
        <v>0</v>
      </c>
      <c r="D4356" s="10">
        <v>0</v>
      </c>
      <c r="E4356" s="10">
        <v>0</v>
      </c>
      <c r="F4356" s="10">
        <v>0</v>
      </c>
      <c r="G4356" s="10"/>
      <c r="H4356" s="10"/>
    </row>
    <row r="4357" spans="1:8" x14ac:dyDescent="0.35">
      <c r="A4357" s="1" t="s">
        <v>217</v>
      </c>
      <c r="C4357" s="12">
        <v>0</v>
      </c>
      <c r="D4357" s="12">
        <v>0</v>
      </c>
      <c r="E4357" s="12">
        <v>0</v>
      </c>
      <c r="F4357" s="12">
        <v>0</v>
      </c>
      <c r="G4357" s="12"/>
      <c r="H4357" s="12"/>
    </row>
    <row r="4358" spans="1:8" x14ac:dyDescent="0.35">
      <c r="A4358" s="1" t="s">
        <v>214</v>
      </c>
      <c r="C4358" s="11"/>
      <c r="D4358" s="11"/>
      <c r="E4358" s="11"/>
      <c r="F4358" s="11"/>
      <c r="G4358" s="11"/>
      <c r="H4358" s="11"/>
    </row>
    <row r="4359" spans="1:8" x14ac:dyDescent="0.35">
      <c r="A4359" s="1" t="s">
        <v>216</v>
      </c>
    </row>
    <row r="4360" spans="1:8" x14ac:dyDescent="0.35">
      <c r="A4360" s="1" t="s">
        <v>212</v>
      </c>
      <c r="B4360" s="9" t="s">
        <v>74</v>
      </c>
      <c r="C4360" s="10">
        <v>0</v>
      </c>
      <c r="D4360" s="10">
        <v>0</v>
      </c>
      <c r="E4360" s="10">
        <v>0</v>
      </c>
      <c r="F4360" s="10">
        <v>0</v>
      </c>
      <c r="G4360" s="10"/>
      <c r="H4360" s="10"/>
    </row>
    <row r="4361" spans="1:8" x14ac:dyDescent="0.35">
      <c r="A4361" s="1" t="s">
        <v>217</v>
      </c>
      <c r="C4361" s="12">
        <v>0</v>
      </c>
      <c r="D4361" s="12">
        <v>0</v>
      </c>
      <c r="E4361" s="12">
        <v>0</v>
      </c>
      <c r="F4361" s="12">
        <v>0</v>
      </c>
      <c r="G4361" s="12"/>
      <c r="H4361" s="12"/>
    </row>
    <row r="4362" spans="1:8" x14ac:dyDescent="0.35">
      <c r="A4362" s="1" t="s">
        <v>214</v>
      </c>
      <c r="C4362" s="11"/>
      <c r="D4362" s="11"/>
      <c r="E4362" s="11"/>
      <c r="F4362" s="11"/>
      <c r="G4362" s="11"/>
      <c r="H4362" s="11"/>
    </row>
    <row r="4363" spans="1:8" x14ac:dyDescent="0.35">
      <c r="A4363" s="1" t="s">
        <v>216</v>
      </c>
    </row>
    <row r="4364" spans="1:8" x14ac:dyDescent="0.35">
      <c r="A4364" s="1" t="s">
        <v>212</v>
      </c>
      <c r="B4364" s="9" t="s">
        <v>260</v>
      </c>
      <c r="C4364" s="10">
        <v>0</v>
      </c>
      <c r="D4364" s="10">
        <v>0</v>
      </c>
      <c r="E4364" s="10">
        <v>0</v>
      </c>
      <c r="F4364" s="10">
        <v>0</v>
      </c>
      <c r="G4364" s="10"/>
      <c r="H4364" s="10"/>
    </row>
    <row r="4365" spans="1:8" x14ac:dyDescent="0.35">
      <c r="A4365" s="1" t="s">
        <v>217</v>
      </c>
      <c r="C4365" s="12">
        <v>0</v>
      </c>
      <c r="D4365" s="12">
        <v>0</v>
      </c>
      <c r="E4365" s="12">
        <v>0</v>
      </c>
      <c r="F4365" s="12">
        <v>0</v>
      </c>
      <c r="G4365" s="12"/>
      <c r="H4365" s="12"/>
    </row>
    <row r="4366" spans="1:8" x14ac:dyDescent="0.35">
      <c r="A4366" s="1" t="s">
        <v>214</v>
      </c>
      <c r="C4366" s="11"/>
      <c r="D4366" s="11"/>
      <c r="E4366" s="11"/>
      <c r="F4366" s="11"/>
      <c r="G4366" s="11"/>
      <c r="H4366" s="11"/>
    </row>
    <row r="4367" spans="1:8" x14ac:dyDescent="0.35">
      <c r="A4367" s="1" t="s">
        <v>216</v>
      </c>
    </row>
    <row r="4368" spans="1:8" ht="29" x14ac:dyDescent="0.35">
      <c r="A4368" s="1" t="s">
        <v>212</v>
      </c>
      <c r="B4368" s="9" t="s">
        <v>261</v>
      </c>
      <c r="C4368" s="10">
        <v>0</v>
      </c>
      <c r="D4368" s="10">
        <v>0</v>
      </c>
      <c r="E4368" s="10">
        <v>0</v>
      </c>
      <c r="F4368" s="10">
        <v>0</v>
      </c>
      <c r="G4368" s="10"/>
      <c r="H4368" s="10"/>
    </row>
    <row r="4369" spans="1:8" x14ac:dyDescent="0.35">
      <c r="A4369" s="1" t="s">
        <v>217</v>
      </c>
      <c r="C4369" s="12">
        <v>0</v>
      </c>
      <c r="D4369" s="12">
        <v>0</v>
      </c>
      <c r="E4369" s="12">
        <v>0</v>
      </c>
      <c r="F4369" s="12">
        <v>0</v>
      </c>
      <c r="G4369" s="12"/>
      <c r="H4369" s="12"/>
    </row>
    <row r="4370" spans="1:8" x14ac:dyDescent="0.35">
      <c r="A4370" s="1" t="s">
        <v>214</v>
      </c>
      <c r="C4370" s="11"/>
      <c r="D4370" s="11"/>
      <c r="E4370" s="11"/>
      <c r="F4370" s="11"/>
      <c r="G4370" s="11"/>
      <c r="H4370" s="11"/>
    </row>
    <row r="4371" spans="1:8" x14ac:dyDescent="0.35">
      <c r="A4371" s="1" t="s">
        <v>216</v>
      </c>
    </row>
    <row r="4372" spans="1:8" x14ac:dyDescent="0.35">
      <c r="A4372" s="1" t="s">
        <v>212</v>
      </c>
      <c r="B4372" s="9" t="s">
        <v>262</v>
      </c>
      <c r="C4372" s="10">
        <v>0</v>
      </c>
      <c r="D4372" s="10">
        <v>0</v>
      </c>
      <c r="E4372" s="10">
        <v>0</v>
      </c>
      <c r="F4372" s="10">
        <v>0</v>
      </c>
      <c r="G4372" s="10"/>
      <c r="H4372" s="10"/>
    </row>
    <row r="4373" spans="1:8" x14ac:dyDescent="0.35">
      <c r="A4373" s="1" t="s">
        <v>217</v>
      </c>
      <c r="C4373" s="12">
        <v>0</v>
      </c>
      <c r="D4373" s="12">
        <v>0</v>
      </c>
      <c r="E4373" s="12">
        <v>0</v>
      </c>
      <c r="F4373" s="12">
        <v>0</v>
      </c>
      <c r="G4373" s="12"/>
      <c r="H4373" s="12"/>
    </row>
    <row r="4374" spans="1:8" x14ac:dyDescent="0.35">
      <c r="A4374" s="1" t="s">
        <v>214</v>
      </c>
      <c r="C4374" s="11"/>
      <c r="D4374" s="11"/>
      <c r="E4374" s="11"/>
      <c r="F4374" s="11"/>
      <c r="G4374" s="11"/>
      <c r="H4374" s="11"/>
    </row>
    <row r="4375" spans="1:8" x14ac:dyDescent="0.35">
      <c r="A4375" s="1" t="s">
        <v>216</v>
      </c>
    </row>
    <row r="4376" spans="1:8" x14ac:dyDescent="0.35">
      <c r="A4376" s="1" t="s">
        <v>212</v>
      </c>
      <c r="B4376" s="9" t="s">
        <v>263</v>
      </c>
      <c r="C4376" s="10">
        <v>0</v>
      </c>
      <c r="D4376" s="10">
        <v>0</v>
      </c>
      <c r="E4376" s="10">
        <v>0</v>
      </c>
      <c r="F4376" s="10">
        <v>0</v>
      </c>
      <c r="G4376" s="10"/>
      <c r="H4376" s="10"/>
    </row>
    <row r="4377" spans="1:8" x14ac:dyDescent="0.35">
      <c r="A4377" s="1" t="s">
        <v>217</v>
      </c>
      <c r="C4377" s="12">
        <v>0</v>
      </c>
      <c r="D4377" s="12">
        <v>0</v>
      </c>
      <c r="E4377" s="12">
        <v>0</v>
      </c>
      <c r="F4377" s="12">
        <v>0</v>
      </c>
      <c r="G4377" s="12"/>
      <c r="H4377" s="12"/>
    </row>
    <row r="4378" spans="1:8" x14ac:dyDescent="0.35">
      <c r="A4378" s="1" t="s">
        <v>214</v>
      </c>
      <c r="C4378" s="11"/>
      <c r="D4378" s="11"/>
      <c r="E4378" s="11"/>
      <c r="F4378" s="11"/>
      <c r="G4378" s="11"/>
      <c r="H4378" s="11"/>
    </row>
    <row r="4379" spans="1:8" x14ac:dyDescent="0.35">
      <c r="A4379" s="1" t="s">
        <v>216</v>
      </c>
    </row>
    <row r="4380" spans="1:8" ht="29" x14ac:dyDescent="0.35">
      <c r="A4380" s="1" t="s">
        <v>212</v>
      </c>
      <c r="B4380" s="9" t="s">
        <v>264</v>
      </c>
      <c r="C4380" s="10">
        <v>0</v>
      </c>
      <c r="D4380" s="10">
        <v>0</v>
      </c>
      <c r="E4380" s="10">
        <v>0</v>
      </c>
      <c r="F4380" s="10">
        <v>0</v>
      </c>
      <c r="G4380" s="10"/>
      <c r="H4380" s="10"/>
    </row>
    <row r="4381" spans="1:8" x14ac:dyDescent="0.35">
      <c r="A4381" s="1" t="s">
        <v>217</v>
      </c>
      <c r="C4381" s="12">
        <v>0</v>
      </c>
      <c r="D4381" s="12">
        <v>0</v>
      </c>
      <c r="E4381" s="12">
        <v>0</v>
      </c>
      <c r="F4381" s="12">
        <v>0</v>
      </c>
      <c r="G4381" s="12"/>
      <c r="H4381" s="12"/>
    </row>
    <row r="4382" spans="1:8" x14ac:dyDescent="0.35">
      <c r="A4382" s="1" t="s">
        <v>214</v>
      </c>
      <c r="C4382" s="11"/>
      <c r="D4382" s="11"/>
      <c r="E4382" s="11"/>
      <c r="F4382" s="11"/>
      <c r="G4382" s="11"/>
      <c r="H4382" s="11"/>
    </row>
    <row r="4383" spans="1:8" x14ac:dyDescent="0.35">
      <c r="A4383" s="1" t="s">
        <v>216</v>
      </c>
    </row>
    <row r="4384" spans="1:8" ht="29" x14ac:dyDescent="0.35">
      <c r="A4384" s="1" t="s">
        <v>212</v>
      </c>
      <c r="B4384" s="9" t="s">
        <v>265</v>
      </c>
      <c r="C4384" s="10">
        <v>0</v>
      </c>
      <c r="D4384" s="10">
        <v>0</v>
      </c>
      <c r="E4384" s="10">
        <v>0</v>
      </c>
      <c r="F4384" s="10">
        <v>0</v>
      </c>
      <c r="G4384" s="10"/>
      <c r="H4384" s="10"/>
    </row>
    <row r="4385" spans="1:8" x14ac:dyDescent="0.35">
      <c r="A4385" s="1" t="s">
        <v>217</v>
      </c>
      <c r="C4385" s="12">
        <v>0</v>
      </c>
      <c r="D4385" s="12">
        <v>0</v>
      </c>
      <c r="E4385" s="12">
        <v>0</v>
      </c>
      <c r="F4385" s="12">
        <v>0</v>
      </c>
      <c r="G4385" s="12"/>
      <c r="H4385" s="12"/>
    </row>
    <row r="4386" spans="1:8" x14ac:dyDescent="0.35">
      <c r="A4386" s="1" t="s">
        <v>214</v>
      </c>
      <c r="C4386" s="11"/>
      <c r="D4386" s="11"/>
      <c r="E4386" s="11"/>
      <c r="F4386" s="11"/>
      <c r="G4386" s="11"/>
      <c r="H4386" s="11"/>
    </row>
    <row r="4387" spans="1:8" x14ac:dyDescent="0.35">
      <c r="A4387" s="1" t="s">
        <v>216</v>
      </c>
    </row>
    <row r="4388" spans="1:8" ht="29" x14ac:dyDescent="0.35">
      <c r="A4388" s="1" t="s">
        <v>212</v>
      </c>
      <c r="B4388" s="9" t="s">
        <v>266</v>
      </c>
      <c r="C4388" s="10">
        <v>0</v>
      </c>
      <c r="D4388" s="10">
        <v>0</v>
      </c>
      <c r="E4388" s="10">
        <v>0</v>
      </c>
      <c r="F4388" s="10">
        <v>0</v>
      </c>
      <c r="G4388" s="10"/>
      <c r="H4388" s="10"/>
    </row>
    <row r="4389" spans="1:8" x14ac:dyDescent="0.35">
      <c r="A4389" s="1" t="s">
        <v>217</v>
      </c>
      <c r="C4389" s="12">
        <v>0</v>
      </c>
      <c r="D4389" s="12">
        <v>0</v>
      </c>
      <c r="E4389" s="12">
        <v>0</v>
      </c>
      <c r="F4389" s="12">
        <v>0</v>
      </c>
      <c r="G4389" s="12"/>
      <c r="H4389" s="12"/>
    </row>
    <row r="4390" spans="1:8" x14ac:dyDescent="0.35">
      <c r="A4390" s="1" t="s">
        <v>214</v>
      </c>
      <c r="C4390" s="11"/>
      <c r="D4390" s="11"/>
      <c r="E4390" s="11"/>
      <c r="F4390" s="11"/>
      <c r="G4390" s="11"/>
      <c r="H4390" s="11"/>
    </row>
    <row r="4391" spans="1:8" x14ac:dyDescent="0.35">
      <c r="A4391" s="1" t="s">
        <v>216</v>
      </c>
    </row>
    <row r="4392" spans="1:8" ht="58" x14ac:dyDescent="0.35">
      <c r="A4392" s="1" t="s">
        <v>212</v>
      </c>
      <c r="B4392" s="9" t="s">
        <v>267</v>
      </c>
      <c r="C4392" s="10">
        <v>0</v>
      </c>
      <c r="D4392" s="10">
        <v>0</v>
      </c>
      <c r="E4392" s="10">
        <v>0</v>
      </c>
      <c r="F4392" s="10">
        <v>0</v>
      </c>
      <c r="G4392" s="10"/>
      <c r="H4392" s="10"/>
    </row>
    <row r="4393" spans="1:8" x14ac:dyDescent="0.35">
      <c r="A4393" s="1" t="s">
        <v>217</v>
      </c>
      <c r="C4393" s="12">
        <v>0</v>
      </c>
      <c r="D4393" s="12">
        <v>0</v>
      </c>
      <c r="E4393" s="12">
        <v>0</v>
      </c>
      <c r="F4393" s="12">
        <v>0</v>
      </c>
      <c r="G4393" s="12"/>
      <c r="H4393" s="12"/>
    </row>
    <row r="4394" spans="1:8" x14ac:dyDescent="0.35">
      <c r="A4394" s="1" t="s">
        <v>214</v>
      </c>
      <c r="C4394" s="11"/>
      <c r="D4394" s="11"/>
      <c r="E4394" s="11"/>
      <c r="F4394" s="11"/>
      <c r="G4394" s="11"/>
      <c r="H4394" s="11"/>
    </row>
    <row r="4395" spans="1:8" x14ac:dyDescent="0.35">
      <c r="A4395" s="1" t="s">
        <v>216</v>
      </c>
    </row>
    <row r="4396" spans="1:8" ht="29" x14ac:dyDescent="0.35">
      <c r="A4396" s="1" t="s">
        <v>212</v>
      </c>
      <c r="B4396" s="9" t="s">
        <v>268</v>
      </c>
      <c r="C4396" s="10">
        <v>0</v>
      </c>
      <c r="D4396" s="10">
        <v>0</v>
      </c>
      <c r="E4396" s="10">
        <v>0</v>
      </c>
      <c r="F4396" s="10">
        <v>0</v>
      </c>
      <c r="G4396" s="10"/>
      <c r="H4396" s="10"/>
    </row>
    <row r="4397" spans="1:8" x14ac:dyDescent="0.35">
      <c r="A4397" s="1" t="s">
        <v>217</v>
      </c>
      <c r="C4397" s="12">
        <v>0</v>
      </c>
      <c r="D4397" s="12">
        <v>0</v>
      </c>
      <c r="E4397" s="12">
        <v>0</v>
      </c>
      <c r="F4397" s="12">
        <v>0</v>
      </c>
      <c r="G4397" s="12"/>
      <c r="H4397" s="12"/>
    </row>
    <row r="4398" spans="1:8" x14ac:dyDescent="0.35">
      <c r="A4398" s="1" t="s">
        <v>214</v>
      </c>
      <c r="C4398" s="11"/>
      <c r="D4398" s="11"/>
      <c r="E4398" s="11"/>
      <c r="F4398" s="11"/>
      <c r="G4398" s="11"/>
      <c r="H4398" s="11"/>
    </row>
    <row r="4399" spans="1:8" x14ac:dyDescent="0.35">
      <c r="A4399" s="1" t="s">
        <v>216</v>
      </c>
    </row>
    <row r="4400" spans="1:8" ht="43.5" x14ac:dyDescent="0.35">
      <c r="A4400" s="1" t="s">
        <v>212</v>
      </c>
      <c r="B4400" s="9" t="s">
        <v>269</v>
      </c>
      <c r="C4400" s="10">
        <v>0</v>
      </c>
      <c r="D4400" s="10">
        <v>0</v>
      </c>
      <c r="E4400" s="10">
        <v>0</v>
      </c>
      <c r="F4400" s="10">
        <v>0</v>
      </c>
      <c r="G4400" s="10"/>
      <c r="H4400" s="10"/>
    </row>
    <row r="4401" spans="1:8" x14ac:dyDescent="0.35">
      <c r="A4401" s="1" t="s">
        <v>217</v>
      </c>
      <c r="C4401" s="12">
        <v>0</v>
      </c>
      <c r="D4401" s="12">
        <v>0</v>
      </c>
      <c r="E4401" s="12">
        <v>0</v>
      </c>
      <c r="F4401" s="12">
        <v>0</v>
      </c>
      <c r="G4401" s="12"/>
      <c r="H4401" s="12"/>
    </row>
    <row r="4402" spans="1:8" x14ac:dyDescent="0.35">
      <c r="A4402" s="1" t="s">
        <v>214</v>
      </c>
      <c r="C4402" s="11"/>
      <c r="D4402" s="11"/>
      <c r="E4402" s="11"/>
      <c r="F4402" s="11"/>
      <c r="G4402" s="11"/>
      <c r="H4402" s="11"/>
    </row>
    <row r="4403" spans="1:8" x14ac:dyDescent="0.35">
      <c r="A4403" s="1" t="s">
        <v>216</v>
      </c>
    </row>
    <row r="4404" spans="1:8" x14ac:dyDescent="0.35">
      <c r="A4404" s="1" t="s">
        <v>212</v>
      </c>
      <c r="B4404" s="9" t="s">
        <v>123</v>
      </c>
      <c r="C4404" s="10">
        <v>0</v>
      </c>
      <c r="D4404" s="10">
        <v>0</v>
      </c>
      <c r="E4404" s="10">
        <v>0</v>
      </c>
      <c r="F4404" s="10">
        <v>0</v>
      </c>
      <c r="G4404" s="10"/>
      <c r="H4404" s="10"/>
    </row>
    <row r="4405" spans="1:8" x14ac:dyDescent="0.35">
      <c r="A4405" s="1" t="s">
        <v>217</v>
      </c>
      <c r="C4405" s="12">
        <v>0</v>
      </c>
      <c r="D4405" s="12">
        <v>0</v>
      </c>
      <c r="E4405" s="12">
        <v>0</v>
      </c>
      <c r="F4405" s="12">
        <v>0</v>
      </c>
      <c r="G4405" s="12"/>
      <c r="H4405" s="12"/>
    </row>
    <row r="4406" spans="1:8" x14ac:dyDescent="0.35">
      <c r="A4406" s="1" t="s">
        <v>214</v>
      </c>
      <c r="C4406" s="11"/>
      <c r="D4406" s="11"/>
      <c r="E4406" s="11"/>
      <c r="F4406" s="11"/>
      <c r="G4406" s="11"/>
      <c r="H4406" s="11"/>
    </row>
    <row r="4407" spans="1:8" x14ac:dyDescent="0.35">
      <c r="A4407" s="1" t="s">
        <v>216</v>
      </c>
    </row>
    <row r="4408" spans="1:8" ht="43.5" x14ac:dyDescent="0.35">
      <c r="A4408" s="1" t="s">
        <v>212</v>
      </c>
      <c r="B4408" s="9" t="s">
        <v>270</v>
      </c>
      <c r="C4408" s="10">
        <v>0</v>
      </c>
      <c r="D4408" s="10">
        <v>0</v>
      </c>
      <c r="E4408" s="10">
        <v>0</v>
      </c>
      <c r="F4408" s="10">
        <v>0</v>
      </c>
      <c r="G4408" s="10"/>
      <c r="H4408" s="10"/>
    </row>
    <row r="4409" spans="1:8" x14ac:dyDescent="0.35">
      <c r="A4409" s="1" t="s">
        <v>217</v>
      </c>
      <c r="C4409" s="12">
        <v>0</v>
      </c>
      <c r="D4409" s="12">
        <v>0</v>
      </c>
      <c r="E4409" s="12">
        <v>0</v>
      </c>
      <c r="F4409" s="12">
        <v>0</v>
      </c>
      <c r="G4409" s="12"/>
      <c r="H4409" s="12"/>
    </row>
    <row r="4410" spans="1:8" x14ac:dyDescent="0.35">
      <c r="A4410" s="1" t="s">
        <v>214</v>
      </c>
      <c r="C4410" s="11"/>
      <c r="D4410" s="11"/>
      <c r="E4410" s="11"/>
      <c r="F4410" s="11"/>
      <c r="G4410" s="11"/>
      <c r="H4410" s="11"/>
    </row>
    <row r="4411" spans="1:8" x14ac:dyDescent="0.35">
      <c r="A4411" s="1" t="s">
        <v>216</v>
      </c>
    </row>
    <row r="4412" spans="1:8" ht="87" x14ac:dyDescent="0.35">
      <c r="A4412" s="1" t="s">
        <v>212</v>
      </c>
      <c r="B4412" s="9" t="s">
        <v>271</v>
      </c>
      <c r="C4412" s="10">
        <v>0</v>
      </c>
      <c r="D4412" s="10">
        <v>0</v>
      </c>
      <c r="E4412" s="10">
        <v>0</v>
      </c>
      <c r="F4412" s="10">
        <v>0</v>
      </c>
      <c r="G4412" s="10"/>
      <c r="H4412" s="10"/>
    </row>
    <row r="4413" spans="1:8" x14ac:dyDescent="0.35">
      <c r="A4413" s="1" t="s">
        <v>217</v>
      </c>
      <c r="C4413" s="12">
        <v>0</v>
      </c>
      <c r="D4413" s="12">
        <v>0</v>
      </c>
      <c r="E4413" s="12">
        <v>0</v>
      </c>
      <c r="F4413" s="12">
        <v>0</v>
      </c>
      <c r="G4413" s="12"/>
      <c r="H4413" s="12"/>
    </row>
    <row r="4414" spans="1:8" x14ac:dyDescent="0.35">
      <c r="A4414" s="1" t="s">
        <v>214</v>
      </c>
      <c r="C4414" s="11"/>
      <c r="D4414" s="11"/>
      <c r="E4414" s="11"/>
      <c r="F4414" s="11"/>
      <c r="G4414" s="11"/>
      <c r="H4414" s="11"/>
    </row>
    <row r="4415" spans="1:8" x14ac:dyDescent="0.35">
      <c r="A4415" s="1" t="s">
        <v>216</v>
      </c>
    </row>
    <row r="4416" spans="1:8" ht="29" x14ac:dyDescent="0.35">
      <c r="A4416" s="1" t="s">
        <v>212</v>
      </c>
      <c r="B4416" s="9" t="s">
        <v>272</v>
      </c>
      <c r="C4416" s="10">
        <v>0</v>
      </c>
      <c r="D4416" s="10">
        <v>0</v>
      </c>
      <c r="E4416" s="10">
        <v>0</v>
      </c>
      <c r="F4416" s="10">
        <v>0</v>
      </c>
      <c r="G4416" s="10"/>
      <c r="H4416" s="10"/>
    </row>
    <row r="4417" spans="1:8" x14ac:dyDescent="0.35">
      <c r="A4417" s="1" t="s">
        <v>217</v>
      </c>
      <c r="C4417" s="12">
        <v>0</v>
      </c>
      <c r="D4417" s="12">
        <v>0</v>
      </c>
      <c r="E4417" s="12">
        <v>0</v>
      </c>
      <c r="F4417" s="12">
        <v>0</v>
      </c>
      <c r="G4417" s="12"/>
      <c r="H4417" s="12"/>
    </row>
    <row r="4418" spans="1:8" x14ac:dyDescent="0.35">
      <c r="A4418" s="1" t="s">
        <v>214</v>
      </c>
      <c r="C4418" s="11"/>
      <c r="D4418" s="11"/>
      <c r="E4418" s="11"/>
      <c r="F4418" s="11"/>
      <c r="G4418" s="11"/>
      <c r="H4418" s="11"/>
    </row>
    <row r="4419" spans="1:8" x14ac:dyDescent="0.35">
      <c r="A4419" s="1" t="s">
        <v>216</v>
      </c>
      <c r="B4419" s="2"/>
    </row>
    <row r="4420" spans="1:8" x14ac:dyDescent="0.35">
      <c r="A4420" s="1" t="s">
        <v>212</v>
      </c>
      <c r="B4420" s="5" t="s">
        <v>273</v>
      </c>
      <c r="C4420" s="3">
        <v>0</v>
      </c>
      <c r="D4420" s="3">
        <v>0</v>
      </c>
      <c r="E4420" s="3">
        <v>0</v>
      </c>
      <c r="F4420" s="3">
        <v>0</v>
      </c>
    </row>
    <row r="4421" spans="1:8" x14ac:dyDescent="0.35">
      <c r="A4421" s="1" t="s">
        <v>217</v>
      </c>
      <c r="B4421" s="9"/>
      <c r="C4421" s="10">
        <v>0</v>
      </c>
      <c r="D4421" s="10">
        <v>0</v>
      </c>
      <c r="E4421" s="10">
        <v>0</v>
      </c>
      <c r="F4421" s="10">
        <v>0</v>
      </c>
      <c r="G4421" s="10"/>
      <c r="H4421" s="10"/>
    </row>
    <row r="4422" spans="1:8" x14ac:dyDescent="0.35">
      <c r="A4422" s="1" t="s">
        <v>214</v>
      </c>
      <c r="C4422" s="12"/>
      <c r="D4422" s="12"/>
      <c r="E4422" s="12"/>
      <c r="F4422" s="12"/>
      <c r="G4422" s="12"/>
      <c r="H4422" s="12"/>
    </row>
    <row r="4423" spans="1:8" x14ac:dyDescent="0.35">
      <c r="A4423" s="1" t="s">
        <v>216</v>
      </c>
      <c r="C4423" s="11"/>
      <c r="D4423" s="11"/>
      <c r="E4423" s="11"/>
      <c r="F4423" s="11"/>
      <c r="G4423" s="11"/>
      <c r="H4423" s="11"/>
    </row>
    <row r="4424" spans="1:8" x14ac:dyDescent="0.35">
      <c r="A4424" s="1" t="s">
        <v>212</v>
      </c>
      <c r="B4424" s="5" t="s">
        <v>274</v>
      </c>
      <c r="C4424" s="3">
        <v>0</v>
      </c>
      <c r="D4424" s="3">
        <v>0</v>
      </c>
      <c r="E4424" s="3">
        <v>0</v>
      </c>
      <c r="F4424" s="3">
        <v>0</v>
      </c>
    </row>
    <row r="4425" spans="1:8" x14ac:dyDescent="0.35">
      <c r="A4425" s="1" t="s">
        <v>217</v>
      </c>
      <c r="B4425" s="9"/>
      <c r="C4425" s="10">
        <v>0</v>
      </c>
      <c r="D4425" s="10">
        <v>0</v>
      </c>
      <c r="E4425" s="10">
        <v>0</v>
      </c>
      <c r="F4425" s="10">
        <v>0</v>
      </c>
      <c r="G4425" s="10"/>
      <c r="H4425" s="10"/>
    </row>
    <row r="4426" spans="1:8" x14ac:dyDescent="0.35">
      <c r="A4426" s="1" t="s">
        <v>214</v>
      </c>
      <c r="C4426" s="12"/>
      <c r="D4426" s="12"/>
      <c r="E4426" s="12"/>
      <c r="F4426" s="12"/>
      <c r="G4426" s="12"/>
      <c r="H4426" s="12"/>
    </row>
    <row r="4427" spans="1:8" x14ac:dyDescent="0.35">
      <c r="A4427" s="1" t="s">
        <v>215</v>
      </c>
      <c r="B4427" s="5" t="s">
        <v>275</v>
      </c>
      <c r="C4427" s="11"/>
      <c r="D4427" s="11"/>
      <c r="E4427" s="11"/>
      <c r="F4427" s="11"/>
      <c r="G4427" s="11"/>
      <c r="H4427" s="11"/>
    </row>
    <row r="4428" spans="1:8" x14ac:dyDescent="0.35">
      <c r="A4428" s="1" t="s">
        <v>211</v>
      </c>
    </row>
    <row r="4429" spans="1:8" x14ac:dyDescent="0.35">
      <c r="A4429" s="1" t="s">
        <v>212</v>
      </c>
      <c r="B4429" s="9" t="s">
        <v>257</v>
      </c>
      <c r="C4429" s="10">
        <v>4119</v>
      </c>
      <c r="D4429" s="10">
        <v>1330</v>
      </c>
      <c r="E4429" s="10">
        <v>443</v>
      </c>
      <c r="F4429" s="10">
        <v>8</v>
      </c>
      <c r="G4429" s="10"/>
      <c r="H4429" s="10"/>
    </row>
    <row r="4430" spans="1:8" x14ac:dyDescent="0.35">
      <c r="A4430" s="1" t="s">
        <v>217</v>
      </c>
      <c r="C4430" s="12">
        <v>0.13872890774982299</v>
      </c>
      <c r="D4430" s="12">
        <v>0.119250425894378</v>
      </c>
      <c r="E4430" s="12">
        <v>0.118101839509464</v>
      </c>
      <c r="F4430" s="12">
        <v>5.8823529411764698E-2</v>
      </c>
      <c r="G4430" s="12"/>
      <c r="H4430" s="12"/>
    </row>
    <row r="4431" spans="1:8" x14ac:dyDescent="0.35">
      <c r="A4431" s="1" t="s">
        <v>214</v>
      </c>
      <c r="C4431" s="11"/>
      <c r="D4431" s="11"/>
      <c r="E4431" s="11"/>
      <c r="F4431" s="11"/>
      <c r="G4431" s="11"/>
      <c r="H4431" s="11"/>
    </row>
    <row r="4432" spans="1:8" x14ac:dyDescent="0.35">
      <c r="A4432" s="1" t="s">
        <v>216</v>
      </c>
    </row>
    <row r="4433" spans="1:8" x14ac:dyDescent="0.35">
      <c r="A4433" s="1" t="s">
        <v>212</v>
      </c>
      <c r="B4433" s="9" t="s">
        <v>258</v>
      </c>
      <c r="C4433" s="10">
        <v>1043</v>
      </c>
      <c r="D4433" s="10">
        <v>354</v>
      </c>
      <c r="E4433" s="10">
        <v>108</v>
      </c>
      <c r="F4433" s="10">
        <v>2</v>
      </c>
      <c r="G4433" s="10"/>
      <c r="H4433" s="10"/>
    </row>
    <row r="4434" spans="1:8" x14ac:dyDescent="0.35">
      <c r="A4434" s="1" t="s">
        <v>217</v>
      </c>
      <c r="C4434" s="12">
        <v>3.51284901148496E-2</v>
      </c>
      <c r="D4434" s="12">
        <v>3.1740338922263099E-2</v>
      </c>
      <c r="E4434" s="12">
        <v>2.8792322047454001E-2</v>
      </c>
      <c r="F4434" s="12">
        <v>1.4705882352941201E-2</v>
      </c>
      <c r="G4434" s="12"/>
      <c r="H4434" s="12"/>
    </row>
    <row r="4435" spans="1:8" x14ac:dyDescent="0.35">
      <c r="A4435" s="1" t="s">
        <v>214</v>
      </c>
      <c r="C4435" s="11"/>
      <c r="D4435" s="11"/>
      <c r="E4435" s="11"/>
      <c r="F4435" s="11"/>
      <c r="G4435" s="11"/>
      <c r="H4435" s="11"/>
    </row>
    <row r="4436" spans="1:8" x14ac:dyDescent="0.35">
      <c r="A4436" s="1" t="s">
        <v>216</v>
      </c>
    </row>
    <row r="4437" spans="1:8" x14ac:dyDescent="0.35">
      <c r="A4437" s="1" t="s">
        <v>212</v>
      </c>
      <c r="B4437" s="9" t="s">
        <v>259</v>
      </c>
      <c r="C4437" s="10">
        <v>3326</v>
      </c>
      <c r="D4437" s="10">
        <v>1174</v>
      </c>
      <c r="E4437" s="10">
        <v>390</v>
      </c>
      <c r="F4437" s="10">
        <v>11</v>
      </c>
      <c r="G4437" s="10"/>
      <c r="H4437" s="10"/>
    </row>
    <row r="4438" spans="1:8" x14ac:dyDescent="0.35">
      <c r="A4438" s="1" t="s">
        <v>217</v>
      </c>
      <c r="C4438" s="12">
        <v>0.1120204775858</v>
      </c>
      <c r="D4438" s="12">
        <v>0.105263157894737</v>
      </c>
      <c r="E4438" s="12">
        <v>0.103972274060251</v>
      </c>
      <c r="F4438" s="12">
        <v>8.0882352941176502E-2</v>
      </c>
      <c r="G4438" s="12"/>
      <c r="H4438" s="12"/>
    </row>
    <row r="4439" spans="1:8" x14ac:dyDescent="0.35">
      <c r="A4439" s="1" t="s">
        <v>214</v>
      </c>
      <c r="C4439" s="11"/>
      <c r="D4439" s="11"/>
      <c r="E4439" s="11"/>
      <c r="F4439" s="11"/>
      <c r="G4439" s="11"/>
      <c r="H4439" s="11"/>
    </row>
    <row r="4440" spans="1:8" x14ac:dyDescent="0.35">
      <c r="A4440" s="1" t="s">
        <v>216</v>
      </c>
    </row>
    <row r="4441" spans="1:8" x14ac:dyDescent="0.35">
      <c r="A4441" s="1" t="s">
        <v>212</v>
      </c>
      <c r="B4441" s="9" t="s">
        <v>74</v>
      </c>
      <c r="C4441" s="10">
        <v>985</v>
      </c>
      <c r="D4441" s="10">
        <v>344</v>
      </c>
      <c r="E4441" s="10">
        <v>125</v>
      </c>
      <c r="F4441" s="10">
        <v>5</v>
      </c>
      <c r="G4441" s="10"/>
      <c r="H4441" s="10"/>
    </row>
    <row r="4442" spans="1:8" x14ac:dyDescent="0.35">
      <c r="A4442" s="1" t="s">
        <v>217</v>
      </c>
      <c r="C4442" s="12">
        <v>3.3175036206257801E-2</v>
      </c>
      <c r="D4442" s="12">
        <v>3.0843719178696299E-2</v>
      </c>
      <c r="E4442" s="12">
        <v>3.3324446814182902E-2</v>
      </c>
      <c r="F4442" s="12">
        <v>3.6764705882352901E-2</v>
      </c>
      <c r="G4442" s="12"/>
      <c r="H4442" s="12"/>
    </row>
    <row r="4443" spans="1:8" x14ac:dyDescent="0.35">
      <c r="A4443" s="1" t="s">
        <v>214</v>
      </c>
      <c r="C4443" s="11"/>
      <c r="D4443" s="11"/>
      <c r="E4443" s="11"/>
      <c r="F4443" s="11"/>
      <c r="G4443" s="11"/>
      <c r="H4443" s="11"/>
    </row>
    <row r="4444" spans="1:8" x14ac:dyDescent="0.35">
      <c r="A4444" s="1" t="s">
        <v>216</v>
      </c>
    </row>
    <row r="4445" spans="1:8" ht="29" x14ac:dyDescent="0.35">
      <c r="A4445" s="1" t="s">
        <v>212</v>
      </c>
      <c r="B4445" s="9" t="s">
        <v>116</v>
      </c>
      <c r="C4445" s="10">
        <v>546</v>
      </c>
      <c r="D4445" s="10">
        <v>176</v>
      </c>
      <c r="E4445" s="10">
        <v>57</v>
      </c>
      <c r="F4445" s="10">
        <v>0</v>
      </c>
      <c r="G4445" s="10"/>
      <c r="H4445" s="10"/>
    </row>
    <row r="4446" spans="1:8" x14ac:dyDescent="0.35">
      <c r="A4446" s="1" t="s">
        <v>217</v>
      </c>
      <c r="C4446" s="12">
        <v>1.83894109326058E-2</v>
      </c>
      <c r="D4446" s="12">
        <v>1.5780507486774901E-2</v>
      </c>
      <c r="E4446" s="12">
        <v>1.51959477472674E-2</v>
      </c>
      <c r="F4446" s="12">
        <v>0</v>
      </c>
      <c r="G4446" s="12"/>
      <c r="H4446" s="12"/>
    </row>
    <row r="4447" spans="1:8" x14ac:dyDescent="0.35">
      <c r="A4447" s="1" t="s">
        <v>214</v>
      </c>
      <c r="C4447" s="11"/>
      <c r="D4447" s="11"/>
      <c r="E4447" s="11"/>
      <c r="F4447" s="11"/>
      <c r="G4447" s="11"/>
      <c r="H4447" s="11"/>
    </row>
    <row r="4448" spans="1:8" x14ac:dyDescent="0.35">
      <c r="A4448" s="1" t="s">
        <v>216</v>
      </c>
    </row>
    <row r="4449" spans="1:8" ht="29" x14ac:dyDescent="0.35">
      <c r="A4449" s="1" t="s">
        <v>212</v>
      </c>
      <c r="B4449" s="9" t="s">
        <v>117</v>
      </c>
      <c r="C4449" s="10">
        <v>629</v>
      </c>
      <c r="D4449" s="10">
        <v>219</v>
      </c>
      <c r="E4449" s="10">
        <v>60</v>
      </c>
      <c r="F4449" s="10">
        <v>2</v>
      </c>
      <c r="G4449" s="10"/>
      <c r="H4449" s="10"/>
    </row>
    <row r="4450" spans="1:8" x14ac:dyDescent="0.35">
      <c r="A4450" s="1" t="s">
        <v>217</v>
      </c>
      <c r="C4450" s="12">
        <v>2.1184870836280401E-2</v>
      </c>
      <c r="D4450" s="12">
        <v>1.96359723841119E-2</v>
      </c>
      <c r="E4450" s="12">
        <v>1.59957344708078E-2</v>
      </c>
      <c r="F4450" s="12">
        <v>1.4705882352941201E-2</v>
      </c>
      <c r="G4450" s="12"/>
      <c r="H4450" s="12"/>
    </row>
    <row r="4451" spans="1:8" x14ac:dyDescent="0.35">
      <c r="A4451" s="1" t="s">
        <v>214</v>
      </c>
      <c r="C4451" s="11"/>
      <c r="D4451" s="11"/>
      <c r="E4451" s="11"/>
      <c r="F4451" s="11"/>
      <c r="G4451" s="11"/>
      <c r="H4451" s="11"/>
    </row>
    <row r="4452" spans="1:8" x14ac:dyDescent="0.35">
      <c r="A4452" s="1" t="s">
        <v>216</v>
      </c>
    </row>
    <row r="4453" spans="1:8" ht="29" x14ac:dyDescent="0.35">
      <c r="A4453" s="1" t="s">
        <v>212</v>
      </c>
      <c r="B4453" s="9" t="s">
        <v>118</v>
      </c>
      <c r="C4453" s="10">
        <v>2667</v>
      </c>
      <c r="D4453" s="10">
        <v>972</v>
      </c>
      <c r="E4453" s="10">
        <v>322</v>
      </c>
      <c r="F4453" s="10">
        <v>5</v>
      </c>
      <c r="G4453" s="10"/>
      <c r="H4453" s="10"/>
    </row>
    <row r="4454" spans="1:8" x14ac:dyDescent="0.35">
      <c r="A4454" s="1" t="s">
        <v>217</v>
      </c>
      <c r="C4454" s="12">
        <v>8.9825199555420801E-2</v>
      </c>
      <c r="D4454" s="12">
        <v>8.7151439074688405E-2</v>
      </c>
      <c r="E4454" s="12">
        <v>8.5843774993335106E-2</v>
      </c>
      <c r="F4454" s="12">
        <v>3.6764705882352901E-2</v>
      </c>
      <c r="G4454" s="12"/>
      <c r="H4454" s="12"/>
    </row>
    <row r="4455" spans="1:8" x14ac:dyDescent="0.35">
      <c r="A4455" s="1" t="s">
        <v>214</v>
      </c>
      <c r="C4455" s="11"/>
      <c r="D4455" s="11"/>
      <c r="E4455" s="11"/>
      <c r="F4455" s="11"/>
      <c r="G4455" s="11"/>
      <c r="H4455" s="11"/>
    </row>
    <row r="4456" spans="1:8" x14ac:dyDescent="0.35">
      <c r="A4456" s="1" t="s">
        <v>216</v>
      </c>
    </row>
    <row r="4457" spans="1:8" ht="29" x14ac:dyDescent="0.35">
      <c r="A4457" s="1" t="s">
        <v>212</v>
      </c>
      <c r="B4457" s="9" t="s">
        <v>119</v>
      </c>
      <c r="C4457" s="10">
        <v>654</v>
      </c>
      <c r="D4457" s="10">
        <v>213</v>
      </c>
      <c r="E4457" s="10">
        <v>62</v>
      </c>
      <c r="F4457" s="10">
        <v>2</v>
      </c>
      <c r="G4457" s="10"/>
      <c r="H4457" s="10"/>
    </row>
    <row r="4458" spans="1:8" x14ac:dyDescent="0.35">
      <c r="A4458" s="1" t="s">
        <v>217</v>
      </c>
      <c r="C4458" s="12">
        <v>2.2026876831363E-2</v>
      </c>
      <c r="D4458" s="12">
        <v>1.9098000537971799E-2</v>
      </c>
      <c r="E4458" s="12">
        <v>1.6528925619834701E-2</v>
      </c>
      <c r="F4458" s="12">
        <v>1.4705882352941201E-2</v>
      </c>
      <c r="G4458" s="12"/>
      <c r="H4458" s="12"/>
    </row>
    <row r="4459" spans="1:8" x14ac:dyDescent="0.35">
      <c r="A4459" s="1" t="s">
        <v>214</v>
      </c>
      <c r="C4459" s="11"/>
      <c r="D4459" s="11"/>
      <c r="E4459" s="11"/>
      <c r="F4459" s="11"/>
      <c r="G4459" s="11"/>
      <c r="H4459" s="11"/>
    </row>
    <row r="4460" spans="1:8" x14ac:dyDescent="0.35">
      <c r="A4460" s="1" t="s">
        <v>216</v>
      </c>
    </row>
    <row r="4461" spans="1:8" ht="29" x14ac:dyDescent="0.35">
      <c r="A4461" s="1" t="s">
        <v>212</v>
      </c>
      <c r="B4461" s="9" t="s">
        <v>120</v>
      </c>
      <c r="C4461" s="10">
        <v>682</v>
      </c>
      <c r="D4461" s="10">
        <v>234</v>
      </c>
      <c r="E4461" s="10">
        <v>79</v>
      </c>
      <c r="F4461" s="10">
        <v>1</v>
      </c>
      <c r="G4461" s="10"/>
      <c r="H4461" s="10"/>
    </row>
    <row r="4462" spans="1:8" x14ac:dyDescent="0.35">
      <c r="A4462" s="1" t="s">
        <v>217</v>
      </c>
      <c r="C4462" s="12">
        <v>2.29699235458556E-2</v>
      </c>
      <c r="D4462" s="12">
        <v>2.0980901999461999E-2</v>
      </c>
      <c r="E4462" s="12">
        <v>2.1061050386563598E-2</v>
      </c>
      <c r="F4462" s="12">
        <v>7.3529411764705899E-3</v>
      </c>
      <c r="G4462" s="12"/>
      <c r="H4462" s="12"/>
    </row>
    <row r="4463" spans="1:8" x14ac:dyDescent="0.35">
      <c r="A4463" s="1" t="s">
        <v>214</v>
      </c>
      <c r="C4463" s="11"/>
      <c r="D4463" s="11"/>
      <c r="E4463" s="11"/>
      <c r="F4463" s="11"/>
      <c r="G4463" s="11"/>
      <c r="H4463" s="11"/>
    </row>
    <row r="4464" spans="1:8" x14ac:dyDescent="0.35">
      <c r="A4464" s="1" t="s">
        <v>216</v>
      </c>
    </row>
    <row r="4465" spans="1:8" x14ac:dyDescent="0.35">
      <c r="A4465" s="1" t="s">
        <v>212</v>
      </c>
      <c r="B4465" s="9" t="s">
        <v>121</v>
      </c>
      <c r="C4465" s="10">
        <v>718</v>
      </c>
      <c r="D4465" s="10">
        <v>206</v>
      </c>
      <c r="E4465" s="10">
        <v>62</v>
      </c>
      <c r="F4465" s="10">
        <v>2</v>
      </c>
      <c r="G4465" s="10"/>
      <c r="H4465" s="10"/>
    </row>
    <row r="4466" spans="1:8" x14ac:dyDescent="0.35">
      <c r="A4466" s="1" t="s">
        <v>217</v>
      </c>
      <c r="C4466" s="12">
        <v>2.41824121787747E-2</v>
      </c>
      <c r="D4466" s="12">
        <v>1.8470366717475099E-2</v>
      </c>
      <c r="E4466" s="12">
        <v>1.6528925619834701E-2</v>
      </c>
      <c r="F4466" s="12">
        <v>1.4705882352941201E-2</v>
      </c>
      <c r="G4466" s="12"/>
      <c r="H4466" s="12"/>
    </row>
    <row r="4467" spans="1:8" x14ac:dyDescent="0.35">
      <c r="A4467" s="1" t="s">
        <v>214</v>
      </c>
      <c r="C4467" s="11"/>
      <c r="D4467" s="11"/>
      <c r="E4467" s="11"/>
      <c r="F4467" s="11"/>
      <c r="G4467" s="11"/>
      <c r="H4467" s="11"/>
    </row>
    <row r="4468" spans="1:8" x14ac:dyDescent="0.35">
      <c r="A4468" s="1" t="s">
        <v>216</v>
      </c>
    </row>
    <row r="4469" spans="1:8" x14ac:dyDescent="0.35">
      <c r="A4469" s="1" t="s">
        <v>212</v>
      </c>
      <c r="B4469" s="9" t="s">
        <v>122</v>
      </c>
      <c r="C4469" s="10">
        <v>3490</v>
      </c>
      <c r="D4469" s="10">
        <v>1095</v>
      </c>
      <c r="E4469" s="10">
        <v>358</v>
      </c>
      <c r="F4469" s="10">
        <v>7</v>
      </c>
      <c r="G4469" s="10"/>
      <c r="H4469" s="10"/>
    </row>
    <row r="4470" spans="1:8" x14ac:dyDescent="0.35">
      <c r="A4470" s="1" t="s">
        <v>217</v>
      </c>
      <c r="C4470" s="12">
        <v>0.117544036913543</v>
      </c>
      <c r="D4470" s="12">
        <v>9.8179861920559497E-2</v>
      </c>
      <c r="E4470" s="12">
        <v>9.5441215675819799E-2</v>
      </c>
      <c r="F4470" s="12">
        <v>5.1470588235294101E-2</v>
      </c>
      <c r="G4470" s="12"/>
      <c r="H4470" s="12"/>
    </row>
    <row r="4471" spans="1:8" x14ac:dyDescent="0.35">
      <c r="A4471" s="1" t="s">
        <v>214</v>
      </c>
      <c r="C4471" s="11"/>
      <c r="D4471" s="11"/>
      <c r="E4471" s="11"/>
      <c r="F4471" s="11"/>
      <c r="G4471" s="11"/>
      <c r="H4471" s="11"/>
    </row>
    <row r="4472" spans="1:8" x14ac:dyDescent="0.35">
      <c r="A4472" s="1" t="s">
        <v>216</v>
      </c>
    </row>
    <row r="4473" spans="1:8" x14ac:dyDescent="0.35">
      <c r="A4473" s="1" t="s">
        <v>212</v>
      </c>
      <c r="B4473" s="9" t="s">
        <v>123</v>
      </c>
      <c r="C4473" s="10">
        <v>1290</v>
      </c>
      <c r="D4473" s="10">
        <v>419</v>
      </c>
      <c r="E4473" s="10">
        <v>136</v>
      </c>
      <c r="F4473" s="10">
        <v>4</v>
      </c>
      <c r="G4473" s="10"/>
      <c r="H4473" s="10"/>
    </row>
    <row r="4474" spans="1:8" x14ac:dyDescent="0.35">
      <c r="A4474" s="1" t="s">
        <v>217</v>
      </c>
      <c r="C4474" s="12">
        <v>4.3447509346266497E-2</v>
      </c>
      <c r="D4474" s="12">
        <v>3.7568367255447002E-2</v>
      </c>
      <c r="E4474" s="12">
        <v>3.6256998133831E-2</v>
      </c>
      <c r="F4474" s="12">
        <v>2.9411764705882401E-2</v>
      </c>
      <c r="G4474" s="12"/>
      <c r="H4474" s="12"/>
    </row>
    <row r="4475" spans="1:8" x14ac:dyDescent="0.35">
      <c r="A4475" s="1" t="s">
        <v>214</v>
      </c>
      <c r="C4475" s="11"/>
      <c r="D4475" s="11"/>
      <c r="E4475" s="11"/>
      <c r="F4475" s="11"/>
      <c r="G4475" s="11"/>
      <c r="H4475" s="11"/>
    </row>
    <row r="4476" spans="1:8" x14ac:dyDescent="0.35">
      <c r="A4476" s="1" t="s">
        <v>216</v>
      </c>
    </row>
    <row r="4477" spans="1:8" ht="58" x14ac:dyDescent="0.35">
      <c r="A4477" s="1" t="s">
        <v>212</v>
      </c>
      <c r="B4477" s="9" t="s">
        <v>124</v>
      </c>
      <c r="C4477" s="10">
        <v>1089</v>
      </c>
      <c r="D4477" s="10">
        <v>390</v>
      </c>
      <c r="E4477" s="10">
        <v>154</v>
      </c>
      <c r="F4477" s="10">
        <v>1</v>
      </c>
      <c r="G4477" s="10"/>
      <c r="H4477" s="10"/>
    </row>
    <row r="4478" spans="1:8" x14ac:dyDescent="0.35">
      <c r="A4478" s="1" t="s">
        <v>217</v>
      </c>
      <c r="C4478" s="12">
        <v>3.6677781145801801E-2</v>
      </c>
      <c r="D4478" s="12">
        <v>3.4968169999103398E-2</v>
      </c>
      <c r="E4478" s="12">
        <v>4.1055718475073298E-2</v>
      </c>
      <c r="F4478" s="12">
        <v>7.3529411764705899E-3</v>
      </c>
      <c r="G4478" s="12"/>
      <c r="H4478" s="12"/>
    </row>
    <row r="4479" spans="1:8" x14ac:dyDescent="0.35">
      <c r="A4479" s="1" t="s">
        <v>214</v>
      </c>
      <c r="C4479" s="11"/>
      <c r="D4479" s="11"/>
      <c r="E4479" s="11"/>
      <c r="F4479" s="11"/>
      <c r="G4479" s="11"/>
      <c r="H4479" s="11"/>
    </row>
    <row r="4480" spans="1:8" x14ac:dyDescent="0.35">
      <c r="A4480" s="1" t="s">
        <v>216</v>
      </c>
    </row>
    <row r="4481" spans="1:8" x14ac:dyDescent="0.35">
      <c r="A4481" s="1" t="s">
        <v>212</v>
      </c>
      <c r="B4481" s="9" t="s">
        <v>248</v>
      </c>
      <c r="C4481" s="10">
        <v>463</v>
      </c>
      <c r="D4481" s="10">
        <v>156</v>
      </c>
      <c r="E4481" s="10">
        <v>63</v>
      </c>
      <c r="F4481" s="10">
        <v>3</v>
      </c>
      <c r="G4481" s="10"/>
      <c r="H4481" s="10"/>
    </row>
    <row r="4482" spans="1:8" x14ac:dyDescent="0.35">
      <c r="A4482" s="1" t="s">
        <v>217</v>
      </c>
      <c r="C4482" s="12">
        <v>1.55939510289313E-2</v>
      </c>
      <c r="D4482" s="12">
        <v>1.39872679996414E-2</v>
      </c>
      <c r="E4482" s="12">
        <v>1.6795521194348201E-2</v>
      </c>
      <c r="F4482" s="12">
        <v>2.2058823529411801E-2</v>
      </c>
      <c r="G4482" s="12"/>
      <c r="H4482" s="12"/>
    </row>
    <row r="4483" spans="1:8" x14ac:dyDescent="0.35">
      <c r="A4483" s="1" t="s">
        <v>214</v>
      </c>
      <c r="C4483" s="11"/>
      <c r="D4483" s="11"/>
      <c r="E4483" s="11"/>
      <c r="F4483" s="11"/>
      <c r="G4483" s="11"/>
      <c r="H4483" s="11"/>
    </row>
    <row r="4484" spans="1:8" x14ac:dyDescent="0.35">
      <c r="A4484" s="1" t="s">
        <v>216</v>
      </c>
      <c r="B4484" s="2"/>
    </row>
    <row r="4485" spans="1:8" x14ac:dyDescent="0.35">
      <c r="A4485" s="1" t="s">
        <v>212</v>
      </c>
      <c r="B4485" s="5" t="s">
        <v>276</v>
      </c>
      <c r="C4485" s="3">
        <v>495</v>
      </c>
      <c r="D4485" s="3">
        <v>183</v>
      </c>
      <c r="E4485" s="3">
        <v>60</v>
      </c>
      <c r="F4485" s="3">
        <v>2</v>
      </c>
    </row>
    <row r="4486" spans="1:8" x14ac:dyDescent="0.35">
      <c r="A4486" s="1" t="s">
        <v>217</v>
      </c>
      <c r="B4486" s="9"/>
      <c r="C4486" s="10">
        <v>1.66717187026372E-2</v>
      </c>
      <c r="D4486" s="10">
        <v>1.6408141307271602E-2</v>
      </c>
      <c r="E4486" s="10">
        <v>1.59957344708078E-2</v>
      </c>
      <c r="F4486" s="10">
        <v>1.4705882352941201E-2</v>
      </c>
      <c r="G4486" s="10"/>
      <c r="H4486" s="10"/>
    </row>
    <row r="4487" spans="1:8" x14ac:dyDescent="0.35">
      <c r="A4487" s="1" t="s">
        <v>214</v>
      </c>
      <c r="C4487" s="12"/>
      <c r="D4487" s="12"/>
      <c r="E4487" s="12"/>
      <c r="F4487" s="12"/>
      <c r="G4487" s="12"/>
      <c r="H4487" s="12"/>
    </row>
    <row r="4488" spans="1:8" x14ac:dyDescent="0.35">
      <c r="A4488" s="1" t="s">
        <v>216</v>
      </c>
      <c r="C4488" s="11"/>
      <c r="D4488" s="11"/>
      <c r="E4488" s="11"/>
      <c r="F4488" s="11"/>
      <c r="G4488" s="11"/>
      <c r="H4488" s="11"/>
    </row>
    <row r="4489" spans="1:8" x14ac:dyDescent="0.35">
      <c r="A4489" s="1" t="s">
        <v>212</v>
      </c>
      <c r="B4489" s="5" t="s">
        <v>277</v>
      </c>
      <c r="C4489" s="3">
        <v>27</v>
      </c>
      <c r="D4489" s="3">
        <v>5</v>
      </c>
      <c r="E4489" s="3">
        <v>2</v>
      </c>
      <c r="F4489" s="3">
        <v>0</v>
      </c>
    </row>
    <row r="4490" spans="1:8" x14ac:dyDescent="0.35">
      <c r="A4490" s="1" t="s">
        <v>217</v>
      </c>
      <c r="B4490" s="9"/>
      <c r="C4490" s="10">
        <v>9.0936647468930001E-4</v>
      </c>
      <c r="D4490" s="10">
        <v>4.4830987178337702E-4</v>
      </c>
      <c r="E4490" s="10">
        <v>5.3319114902692602E-4</v>
      </c>
      <c r="F4490" s="10">
        <v>0</v>
      </c>
      <c r="G4490" s="10"/>
      <c r="H4490" s="10"/>
    </row>
    <row r="4491" spans="1:8" x14ac:dyDescent="0.35">
      <c r="A4491" s="1" t="s">
        <v>214</v>
      </c>
      <c r="C4491" s="12"/>
      <c r="D4491" s="12"/>
      <c r="E4491" s="12"/>
      <c r="F4491" s="12"/>
      <c r="G4491" s="12"/>
      <c r="H4491" s="12"/>
    </row>
    <row r="4492" spans="1:8" x14ac:dyDescent="0.35">
      <c r="A4492" s="1" t="s">
        <v>215</v>
      </c>
      <c r="B4492" s="5" t="s">
        <v>93</v>
      </c>
      <c r="C4492" s="11"/>
      <c r="D4492" s="11"/>
      <c r="E4492" s="11"/>
      <c r="F4492" s="11"/>
      <c r="G4492" s="11"/>
      <c r="H4492" s="11"/>
    </row>
    <row r="4493" spans="1:8" x14ac:dyDescent="0.35">
      <c r="A4493" s="1" t="s">
        <v>211</v>
      </c>
    </row>
    <row r="4494" spans="1:8" x14ac:dyDescent="0.35">
      <c r="A4494" s="1" t="s">
        <v>212</v>
      </c>
      <c r="B4494" s="9" t="s">
        <v>278</v>
      </c>
      <c r="C4494" s="10">
        <v>3192</v>
      </c>
      <c r="D4494" s="10">
        <v>1155</v>
      </c>
      <c r="E4494" s="10">
        <v>356</v>
      </c>
      <c r="F4494" s="10">
        <v>53</v>
      </c>
      <c r="G4494" s="10"/>
      <c r="H4494" s="10"/>
    </row>
    <row r="4495" spans="1:8" x14ac:dyDescent="0.35">
      <c r="A4495" s="1" t="s">
        <v>217</v>
      </c>
      <c r="C4495" s="12">
        <v>0.10750732545215699</v>
      </c>
      <c r="D4495" s="12">
        <v>0.10355958038196</v>
      </c>
      <c r="E4495" s="12">
        <v>9.4908024526792895E-2</v>
      </c>
      <c r="F4495" s="12">
        <v>0.38970588235294101</v>
      </c>
      <c r="G4495" s="12"/>
      <c r="H4495" s="12"/>
    </row>
    <row r="4496" spans="1:8" x14ac:dyDescent="0.35">
      <c r="A4496" s="1" t="s">
        <v>214</v>
      </c>
      <c r="C4496" s="11"/>
      <c r="D4496" s="11"/>
      <c r="E4496" s="11"/>
      <c r="F4496" s="11"/>
      <c r="G4496" s="11"/>
      <c r="H4496" s="11"/>
    </row>
    <row r="4497" spans="1:8" x14ac:dyDescent="0.35">
      <c r="A4497" s="1" t="s">
        <v>216</v>
      </c>
    </row>
    <row r="4498" spans="1:8" x14ac:dyDescent="0.35">
      <c r="A4498" s="1" t="s">
        <v>212</v>
      </c>
      <c r="B4498" s="9" t="s">
        <v>92</v>
      </c>
      <c r="C4498" s="10">
        <v>26001</v>
      </c>
      <c r="D4498" s="10">
        <v>9848</v>
      </c>
      <c r="E4498" s="10">
        <v>3341</v>
      </c>
      <c r="F4498" s="10">
        <v>79</v>
      </c>
      <c r="G4498" s="10"/>
      <c r="H4498" s="10"/>
    </row>
    <row r="4499" spans="1:8" x14ac:dyDescent="0.35">
      <c r="A4499" s="1" t="s">
        <v>217</v>
      </c>
      <c r="C4499" s="12">
        <v>0.87571991512579594</v>
      </c>
      <c r="D4499" s="12">
        <v>0.88299112346453901</v>
      </c>
      <c r="E4499" s="12">
        <v>0.89069581444947998</v>
      </c>
      <c r="F4499" s="12">
        <v>0.58088235294117696</v>
      </c>
      <c r="G4499" s="12"/>
      <c r="H4499" s="12"/>
    </row>
    <row r="4500" spans="1:8" x14ac:dyDescent="0.35">
      <c r="A4500" s="1" t="s">
        <v>214</v>
      </c>
      <c r="C4500" s="11"/>
      <c r="D4500" s="11"/>
      <c r="E4500" s="11"/>
      <c r="F4500" s="11"/>
      <c r="G4500" s="11"/>
      <c r="H4500" s="11"/>
    </row>
    <row r="4501" spans="1:8" x14ac:dyDescent="0.35">
      <c r="A4501" s="1" t="s">
        <v>216</v>
      </c>
    </row>
    <row r="4502" spans="1:8" ht="29" x14ac:dyDescent="0.35">
      <c r="A4502" s="1" t="s">
        <v>212</v>
      </c>
      <c r="B4502" s="9" t="s">
        <v>178</v>
      </c>
      <c r="C4502" s="10">
        <v>547</v>
      </c>
      <c r="D4502" s="10">
        <v>190</v>
      </c>
      <c r="E4502" s="10">
        <v>78</v>
      </c>
      <c r="F4502" s="10">
        <v>5</v>
      </c>
      <c r="G4502" s="10"/>
      <c r="H4502" s="10"/>
    </row>
    <row r="4503" spans="1:8" x14ac:dyDescent="0.35">
      <c r="A4503" s="1" t="s">
        <v>217</v>
      </c>
      <c r="C4503" s="12">
        <v>1.84230911724091E-2</v>
      </c>
      <c r="D4503" s="12">
        <v>1.7035775127768299E-2</v>
      </c>
      <c r="E4503" s="12">
        <v>2.0794454812050101E-2</v>
      </c>
      <c r="F4503" s="12">
        <v>3.6764705882352901E-2</v>
      </c>
      <c r="G4503" s="12"/>
      <c r="H4503" s="12"/>
    </row>
    <row r="4504" spans="1:8" x14ac:dyDescent="0.35">
      <c r="A4504" s="1" t="s">
        <v>214</v>
      </c>
      <c r="C4504" s="11"/>
      <c r="D4504" s="11"/>
      <c r="E4504" s="11"/>
      <c r="F4504" s="11"/>
      <c r="G4504" s="11"/>
      <c r="H4504" s="11"/>
    </row>
    <row r="4505" spans="1:8" x14ac:dyDescent="0.35">
      <c r="A4505" s="1" t="s">
        <v>216</v>
      </c>
    </row>
    <row r="4506" spans="1:8" ht="43.5" x14ac:dyDescent="0.35">
      <c r="A4506" s="1" t="s">
        <v>212</v>
      </c>
      <c r="B4506" s="9" t="s">
        <v>179</v>
      </c>
      <c r="C4506" s="10">
        <v>496</v>
      </c>
      <c r="D4506" s="10">
        <v>158</v>
      </c>
      <c r="E4506" s="10">
        <v>67</v>
      </c>
      <c r="F4506" s="10">
        <v>1</v>
      </c>
      <c r="G4506" s="10"/>
      <c r="H4506" s="10"/>
    </row>
    <row r="4507" spans="1:8" x14ac:dyDescent="0.35">
      <c r="A4507" s="1" t="s">
        <v>217</v>
      </c>
      <c r="C4507" s="12">
        <v>1.67053989424405E-2</v>
      </c>
      <c r="D4507" s="12">
        <v>1.41665919483547E-2</v>
      </c>
      <c r="E4507" s="12">
        <v>1.7861903492402E-2</v>
      </c>
      <c r="F4507" s="12">
        <v>7.3529411764705899E-3</v>
      </c>
      <c r="G4507" s="12"/>
      <c r="H4507" s="12"/>
    </row>
    <row r="4508" spans="1:8" x14ac:dyDescent="0.35">
      <c r="A4508" s="1" t="s">
        <v>214</v>
      </c>
      <c r="C4508" s="11"/>
      <c r="D4508" s="11"/>
      <c r="E4508" s="11"/>
      <c r="F4508" s="11"/>
      <c r="G4508" s="11"/>
      <c r="H4508" s="11"/>
    </row>
    <row r="4509" spans="1:8" x14ac:dyDescent="0.35">
      <c r="A4509" s="1" t="s">
        <v>216</v>
      </c>
    </row>
    <row r="4510" spans="1:8" ht="29" x14ac:dyDescent="0.35">
      <c r="A4510" s="1" t="s">
        <v>212</v>
      </c>
      <c r="B4510" s="9" t="s">
        <v>180</v>
      </c>
      <c r="C4510" s="10">
        <v>304</v>
      </c>
      <c r="D4510" s="10">
        <v>109</v>
      </c>
      <c r="E4510" s="10">
        <v>56</v>
      </c>
      <c r="F4510" s="10">
        <v>5</v>
      </c>
      <c r="G4510" s="10"/>
      <c r="H4510" s="10"/>
    </row>
    <row r="4511" spans="1:8" x14ac:dyDescent="0.35">
      <c r="A4511" s="1" t="s">
        <v>217</v>
      </c>
      <c r="C4511" s="12">
        <v>1.02387929002054E-2</v>
      </c>
      <c r="D4511" s="12">
        <v>9.7731552048776101E-3</v>
      </c>
      <c r="E4511" s="12">
        <v>1.49293521727539E-2</v>
      </c>
      <c r="F4511" s="12">
        <v>3.6764705882352901E-2</v>
      </c>
      <c r="G4511" s="12"/>
      <c r="H4511" s="12"/>
    </row>
    <row r="4512" spans="1:8" x14ac:dyDescent="0.35">
      <c r="A4512" s="1" t="s">
        <v>214</v>
      </c>
      <c r="C4512" s="11"/>
      <c r="D4512" s="11"/>
      <c r="E4512" s="11"/>
      <c r="F4512" s="11"/>
      <c r="G4512" s="11"/>
      <c r="H4512" s="11"/>
    </row>
    <row r="4513" spans="1:8" x14ac:dyDescent="0.35">
      <c r="A4513" s="1" t="s">
        <v>216</v>
      </c>
    </row>
    <row r="4514" spans="1:8" ht="29" x14ac:dyDescent="0.35">
      <c r="A4514" s="1" t="s">
        <v>212</v>
      </c>
      <c r="B4514" s="9" t="s">
        <v>181</v>
      </c>
      <c r="C4514" s="10">
        <v>1077</v>
      </c>
      <c r="D4514" s="10">
        <v>421</v>
      </c>
      <c r="E4514" s="10">
        <v>57</v>
      </c>
      <c r="F4514" s="10">
        <v>1</v>
      </c>
      <c r="G4514" s="10"/>
      <c r="H4514" s="10"/>
    </row>
    <row r="4515" spans="1:8" x14ac:dyDescent="0.35">
      <c r="A4515" s="1" t="s">
        <v>217</v>
      </c>
      <c r="C4515" s="12">
        <v>3.6273618268162097E-2</v>
      </c>
      <c r="D4515" s="12">
        <v>3.77476912041603E-2</v>
      </c>
      <c r="E4515" s="12">
        <v>1.51959477472674E-2</v>
      </c>
      <c r="F4515" s="12">
        <v>7.3529411764705899E-3</v>
      </c>
      <c r="G4515" s="12"/>
      <c r="H4515" s="12"/>
    </row>
    <row r="4516" spans="1:8" x14ac:dyDescent="0.35">
      <c r="A4516" s="1" t="s">
        <v>214</v>
      </c>
      <c r="C4516" s="11"/>
      <c r="D4516" s="11"/>
      <c r="E4516" s="11"/>
      <c r="F4516" s="11"/>
      <c r="G4516" s="11"/>
      <c r="H4516" s="11"/>
    </row>
    <row r="4517" spans="1:8" x14ac:dyDescent="0.35">
      <c r="A4517" s="1" t="s">
        <v>216</v>
      </c>
    </row>
    <row r="4518" spans="1:8" ht="29" x14ac:dyDescent="0.35">
      <c r="A4518" s="1" t="s">
        <v>212</v>
      </c>
      <c r="B4518" s="9" t="s">
        <v>182</v>
      </c>
      <c r="C4518" s="10">
        <v>170</v>
      </c>
      <c r="D4518" s="10">
        <v>60</v>
      </c>
      <c r="E4518" s="10">
        <v>21</v>
      </c>
      <c r="F4518" s="10">
        <v>39</v>
      </c>
      <c r="G4518" s="10"/>
      <c r="H4518" s="10"/>
    </row>
    <row r="4519" spans="1:8" x14ac:dyDescent="0.35">
      <c r="A4519" s="1" t="s">
        <v>217</v>
      </c>
      <c r="C4519" s="12">
        <v>5.7256407665622596E-3</v>
      </c>
      <c r="D4519" s="12">
        <v>5.3797184614005197E-3</v>
      </c>
      <c r="E4519" s="12">
        <v>5.5985070647827304E-3</v>
      </c>
      <c r="F4519" s="12">
        <v>0.28676470588235298</v>
      </c>
      <c r="G4519" s="12"/>
      <c r="H4519" s="12"/>
    </row>
    <row r="4520" spans="1:8" x14ac:dyDescent="0.35">
      <c r="A4520" s="1" t="s">
        <v>214</v>
      </c>
      <c r="C4520" s="11"/>
      <c r="D4520" s="11"/>
      <c r="E4520" s="11"/>
      <c r="F4520" s="11"/>
      <c r="G4520" s="11"/>
      <c r="H4520" s="11"/>
    </row>
    <row r="4521" spans="1:8" x14ac:dyDescent="0.35">
      <c r="A4521" s="1" t="s">
        <v>216</v>
      </c>
      <c r="B4521" s="2"/>
    </row>
    <row r="4522" spans="1:8" x14ac:dyDescent="0.35">
      <c r="A4522" s="1" t="s">
        <v>212</v>
      </c>
      <c r="B4522" s="5" t="s">
        <v>183</v>
      </c>
      <c r="C4522" s="3">
        <v>598</v>
      </c>
      <c r="D4522" s="3">
        <v>217</v>
      </c>
      <c r="E4522" s="3">
        <v>77</v>
      </c>
      <c r="F4522" s="3">
        <v>2</v>
      </c>
    </row>
    <row r="4523" spans="1:8" x14ac:dyDescent="0.35">
      <c r="A4523" s="1" t="s">
        <v>217</v>
      </c>
      <c r="B4523" s="9"/>
      <c r="C4523" s="10">
        <v>2.01407834023778E-2</v>
      </c>
      <c r="D4523" s="10">
        <v>1.9456648435398499E-2</v>
      </c>
      <c r="E4523" s="10">
        <v>2.0527859237536701E-2</v>
      </c>
      <c r="F4523" s="10">
        <v>1.4705882352941201E-2</v>
      </c>
      <c r="G4523" s="10"/>
      <c r="H4523" s="10"/>
    </row>
    <row r="4524" spans="1:8" x14ac:dyDescent="0.35">
      <c r="A4524" s="1" t="s">
        <v>214</v>
      </c>
      <c r="C4524" s="12"/>
      <c r="D4524" s="12"/>
      <c r="E4524" s="12"/>
      <c r="F4524" s="12"/>
      <c r="G4524" s="12"/>
      <c r="H4524" s="12"/>
    </row>
    <row r="4525" spans="1:8" x14ac:dyDescent="0.35">
      <c r="A4525" s="1" t="s">
        <v>216</v>
      </c>
      <c r="C4525" s="11"/>
      <c r="D4525" s="11"/>
      <c r="E4525" s="11"/>
      <c r="F4525" s="11"/>
      <c r="G4525" s="11"/>
      <c r="H4525" s="11"/>
    </row>
    <row r="4526" spans="1:8" x14ac:dyDescent="0.35">
      <c r="A4526" s="1" t="s">
        <v>212</v>
      </c>
      <c r="B4526" s="5" t="s">
        <v>73</v>
      </c>
      <c r="C4526" s="3">
        <v>498</v>
      </c>
      <c r="D4526" s="3">
        <v>150</v>
      </c>
      <c r="E4526" s="3">
        <v>54</v>
      </c>
      <c r="F4526" s="3">
        <v>4</v>
      </c>
    </row>
    <row r="4527" spans="1:8" x14ac:dyDescent="0.35">
      <c r="A4527" s="1" t="s">
        <v>217</v>
      </c>
      <c r="B4527" s="9"/>
      <c r="C4527" s="10">
        <v>1.67727594220471E-2</v>
      </c>
      <c r="D4527" s="10">
        <v>1.34492961535013E-2</v>
      </c>
      <c r="E4527" s="10">
        <v>1.4396161023727001E-2</v>
      </c>
      <c r="F4527" s="10">
        <v>2.9411764705882401E-2</v>
      </c>
      <c r="G4527" s="10"/>
      <c r="H4527" s="10"/>
    </row>
    <row r="4528" spans="1:8" x14ac:dyDescent="0.35">
      <c r="A4528" s="1" t="s">
        <v>214</v>
      </c>
      <c r="C4528" s="12"/>
      <c r="D4528" s="12"/>
      <c r="E4528" s="12"/>
      <c r="F4528" s="12"/>
      <c r="G4528" s="12"/>
      <c r="H4528" s="12"/>
    </row>
    <row r="4529" spans="1:8" x14ac:dyDescent="0.35">
      <c r="A4529" s="1" t="s">
        <v>215</v>
      </c>
      <c r="B4529" s="5" t="s">
        <v>94</v>
      </c>
      <c r="C4529" s="11"/>
      <c r="D4529" s="11"/>
      <c r="E4529" s="11"/>
      <c r="F4529" s="11"/>
      <c r="G4529" s="11"/>
      <c r="H4529" s="11"/>
    </row>
    <row r="4530" spans="1:8" x14ac:dyDescent="0.35">
      <c r="A4530" s="1" t="s">
        <v>211</v>
      </c>
    </row>
    <row r="4531" spans="1:8" x14ac:dyDescent="0.35">
      <c r="A4531" s="1" t="s">
        <v>212</v>
      </c>
      <c r="B4531" s="9" t="s">
        <v>279</v>
      </c>
      <c r="C4531" s="10">
        <v>13236</v>
      </c>
      <c r="D4531" s="10">
        <v>6295</v>
      </c>
      <c r="E4531" s="10">
        <v>2228</v>
      </c>
      <c r="F4531" s="10">
        <v>88</v>
      </c>
      <c r="G4531" s="10"/>
      <c r="H4531" s="10"/>
    </row>
    <row r="4532" spans="1:8" x14ac:dyDescent="0.35">
      <c r="A4532" s="1" t="s">
        <v>217</v>
      </c>
      <c r="C4532" s="12">
        <v>0.445791654036577</v>
      </c>
      <c r="D4532" s="12">
        <v>0.56442212857527096</v>
      </c>
      <c r="E4532" s="12">
        <v>0.59397494001599604</v>
      </c>
      <c r="F4532" s="12">
        <v>0.64705882352941202</v>
      </c>
      <c r="G4532" s="12"/>
      <c r="H4532" s="12"/>
    </row>
    <row r="4533" spans="1:8" x14ac:dyDescent="0.35">
      <c r="A4533" s="1" t="s">
        <v>214</v>
      </c>
      <c r="C4533" s="11"/>
      <c r="D4533" s="11"/>
      <c r="E4533" s="11"/>
      <c r="F4533" s="11"/>
      <c r="G4533" s="11"/>
      <c r="H4533" s="11"/>
    </row>
    <row r="4534" spans="1:8" x14ac:dyDescent="0.35">
      <c r="A4534" s="1" t="s">
        <v>216</v>
      </c>
    </row>
    <row r="4535" spans="1:8" ht="29" x14ac:dyDescent="0.35">
      <c r="A4535" s="1" t="s">
        <v>212</v>
      </c>
      <c r="B4535" s="9" t="s">
        <v>280</v>
      </c>
      <c r="C4535" s="10">
        <v>7085</v>
      </c>
      <c r="D4535" s="10">
        <v>3120</v>
      </c>
      <c r="E4535" s="10">
        <v>1209</v>
      </c>
      <c r="F4535" s="10">
        <v>47</v>
      </c>
      <c r="G4535" s="10"/>
      <c r="H4535" s="10"/>
    </row>
    <row r="4536" spans="1:8" x14ac:dyDescent="0.35">
      <c r="A4536" s="1" t="s">
        <v>217</v>
      </c>
      <c r="C4536" s="12">
        <v>0.23862449900643301</v>
      </c>
      <c r="D4536" s="12">
        <v>0.27974535999282701</v>
      </c>
      <c r="E4536" s="12">
        <v>0.32231404958677701</v>
      </c>
      <c r="F4536" s="12">
        <v>0.34558823529411797</v>
      </c>
      <c r="G4536" s="12"/>
      <c r="H4536" s="12"/>
    </row>
    <row r="4537" spans="1:8" x14ac:dyDescent="0.35">
      <c r="A4537" s="1" t="s">
        <v>214</v>
      </c>
      <c r="C4537" s="11"/>
      <c r="D4537" s="11"/>
      <c r="E4537" s="11"/>
      <c r="F4537" s="11"/>
      <c r="G4537" s="11"/>
      <c r="H4537" s="11"/>
    </row>
    <row r="4538" spans="1:8" x14ac:dyDescent="0.35">
      <c r="A4538" s="1" t="s">
        <v>216</v>
      </c>
    </row>
    <row r="4539" spans="1:8" ht="43.5" x14ac:dyDescent="0.35">
      <c r="A4539" s="1" t="s">
        <v>212</v>
      </c>
      <c r="B4539" s="9" t="s">
        <v>281</v>
      </c>
      <c r="C4539" s="10">
        <v>6537</v>
      </c>
      <c r="D4539" s="10">
        <v>3233</v>
      </c>
      <c r="E4539" s="10">
        <v>1116</v>
      </c>
      <c r="F4539" s="10">
        <v>37</v>
      </c>
      <c r="G4539" s="10"/>
      <c r="H4539" s="10"/>
    </row>
    <row r="4540" spans="1:8" x14ac:dyDescent="0.35">
      <c r="A4540" s="1" t="s">
        <v>217</v>
      </c>
      <c r="C4540" s="12">
        <v>0.22016772759421999</v>
      </c>
      <c r="D4540" s="12">
        <v>0.28987716309513101</v>
      </c>
      <c r="E4540" s="12">
        <v>0.29752066115702502</v>
      </c>
      <c r="F4540" s="12">
        <v>0.27205882352941202</v>
      </c>
      <c r="G4540" s="12"/>
      <c r="H4540" s="12"/>
    </row>
    <row r="4541" spans="1:8" x14ac:dyDescent="0.35">
      <c r="A4541" s="1" t="s">
        <v>214</v>
      </c>
      <c r="C4541" s="11"/>
      <c r="D4541" s="11"/>
      <c r="E4541" s="11"/>
      <c r="F4541" s="11"/>
      <c r="G4541" s="11"/>
      <c r="H4541" s="11"/>
    </row>
    <row r="4542" spans="1:8" x14ac:dyDescent="0.35">
      <c r="A4542" s="1" t="s">
        <v>216</v>
      </c>
    </row>
    <row r="4543" spans="1:8" ht="29" x14ac:dyDescent="0.35">
      <c r="A4543" s="1" t="s">
        <v>212</v>
      </c>
      <c r="B4543" s="9" t="s">
        <v>95</v>
      </c>
      <c r="C4543" s="10">
        <v>2926</v>
      </c>
      <c r="D4543" s="10">
        <v>1610</v>
      </c>
      <c r="E4543" s="10">
        <v>588</v>
      </c>
      <c r="F4543" s="10">
        <v>48</v>
      </c>
      <c r="G4543" s="10"/>
      <c r="H4543" s="10"/>
    </row>
    <row r="4544" spans="1:8" x14ac:dyDescent="0.35">
      <c r="A4544" s="1" t="s">
        <v>217</v>
      </c>
      <c r="C4544" s="12">
        <v>9.8548381664477505E-2</v>
      </c>
      <c r="D4544" s="12">
        <v>0.14435577871424701</v>
      </c>
      <c r="E4544" s="12">
        <v>0.15675819781391601</v>
      </c>
      <c r="F4544" s="12">
        <v>0.35294117647058798</v>
      </c>
      <c r="G4544" s="12"/>
      <c r="H4544" s="12"/>
    </row>
    <row r="4545" spans="1:8" x14ac:dyDescent="0.35">
      <c r="A4545" s="1" t="s">
        <v>214</v>
      </c>
      <c r="C4545" s="11"/>
      <c r="D4545" s="11"/>
      <c r="E4545" s="11"/>
      <c r="F4545" s="11"/>
      <c r="G4545" s="11"/>
      <c r="H4545" s="11"/>
    </row>
    <row r="4546" spans="1:8" x14ac:dyDescent="0.35">
      <c r="A4546" s="1" t="s">
        <v>216</v>
      </c>
    </row>
    <row r="4547" spans="1:8" x14ac:dyDescent="0.35">
      <c r="A4547" s="1" t="s">
        <v>212</v>
      </c>
      <c r="B4547" s="9" t="s">
        <v>282</v>
      </c>
      <c r="C4547" s="10">
        <v>16410</v>
      </c>
      <c r="D4547" s="10">
        <v>7208</v>
      </c>
      <c r="E4547" s="10">
        <v>2709</v>
      </c>
      <c r="F4547" s="10">
        <v>86</v>
      </c>
      <c r="G4547" s="10"/>
      <c r="H4547" s="10"/>
    </row>
    <row r="4548" spans="1:8" x14ac:dyDescent="0.35">
      <c r="A4548" s="1" t="s">
        <v>217</v>
      </c>
      <c r="C4548" s="12">
        <v>0.55269273517227402</v>
      </c>
      <c r="D4548" s="12">
        <v>0.64628351116291605</v>
      </c>
      <c r="E4548" s="12">
        <v>0.72220741135697197</v>
      </c>
      <c r="F4548" s="12">
        <v>0.63235294117647101</v>
      </c>
      <c r="G4548" s="12"/>
      <c r="H4548" s="12"/>
    </row>
    <row r="4549" spans="1:8" x14ac:dyDescent="0.35">
      <c r="A4549" s="1" t="s">
        <v>214</v>
      </c>
      <c r="C4549" s="11"/>
      <c r="D4549" s="11"/>
      <c r="E4549" s="11"/>
      <c r="F4549" s="11"/>
      <c r="G4549" s="11"/>
      <c r="H4549" s="11"/>
    </row>
    <row r="4550" spans="1:8" x14ac:dyDescent="0.35">
      <c r="A4550" s="1" t="s">
        <v>216</v>
      </c>
    </row>
    <row r="4551" spans="1:8" ht="29" x14ac:dyDescent="0.35">
      <c r="A4551" s="1" t="s">
        <v>212</v>
      </c>
      <c r="B4551" s="9" t="s">
        <v>96</v>
      </c>
      <c r="C4551" s="10">
        <v>12809</v>
      </c>
      <c r="D4551" s="10">
        <v>5867</v>
      </c>
      <c r="E4551" s="10">
        <v>2199</v>
      </c>
      <c r="F4551" s="10">
        <v>71</v>
      </c>
      <c r="G4551" s="10"/>
      <c r="H4551" s="10"/>
    </row>
    <row r="4552" spans="1:8" x14ac:dyDescent="0.35">
      <c r="A4552" s="1" t="s">
        <v>217</v>
      </c>
      <c r="C4552" s="12">
        <v>0.43141019164056399</v>
      </c>
      <c r="D4552" s="12">
        <v>0.52604680355061395</v>
      </c>
      <c r="E4552" s="12">
        <v>0.586243668355105</v>
      </c>
      <c r="F4552" s="12">
        <v>0.52205882352941202</v>
      </c>
      <c r="G4552" s="12"/>
      <c r="H4552" s="12"/>
    </row>
    <row r="4553" spans="1:8" x14ac:dyDescent="0.35">
      <c r="A4553" s="1" t="s">
        <v>214</v>
      </c>
      <c r="C4553" s="11"/>
      <c r="D4553" s="11"/>
      <c r="E4553" s="11"/>
      <c r="F4553" s="11"/>
      <c r="G4553" s="11"/>
      <c r="H4553" s="11"/>
    </row>
    <row r="4554" spans="1:8" x14ac:dyDescent="0.35">
      <c r="A4554" s="1" t="s">
        <v>216</v>
      </c>
    </row>
    <row r="4555" spans="1:8" ht="58" x14ac:dyDescent="0.35">
      <c r="A4555" s="1" t="s">
        <v>212</v>
      </c>
      <c r="B4555" s="9" t="s">
        <v>97</v>
      </c>
      <c r="C4555" s="10">
        <v>8889</v>
      </c>
      <c r="D4555" s="10">
        <v>3835</v>
      </c>
      <c r="E4555" s="10">
        <v>1548</v>
      </c>
      <c r="F4555" s="10">
        <v>54</v>
      </c>
      <c r="G4555" s="10"/>
      <c r="H4555" s="10"/>
    </row>
    <row r="4556" spans="1:8" x14ac:dyDescent="0.35">
      <c r="A4556" s="1" t="s">
        <v>217</v>
      </c>
      <c r="C4556" s="12">
        <v>0.29938365161159902</v>
      </c>
      <c r="D4556" s="12">
        <v>0.34385367165785002</v>
      </c>
      <c r="E4556" s="12">
        <v>0.412689949346841</v>
      </c>
      <c r="F4556" s="12">
        <v>0.39705882352941202</v>
      </c>
      <c r="G4556" s="12"/>
      <c r="H4556" s="12"/>
    </row>
    <row r="4557" spans="1:8" x14ac:dyDescent="0.35">
      <c r="A4557" s="1" t="s">
        <v>214</v>
      </c>
      <c r="C4557" s="11"/>
      <c r="D4557" s="11"/>
      <c r="E4557" s="11"/>
      <c r="F4557" s="11"/>
      <c r="G4557" s="11"/>
      <c r="H4557" s="11"/>
    </row>
    <row r="4558" spans="1:8" x14ac:dyDescent="0.35">
      <c r="A4558" s="1" t="s">
        <v>216</v>
      </c>
    </row>
    <row r="4559" spans="1:8" ht="87" x14ac:dyDescent="0.35">
      <c r="A4559" s="1" t="s">
        <v>212</v>
      </c>
      <c r="B4559" s="9" t="s">
        <v>283</v>
      </c>
      <c r="C4559" s="10">
        <v>4384</v>
      </c>
      <c r="D4559" s="10">
        <v>2047</v>
      </c>
      <c r="E4559" s="10">
        <v>685</v>
      </c>
      <c r="F4559" s="10">
        <v>8</v>
      </c>
      <c r="G4559" s="10"/>
      <c r="H4559" s="10"/>
    </row>
    <row r="4560" spans="1:8" x14ac:dyDescent="0.35">
      <c r="A4560" s="1" t="s">
        <v>217</v>
      </c>
      <c r="C4560" s="12">
        <v>0.1476541712977</v>
      </c>
      <c r="D4560" s="12">
        <v>0.183538061508114</v>
      </c>
      <c r="E4560" s="12">
        <v>0.18261796854172199</v>
      </c>
      <c r="F4560" s="12">
        <v>5.8823529411764698E-2</v>
      </c>
      <c r="G4560" s="12"/>
      <c r="H4560" s="12"/>
    </row>
    <row r="4561" spans="1:8" x14ac:dyDescent="0.35">
      <c r="A4561" s="1" t="s">
        <v>214</v>
      </c>
      <c r="C4561" s="11"/>
      <c r="D4561" s="11"/>
      <c r="E4561" s="11"/>
      <c r="F4561" s="11"/>
      <c r="G4561" s="11"/>
      <c r="H4561" s="11"/>
    </row>
    <row r="4562" spans="1:8" x14ac:dyDescent="0.35">
      <c r="A4562" s="1" t="s">
        <v>216</v>
      </c>
    </row>
    <row r="4563" spans="1:8" ht="29" x14ac:dyDescent="0.35">
      <c r="A4563" s="1" t="s">
        <v>212</v>
      </c>
      <c r="B4563" s="9" t="s">
        <v>284</v>
      </c>
      <c r="C4563" s="10">
        <v>4924</v>
      </c>
      <c r="D4563" s="10">
        <v>2715</v>
      </c>
      <c r="E4563" s="10">
        <v>1600</v>
      </c>
      <c r="F4563" s="10">
        <v>10</v>
      </c>
      <c r="G4563" s="10"/>
      <c r="H4563" s="10"/>
    </row>
    <row r="4564" spans="1:8" x14ac:dyDescent="0.35">
      <c r="A4564" s="1" t="s">
        <v>217</v>
      </c>
      <c r="C4564" s="12">
        <v>0.16584150079148599</v>
      </c>
      <c r="D4564" s="12">
        <v>0.24343226037837401</v>
      </c>
      <c r="E4564" s="12">
        <v>0.42655291922154098</v>
      </c>
      <c r="F4564" s="12">
        <v>7.3529411764705899E-2</v>
      </c>
      <c r="G4564" s="12"/>
      <c r="H4564" s="12"/>
    </row>
    <row r="4565" spans="1:8" x14ac:dyDescent="0.35">
      <c r="A4565" s="1" t="s">
        <v>214</v>
      </c>
      <c r="C4565" s="11"/>
      <c r="D4565" s="11"/>
      <c r="E4565" s="11"/>
      <c r="F4565" s="11"/>
      <c r="G4565" s="11"/>
      <c r="H4565" s="11"/>
    </row>
    <row r="4566" spans="1:8" x14ac:dyDescent="0.35">
      <c r="A4566" s="1" t="s">
        <v>216</v>
      </c>
    </row>
    <row r="4567" spans="1:8" ht="43.5" x14ac:dyDescent="0.35">
      <c r="A4567" s="1" t="s">
        <v>212</v>
      </c>
      <c r="B4567" s="9" t="s">
        <v>98</v>
      </c>
      <c r="C4567" s="10">
        <v>2278</v>
      </c>
      <c r="D4567" s="10">
        <v>1361</v>
      </c>
      <c r="E4567" s="10">
        <v>907</v>
      </c>
      <c r="F4567" s="10">
        <v>5</v>
      </c>
      <c r="G4567" s="10"/>
      <c r="H4567" s="10"/>
    </row>
    <row r="4568" spans="1:8" x14ac:dyDescent="0.35">
      <c r="A4568" s="1" t="s">
        <v>217</v>
      </c>
      <c r="C4568" s="12">
        <v>7.6723586271934305E-2</v>
      </c>
      <c r="D4568" s="12">
        <v>0.122029947099435</v>
      </c>
      <c r="E4568" s="12">
        <v>0.24180218608371101</v>
      </c>
      <c r="F4568" s="12">
        <v>3.6764705882352901E-2</v>
      </c>
      <c r="G4568" s="12"/>
      <c r="H4568" s="12"/>
    </row>
    <row r="4569" spans="1:8" x14ac:dyDescent="0.35">
      <c r="A4569" s="1" t="s">
        <v>214</v>
      </c>
      <c r="C4569" s="11"/>
      <c r="D4569" s="11"/>
      <c r="E4569" s="11"/>
      <c r="F4569" s="11"/>
      <c r="G4569" s="11"/>
      <c r="H4569" s="11"/>
    </row>
    <row r="4570" spans="1:8" x14ac:dyDescent="0.35">
      <c r="A4570" s="1" t="s">
        <v>216</v>
      </c>
    </row>
    <row r="4571" spans="1:8" ht="43.5" x14ac:dyDescent="0.35">
      <c r="A4571" s="1" t="s">
        <v>212</v>
      </c>
      <c r="B4571" s="9" t="s">
        <v>99</v>
      </c>
      <c r="C4571" s="10">
        <v>2731</v>
      </c>
      <c r="D4571" s="10">
        <v>1336</v>
      </c>
      <c r="E4571" s="10">
        <v>635</v>
      </c>
      <c r="F4571" s="10">
        <v>7</v>
      </c>
      <c r="G4571" s="10"/>
      <c r="H4571" s="10"/>
    </row>
    <row r="4572" spans="1:8" x14ac:dyDescent="0.35">
      <c r="A4572" s="1" t="s">
        <v>217</v>
      </c>
      <c r="C4572" s="12">
        <v>9.1980734902832498E-2</v>
      </c>
      <c r="D4572" s="12">
        <v>0.119788397740518</v>
      </c>
      <c r="E4572" s="12">
        <v>0.16928818981604901</v>
      </c>
      <c r="F4572" s="12">
        <v>5.1470588235294101E-2</v>
      </c>
      <c r="G4572" s="12"/>
      <c r="H4572" s="12"/>
    </row>
    <row r="4573" spans="1:8" x14ac:dyDescent="0.35">
      <c r="A4573" s="1" t="s">
        <v>214</v>
      </c>
      <c r="C4573" s="11"/>
      <c r="D4573" s="11"/>
      <c r="E4573" s="11"/>
      <c r="F4573" s="11"/>
      <c r="G4573" s="11"/>
      <c r="H4573" s="11"/>
    </row>
    <row r="4574" spans="1:8" x14ac:dyDescent="0.35">
      <c r="A4574" s="1" t="s">
        <v>216</v>
      </c>
    </row>
    <row r="4575" spans="1:8" x14ac:dyDescent="0.35">
      <c r="A4575" s="1" t="s">
        <v>212</v>
      </c>
      <c r="B4575" s="9" t="s">
        <v>100</v>
      </c>
      <c r="C4575" s="10">
        <v>555</v>
      </c>
      <c r="D4575" s="10">
        <v>197</v>
      </c>
      <c r="E4575" s="10">
        <v>82</v>
      </c>
      <c r="F4575" s="10">
        <v>5</v>
      </c>
      <c r="G4575" s="10"/>
      <c r="H4575" s="10"/>
    </row>
    <row r="4576" spans="1:8" x14ac:dyDescent="0.35">
      <c r="A4576" s="1" t="s">
        <v>217</v>
      </c>
      <c r="C4576" s="12">
        <v>1.86925330908356E-2</v>
      </c>
      <c r="D4576" s="12">
        <v>1.7663408948265E-2</v>
      </c>
      <c r="E4576" s="12">
        <v>2.1860837110104E-2</v>
      </c>
      <c r="F4576" s="12">
        <v>3.6764705882352901E-2</v>
      </c>
      <c r="G4576" s="12"/>
      <c r="H4576" s="12"/>
    </row>
    <row r="4577" spans="1:8" x14ac:dyDescent="0.35">
      <c r="A4577" s="1" t="s">
        <v>214</v>
      </c>
      <c r="C4577" s="11"/>
      <c r="D4577" s="11"/>
      <c r="E4577" s="11"/>
      <c r="F4577" s="11"/>
      <c r="G4577" s="11"/>
      <c r="H4577" s="11"/>
    </row>
    <row r="4578" spans="1:8" x14ac:dyDescent="0.35">
      <c r="A4578" s="1" t="s">
        <v>216</v>
      </c>
    </row>
    <row r="4579" spans="1:8" x14ac:dyDescent="0.35">
      <c r="A4579" s="1" t="s">
        <v>212</v>
      </c>
      <c r="B4579" s="9" t="s">
        <v>101</v>
      </c>
      <c r="C4579" s="10">
        <v>444</v>
      </c>
      <c r="D4579" s="10">
        <v>137</v>
      </c>
      <c r="E4579" s="10">
        <v>48</v>
      </c>
      <c r="F4579" s="10">
        <v>11</v>
      </c>
      <c r="G4579" s="10"/>
      <c r="H4579" s="10"/>
    </row>
    <row r="4580" spans="1:8" x14ac:dyDescent="0.35">
      <c r="A4580" s="1" t="s">
        <v>217</v>
      </c>
      <c r="C4580" s="12">
        <v>1.49540264726685E-2</v>
      </c>
      <c r="D4580" s="12">
        <v>1.22836904868645E-2</v>
      </c>
      <c r="E4580" s="12">
        <v>1.2796587576646199E-2</v>
      </c>
      <c r="F4580" s="12">
        <v>8.0882352941176502E-2</v>
      </c>
      <c r="G4580" s="12"/>
      <c r="H4580" s="12"/>
    </row>
    <row r="4581" spans="1:8" x14ac:dyDescent="0.35">
      <c r="A4581" s="1" t="s">
        <v>214</v>
      </c>
      <c r="C4581" s="11"/>
      <c r="D4581" s="11"/>
      <c r="E4581" s="11"/>
      <c r="F4581" s="11"/>
      <c r="G4581" s="11"/>
      <c r="H4581" s="11"/>
    </row>
    <row r="4582" spans="1:8" x14ac:dyDescent="0.35">
      <c r="A4582" s="1" t="s">
        <v>216</v>
      </c>
    </row>
    <row r="4583" spans="1:8" x14ac:dyDescent="0.35">
      <c r="A4583" s="1" t="s">
        <v>212</v>
      </c>
      <c r="B4583" s="9" t="s">
        <v>102</v>
      </c>
      <c r="C4583" s="10">
        <v>543</v>
      </c>
      <c r="D4583" s="10">
        <v>168</v>
      </c>
      <c r="E4583" s="10">
        <v>58</v>
      </c>
      <c r="F4583" s="10">
        <v>7</v>
      </c>
      <c r="G4583" s="10"/>
      <c r="H4583" s="10"/>
    </row>
    <row r="4584" spans="1:8" x14ac:dyDescent="0.35">
      <c r="A4584" s="1" t="s">
        <v>217</v>
      </c>
      <c r="C4584" s="12">
        <v>1.82883702131959E-2</v>
      </c>
      <c r="D4584" s="12">
        <v>1.5063211691921499E-2</v>
      </c>
      <c r="E4584" s="12">
        <v>1.5462543321780899E-2</v>
      </c>
      <c r="F4584" s="12">
        <v>5.1470588235294101E-2</v>
      </c>
      <c r="G4584" s="12"/>
      <c r="H4584" s="12"/>
    </row>
    <row r="4585" spans="1:8" x14ac:dyDescent="0.35">
      <c r="A4585" s="1" t="s">
        <v>214</v>
      </c>
      <c r="C4585" s="11"/>
      <c r="D4585" s="11"/>
      <c r="E4585" s="11"/>
      <c r="F4585" s="11"/>
      <c r="G4585" s="11"/>
      <c r="H4585" s="11"/>
    </row>
    <row r="4586" spans="1:8" x14ac:dyDescent="0.35">
      <c r="A4586" s="1" t="s">
        <v>216</v>
      </c>
    </row>
    <row r="4587" spans="1:8" x14ac:dyDescent="0.35">
      <c r="A4587" s="1" t="s">
        <v>212</v>
      </c>
      <c r="B4587" s="9" t="s">
        <v>103</v>
      </c>
      <c r="C4587" s="10">
        <v>771</v>
      </c>
      <c r="D4587" s="10">
        <v>321</v>
      </c>
      <c r="E4587" s="10">
        <v>187</v>
      </c>
      <c r="F4587" s="10">
        <v>4</v>
      </c>
      <c r="G4587" s="10"/>
      <c r="H4587" s="10"/>
    </row>
    <row r="4588" spans="1:8" x14ac:dyDescent="0.35">
      <c r="A4588" s="1" t="s">
        <v>217</v>
      </c>
      <c r="C4588" s="12">
        <v>2.596746488835E-2</v>
      </c>
      <c r="D4588" s="12">
        <v>2.8781493768492799E-2</v>
      </c>
      <c r="E4588" s="12">
        <v>4.98533724340176E-2</v>
      </c>
      <c r="F4588" s="12">
        <v>2.9411764705882401E-2</v>
      </c>
      <c r="G4588" s="12"/>
      <c r="H4588" s="12"/>
    </row>
    <row r="4589" spans="1:8" x14ac:dyDescent="0.35">
      <c r="A4589" s="1" t="s">
        <v>214</v>
      </c>
      <c r="C4589" s="11"/>
      <c r="D4589" s="11"/>
      <c r="E4589" s="11"/>
      <c r="F4589" s="11"/>
      <c r="G4589" s="11"/>
      <c r="H4589" s="11"/>
    </row>
    <row r="4590" spans="1:8" x14ac:dyDescent="0.35">
      <c r="A4590" s="1" t="s">
        <v>216</v>
      </c>
    </row>
    <row r="4591" spans="1:8" x14ac:dyDescent="0.35">
      <c r="A4591" s="1" t="s">
        <v>212</v>
      </c>
      <c r="B4591" s="9" t="s">
        <v>104</v>
      </c>
      <c r="C4591" s="10">
        <v>765</v>
      </c>
      <c r="D4591" s="10">
        <v>217</v>
      </c>
      <c r="E4591" s="10">
        <v>78</v>
      </c>
      <c r="F4591" s="10">
        <v>4</v>
      </c>
      <c r="G4591" s="10"/>
      <c r="H4591" s="10"/>
    </row>
    <row r="4592" spans="1:8" x14ac:dyDescent="0.35">
      <c r="A4592" s="1" t="s">
        <v>217</v>
      </c>
      <c r="C4592" s="12">
        <v>2.5765383449530201E-2</v>
      </c>
      <c r="D4592" s="12">
        <v>1.9456648435398499E-2</v>
      </c>
      <c r="E4592" s="12">
        <v>2.0794454812050101E-2</v>
      </c>
      <c r="F4592" s="12">
        <v>2.9411764705882401E-2</v>
      </c>
      <c r="G4592" s="12"/>
      <c r="H4592" s="12"/>
    </row>
    <row r="4593" spans="1:8" x14ac:dyDescent="0.35">
      <c r="A4593" s="1" t="s">
        <v>214</v>
      </c>
      <c r="C4593" s="11"/>
      <c r="D4593" s="11"/>
      <c r="E4593" s="11"/>
      <c r="F4593" s="11"/>
      <c r="G4593" s="11"/>
      <c r="H4593" s="11"/>
    </row>
    <row r="4594" spans="1:8" x14ac:dyDescent="0.35">
      <c r="A4594" s="1" t="s">
        <v>216</v>
      </c>
    </row>
    <row r="4595" spans="1:8" ht="29" x14ac:dyDescent="0.35">
      <c r="A4595" s="1" t="s">
        <v>212</v>
      </c>
      <c r="B4595" s="9" t="s">
        <v>285</v>
      </c>
      <c r="C4595" s="10">
        <v>889</v>
      </c>
      <c r="D4595" s="10">
        <v>343</v>
      </c>
      <c r="E4595" s="10">
        <v>157</v>
      </c>
      <c r="F4595" s="10">
        <v>5</v>
      </c>
      <c r="G4595" s="10"/>
      <c r="H4595" s="10"/>
    </row>
    <row r="4596" spans="1:8" x14ac:dyDescent="0.35">
      <c r="A4596" s="1" t="s">
        <v>217</v>
      </c>
      <c r="C4596" s="12">
        <v>2.9941733185140301E-2</v>
      </c>
      <c r="D4596" s="12">
        <v>3.0754057204339599E-2</v>
      </c>
      <c r="E4596" s="12">
        <v>4.1855505198613703E-2</v>
      </c>
      <c r="F4596" s="12">
        <v>3.6764705882352901E-2</v>
      </c>
      <c r="G4596" s="12"/>
      <c r="H4596" s="12"/>
    </row>
    <row r="4597" spans="1:8" x14ac:dyDescent="0.35">
      <c r="A4597" s="1" t="s">
        <v>214</v>
      </c>
      <c r="C4597" s="11"/>
      <c r="D4597" s="11"/>
      <c r="E4597" s="11"/>
      <c r="F4597" s="11"/>
      <c r="G4597" s="11"/>
      <c r="H4597" s="11"/>
    </row>
    <row r="4598" spans="1:8" x14ac:dyDescent="0.35">
      <c r="A4598" s="1" t="s">
        <v>216</v>
      </c>
    </row>
    <row r="4599" spans="1:8" x14ac:dyDescent="0.35">
      <c r="A4599" s="1" t="s">
        <v>212</v>
      </c>
      <c r="B4599" s="9" t="s">
        <v>105</v>
      </c>
      <c r="C4599" s="10">
        <v>495</v>
      </c>
      <c r="D4599" s="10">
        <v>157</v>
      </c>
      <c r="E4599" s="10">
        <v>65</v>
      </c>
      <c r="F4599" s="10">
        <v>3</v>
      </c>
      <c r="G4599" s="10"/>
      <c r="H4599" s="10"/>
    </row>
    <row r="4600" spans="1:8" x14ac:dyDescent="0.35">
      <c r="A4600" s="1" t="s">
        <v>217</v>
      </c>
      <c r="C4600" s="12">
        <v>1.66717187026372E-2</v>
      </c>
      <c r="D4600" s="12">
        <v>1.4076929973998E-2</v>
      </c>
      <c r="E4600" s="12">
        <v>1.7328712343375099E-2</v>
      </c>
      <c r="F4600" s="12">
        <v>2.2058823529411801E-2</v>
      </c>
      <c r="G4600" s="12"/>
      <c r="H4600" s="12"/>
    </row>
    <row r="4601" spans="1:8" x14ac:dyDescent="0.35">
      <c r="A4601" s="1" t="s">
        <v>214</v>
      </c>
      <c r="C4601" s="11"/>
      <c r="D4601" s="11"/>
      <c r="E4601" s="11"/>
      <c r="F4601" s="11"/>
      <c r="G4601" s="11"/>
      <c r="H4601" s="11"/>
    </row>
    <row r="4602" spans="1:8" x14ac:dyDescent="0.35">
      <c r="A4602" s="1" t="s">
        <v>216</v>
      </c>
    </row>
    <row r="4603" spans="1:8" ht="29" x14ac:dyDescent="0.35">
      <c r="A4603" s="1" t="s">
        <v>212</v>
      </c>
      <c r="B4603" s="9" t="s">
        <v>106</v>
      </c>
      <c r="C4603" s="10">
        <v>571</v>
      </c>
      <c r="D4603" s="10">
        <v>224</v>
      </c>
      <c r="E4603" s="10">
        <v>100</v>
      </c>
      <c r="F4603" s="10">
        <v>5</v>
      </c>
      <c r="G4603" s="10"/>
      <c r="H4603" s="10"/>
    </row>
    <row r="4604" spans="1:8" x14ac:dyDescent="0.35">
      <c r="A4604" s="1" t="s">
        <v>217</v>
      </c>
      <c r="C4604" s="12">
        <v>1.92314169276885E-2</v>
      </c>
      <c r="D4604" s="12">
        <v>2.00842822558953E-2</v>
      </c>
      <c r="E4604" s="12">
        <v>2.6659557451346301E-2</v>
      </c>
      <c r="F4604" s="12">
        <v>3.6764705882352901E-2</v>
      </c>
      <c r="G4604" s="12"/>
      <c r="H4604" s="12"/>
    </row>
    <row r="4605" spans="1:8" x14ac:dyDescent="0.35">
      <c r="A4605" s="1" t="s">
        <v>214</v>
      </c>
      <c r="C4605" s="11"/>
      <c r="D4605" s="11"/>
      <c r="E4605" s="11"/>
      <c r="F4605" s="11"/>
      <c r="G4605" s="11"/>
      <c r="H4605" s="11"/>
    </row>
    <row r="4606" spans="1:8" x14ac:dyDescent="0.35">
      <c r="A4606" s="1" t="s">
        <v>216</v>
      </c>
    </row>
    <row r="4607" spans="1:8" ht="29" x14ac:dyDescent="0.35">
      <c r="A4607" s="1" t="s">
        <v>212</v>
      </c>
      <c r="B4607" s="9" t="s">
        <v>107</v>
      </c>
      <c r="C4607" s="10">
        <v>569</v>
      </c>
      <c r="D4607" s="10">
        <v>165</v>
      </c>
      <c r="E4607" s="10">
        <v>55</v>
      </c>
      <c r="F4607" s="10">
        <v>4</v>
      </c>
      <c r="G4607" s="10"/>
      <c r="H4607" s="10"/>
    </row>
    <row r="4608" spans="1:8" x14ac:dyDescent="0.35">
      <c r="A4608" s="1" t="s">
        <v>217</v>
      </c>
      <c r="C4608" s="12">
        <v>1.91640564480819E-2</v>
      </c>
      <c r="D4608" s="12">
        <v>1.47942257688514E-2</v>
      </c>
      <c r="E4608" s="12">
        <v>1.46627565982405E-2</v>
      </c>
      <c r="F4608" s="12">
        <v>2.9411764705882401E-2</v>
      </c>
      <c r="G4608" s="12"/>
      <c r="H4608" s="12"/>
    </row>
    <row r="4609" spans="1:8" x14ac:dyDescent="0.35">
      <c r="A4609" s="1" t="s">
        <v>214</v>
      </c>
      <c r="C4609" s="11"/>
      <c r="D4609" s="11"/>
      <c r="E4609" s="11"/>
      <c r="F4609" s="11"/>
      <c r="G4609" s="11"/>
      <c r="H4609" s="11"/>
    </row>
    <row r="4610" spans="1:8" x14ac:dyDescent="0.35">
      <c r="A4610" s="1" t="s">
        <v>216</v>
      </c>
      <c r="B4610" s="2"/>
    </row>
    <row r="4611" spans="1:8" x14ac:dyDescent="0.35">
      <c r="A4611" s="1" t="s">
        <v>212</v>
      </c>
      <c r="B4611" s="5" t="s">
        <v>111</v>
      </c>
      <c r="C4611" s="3">
        <v>1872</v>
      </c>
      <c r="D4611" s="3">
        <v>724</v>
      </c>
      <c r="E4611" s="3">
        <v>253</v>
      </c>
      <c r="F4611" s="3">
        <v>7</v>
      </c>
    </row>
    <row r="4612" spans="1:8" x14ac:dyDescent="0.35">
      <c r="A4612" s="1" t="s">
        <v>217</v>
      </c>
      <c r="B4612" s="9"/>
      <c r="C4612" s="10">
        <v>6.3049408911791505E-2</v>
      </c>
      <c r="D4612" s="10">
        <v>6.4915269434232994E-2</v>
      </c>
      <c r="E4612" s="10">
        <v>6.7448680351906196E-2</v>
      </c>
      <c r="F4612" s="10">
        <v>5.1470588235294101E-2</v>
      </c>
      <c r="G4612" s="10"/>
      <c r="H4612" s="10"/>
    </row>
    <row r="4613" spans="1:8" x14ac:dyDescent="0.35">
      <c r="A4613" s="1" t="s">
        <v>214</v>
      </c>
      <c r="C4613" s="12"/>
      <c r="D4613" s="12"/>
      <c r="E4613" s="12"/>
      <c r="F4613" s="12"/>
      <c r="G4613" s="12"/>
      <c r="H4613" s="12"/>
    </row>
    <row r="4614" spans="1:8" x14ac:dyDescent="0.35">
      <c r="A4614" s="1" t="s">
        <v>216</v>
      </c>
      <c r="C4614" s="11"/>
      <c r="D4614" s="11"/>
      <c r="E4614" s="11"/>
      <c r="F4614" s="11"/>
      <c r="G4614" s="11"/>
      <c r="H4614" s="11"/>
    </row>
    <row r="4615" spans="1:8" x14ac:dyDescent="0.35">
      <c r="A4615" s="1" t="s">
        <v>212</v>
      </c>
      <c r="B4615" s="5" t="s">
        <v>84</v>
      </c>
      <c r="C4615" s="3">
        <v>5660</v>
      </c>
      <c r="D4615" s="3">
        <v>1780</v>
      </c>
      <c r="E4615" s="3">
        <v>546</v>
      </c>
      <c r="F4615" s="3">
        <v>27</v>
      </c>
    </row>
    <row r="4616" spans="1:8" x14ac:dyDescent="0.35">
      <c r="A4616" s="1" t="s">
        <v>217</v>
      </c>
      <c r="B4616" s="9"/>
      <c r="C4616" s="10">
        <v>0.19063015728672</v>
      </c>
      <c r="D4616" s="10">
        <v>0.159598314354882</v>
      </c>
      <c r="E4616" s="10">
        <v>0.145561183684351</v>
      </c>
      <c r="F4616" s="10">
        <v>0.19852941176470601</v>
      </c>
      <c r="G4616" s="10"/>
      <c r="H4616" s="10"/>
    </row>
    <row r="4617" spans="1:8" x14ac:dyDescent="0.35">
      <c r="A4617" s="1" t="s">
        <v>214</v>
      </c>
      <c r="C4617" s="12"/>
      <c r="D4617" s="12"/>
      <c r="E4617" s="12"/>
      <c r="F4617" s="12"/>
      <c r="G4617" s="12"/>
      <c r="H4617" s="12"/>
    </row>
    <row r="4618" spans="1:8" x14ac:dyDescent="0.35">
      <c r="A4618" s="1" t="s">
        <v>215</v>
      </c>
      <c r="B4618" s="5" t="s">
        <v>286</v>
      </c>
      <c r="C4618" s="11"/>
      <c r="D4618" s="11"/>
      <c r="E4618" s="11"/>
      <c r="F4618" s="11"/>
      <c r="G4618" s="11"/>
      <c r="H4618" s="11"/>
    </row>
    <row r="4619" spans="1:8" x14ac:dyDescent="0.35">
      <c r="A4619" s="1" t="s">
        <v>211</v>
      </c>
    </row>
    <row r="4620" spans="1:8" ht="29" x14ac:dyDescent="0.35">
      <c r="A4620" s="1" t="s">
        <v>212</v>
      </c>
      <c r="B4620" s="9" t="s">
        <v>112</v>
      </c>
      <c r="C4620" s="10">
        <v>3362</v>
      </c>
      <c r="D4620" s="10">
        <v>1363</v>
      </c>
      <c r="E4620" s="10">
        <v>540</v>
      </c>
      <c r="F4620" s="10">
        <v>17</v>
      </c>
      <c r="G4620" s="10"/>
      <c r="H4620" s="10"/>
    </row>
    <row r="4621" spans="1:8" x14ac:dyDescent="0.35">
      <c r="A4621" s="1" t="s">
        <v>217</v>
      </c>
      <c r="C4621" s="12">
        <v>0.11323296621871901</v>
      </c>
      <c r="D4621" s="12">
        <v>0.12220927104814799</v>
      </c>
      <c r="E4621" s="12">
        <v>0.14396161023727</v>
      </c>
      <c r="F4621" s="12">
        <v>0.125</v>
      </c>
      <c r="G4621" s="12"/>
      <c r="H4621" s="12"/>
    </row>
    <row r="4622" spans="1:8" x14ac:dyDescent="0.35">
      <c r="A4622" s="1" t="s">
        <v>214</v>
      </c>
      <c r="C4622" s="11"/>
      <c r="D4622" s="11"/>
      <c r="E4622" s="11"/>
      <c r="F4622" s="11"/>
      <c r="G4622" s="11"/>
      <c r="H4622" s="11"/>
    </row>
    <row r="4623" spans="1:8" x14ac:dyDescent="0.35">
      <c r="A4623" s="1" t="s">
        <v>216</v>
      </c>
      <c r="B4623" s="2"/>
    </row>
    <row r="4624" spans="1:8" x14ac:dyDescent="0.35">
      <c r="A4624" s="1" t="s">
        <v>212</v>
      </c>
      <c r="B4624" s="5" t="s">
        <v>113</v>
      </c>
      <c r="C4624" s="3">
        <v>1955</v>
      </c>
      <c r="D4624" s="3">
        <v>810</v>
      </c>
      <c r="E4624" s="3">
        <v>469</v>
      </c>
      <c r="F4624" s="3">
        <v>6</v>
      </c>
    </row>
    <row r="4625" spans="1:8" x14ac:dyDescent="0.35">
      <c r="A4625" s="1" t="s">
        <v>217</v>
      </c>
      <c r="B4625" s="9"/>
      <c r="C4625" s="10">
        <v>6.5844868815466001E-2</v>
      </c>
      <c r="D4625" s="10">
        <v>7.2626199228907007E-2</v>
      </c>
      <c r="E4625" s="10">
        <v>0.125033324446814</v>
      </c>
      <c r="F4625" s="10">
        <v>4.4117647058823498E-2</v>
      </c>
      <c r="G4625" s="10"/>
      <c r="H4625" s="10"/>
    </row>
    <row r="4626" spans="1:8" x14ac:dyDescent="0.35">
      <c r="A4626" s="1" t="s">
        <v>214</v>
      </c>
      <c r="C4626" s="12"/>
      <c r="D4626" s="12"/>
      <c r="E4626" s="12"/>
      <c r="F4626" s="12"/>
      <c r="G4626" s="12"/>
      <c r="H4626" s="12"/>
    </row>
    <row r="4627" spans="1:8" x14ac:dyDescent="0.35">
      <c r="A4627" s="1" t="s">
        <v>216</v>
      </c>
      <c r="C4627" s="11"/>
      <c r="D4627" s="11"/>
      <c r="E4627" s="11"/>
      <c r="F4627" s="11"/>
      <c r="G4627" s="11"/>
      <c r="H4627" s="11"/>
    </row>
    <row r="4628" spans="1:8" x14ac:dyDescent="0.35">
      <c r="A4628" s="1" t="s">
        <v>212</v>
      </c>
      <c r="B4628" s="5" t="s">
        <v>114</v>
      </c>
      <c r="C4628" s="3">
        <v>24525</v>
      </c>
      <c r="D4628" s="3">
        <v>9041</v>
      </c>
      <c r="E4628" s="3">
        <v>2776</v>
      </c>
      <c r="F4628" s="3">
        <v>113</v>
      </c>
    </row>
    <row r="4629" spans="1:8" x14ac:dyDescent="0.35">
      <c r="A4629" s="1" t="s">
        <v>217</v>
      </c>
      <c r="B4629" s="9"/>
      <c r="C4629" s="10">
        <v>0.82600788117611401</v>
      </c>
      <c r="D4629" s="10">
        <v>0.81063391015870201</v>
      </c>
      <c r="E4629" s="10">
        <v>0.74006931484937399</v>
      </c>
      <c r="F4629" s="10">
        <v>0.83088235294117696</v>
      </c>
      <c r="G4629" s="10"/>
      <c r="H4629" s="10"/>
    </row>
    <row r="4630" spans="1:8" x14ac:dyDescent="0.35">
      <c r="A4630" s="1" t="s">
        <v>214</v>
      </c>
      <c r="C4630" s="12"/>
      <c r="D4630" s="12"/>
      <c r="E4630" s="12"/>
      <c r="F4630" s="12"/>
      <c r="G4630" s="12"/>
      <c r="H4630" s="12"/>
    </row>
    <row r="4631" spans="1:8" x14ac:dyDescent="0.35">
      <c r="A4631" s="1" t="s">
        <v>215</v>
      </c>
      <c r="B4631" s="5" t="s">
        <v>125</v>
      </c>
      <c r="C4631" s="11"/>
      <c r="D4631" s="11"/>
      <c r="E4631" s="11"/>
      <c r="F4631" s="11"/>
      <c r="G4631" s="11"/>
      <c r="H4631" s="11"/>
    </row>
    <row r="4632" spans="1:8" x14ac:dyDescent="0.35">
      <c r="A4632" s="1" t="s">
        <v>211</v>
      </c>
    </row>
    <row r="4633" spans="1:8" x14ac:dyDescent="0.35">
      <c r="A4633" s="1" t="s">
        <v>212</v>
      </c>
      <c r="B4633" s="9" t="s">
        <v>126</v>
      </c>
      <c r="C4633" s="10">
        <v>5710</v>
      </c>
      <c r="D4633" s="10">
        <v>1868</v>
      </c>
      <c r="E4633" s="10">
        <v>608</v>
      </c>
      <c r="F4633" s="10">
        <v>22</v>
      </c>
      <c r="G4633" s="10"/>
      <c r="H4633" s="10"/>
    </row>
    <row r="4634" spans="1:8" x14ac:dyDescent="0.35">
      <c r="A4634" s="1" t="s">
        <v>217</v>
      </c>
      <c r="C4634" s="12">
        <v>0.19231416927688499</v>
      </c>
      <c r="D4634" s="12">
        <v>0.16748856809827001</v>
      </c>
      <c r="E4634" s="12">
        <v>0.16209010930418599</v>
      </c>
      <c r="F4634" s="12">
        <v>0.161764705882353</v>
      </c>
      <c r="G4634" s="12"/>
      <c r="H4634" s="12"/>
    </row>
    <row r="4635" spans="1:8" x14ac:dyDescent="0.35">
      <c r="A4635" s="1" t="s">
        <v>214</v>
      </c>
      <c r="C4635" s="11"/>
      <c r="D4635" s="11"/>
      <c r="E4635" s="11"/>
      <c r="F4635" s="11"/>
      <c r="G4635" s="11"/>
      <c r="H4635" s="11"/>
    </row>
    <row r="4636" spans="1:8" x14ac:dyDescent="0.35">
      <c r="A4636" s="1" t="s">
        <v>216</v>
      </c>
    </row>
    <row r="4637" spans="1:8" x14ac:dyDescent="0.35">
      <c r="A4637" s="1" t="s">
        <v>212</v>
      </c>
      <c r="B4637" s="9" t="s">
        <v>127</v>
      </c>
      <c r="C4637" s="10">
        <v>6826</v>
      </c>
      <c r="D4637" s="10">
        <v>2538</v>
      </c>
      <c r="E4637" s="10">
        <v>924</v>
      </c>
      <c r="F4637" s="10">
        <v>34</v>
      </c>
      <c r="G4637" s="10"/>
      <c r="H4637" s="10"/>
    </row>
    <row r="4638" spans="1:8" x14ac:dyDescent="0.35">
      <c r="A4638" s="1" t="s">
        <v>217</v>
      </c>
      <c r="C4638" s="12">
        <v>0.229901316897376</v>
      </c>
      <c r="D4638" s="12">
        <v>0.227562090917242</v>
      </c>
      <c r="E4638" s="12">
        <v>0.24633431085044</v>
      </c>
      <c r="F4638" s="12">
        <v>0.25</v>
      </c>
      <c r="G4638" s="12"/>
      <c r="H4638" s="12"/>
    </row>
    <row r="4639" spans="1:8" x14ac:dyDescent="0.35">
      <c r="A4639" s="1" t="s">
        <v>214</v>
      </c>
      <c r="C4639" s="11"/>
      <c r="D4639" s="11"/>
      <c r="E4639" s="11"/>
      <c r="F4639" s="11"/>
      <c r="G4639" s="11"/>
      <c r="H4639" s="11"/>
    </row>
    <row r="4640" spans="1:8" x14ac:dyDescent="0.35">
      <c r="A4640" s="1" t="s">
        <v>216</v>
      </c>
    </row>
    <row r="4641" spans="1:8" x14ac:dyDescent="0.35">
      <c r="A4641" s="1" t="s">
        <v>212</v>
      </c>
      <c r="B4641" s="9" t="s">
        <v>128</v>
      </c>
      <c r="C4641" s="10">
        <v>5606</v>
      </c>
      <c r="D4641" s="10">
        <v>2245</v>
      </c>
      <c r="E4641" s="10">
        <v>818</v>
      </c>
      <c r="F4641" s="10">
        <v>35</v>
      </c>
      <c r="G4641" s="10"/>
      <c r="H4641" s="10"/>
    </row>
    <row r="4642" spans="1:8" x14ac:dyDescent="0.35">
      <c r="A4642" s="1" t="s">
        <v>217</v>
      </c>
      <c r="C4642" s="12">
        <v>0.18881142433734099</v>
      </c>
      <c r="D4642" s="12">
        <v>0.20129113243073599</v>
      </c>
      <c r="E4642" s="12">
        <v>0.218075179952013</v>
      </c>
      <c r="F4642" s="12">
        <v>0.25735294117647101</v>
      </c>
      <c r="G4642" s="12"/>
      <c r="H4642" s="12"/>
    </row>
    <row r="4643" spans="1:8" x14ac:dyDescent="0.35">
      <c r="A4643" s="1" t="s">
        <v>214</v>
      </c>
      <c r="C4643" s="11"/>
      <c r="D4643" s="11"/>
      <c r="E4643" s="11"/>
      <c r="F4643" s="11"/>
      <c r="G4643" s="11"/>
      <c r="H4643" s="11"/>
    </row>
    <row r="4644" spans="1:8" x14ac:dyDescent="0.35">
      <c r="A4644" s="1" t="s">
        <v>216</v>
      </c>
    </row>
    <row r="4645" spans="1:8" x14ac:dyDescent="0.35">
      <c r="A4645" s="1" t="s">
        <v>212</v>
      </c>
      <c r="B4645" s="9" t="s">
        <v>129</v>
      </c>
      <c r="C4645" s="10">
        <v>4691</v>
      </c>
      <c r="D4645" s="10">
        <v>1846</v>
      </c>
      <c r="E4645" s="10">
        <v>595</v>
      </c>
      <c r="F4645" s="10">
        <v>22</v>
      </c>
      <c r="G4645" s="10"/>
      <c r="H4645" s="10"/>
    </row>
    <row r="4646" spans="1:8" x14ac:dyDescent="0.35">
      <c r="A4646" s="1" t="s">
        <v>217</v>
      </c>
      <c r="C4646" s="12">
        <v>0.157994004917315</v>
      </c>
      <c r="D4646" s="12">
        <v>0.165516004662423</v>
      </c>
      <c r="E4646" s="12">
        <v>0.15862436683551101</v>
      </c>
      <c r="F4646" s="12">
        <v>0.161764705882353</v>
      </c>
      <c r="G4646" s="12"/>
      <c r="H4646" s="12"/>
    </row>
    <row r="4647" spans="1:8" x14ac:dyDescent="0.35">
      <c r="A4647" s="1" t="s">
        <v>214</v>
      </c>
      <c r="C4647" s="11"/>
      <c r="D4647" s="11"/>
      <c r="E4647" s="11"/>
      <c r="F4647" s="11"/>
      <c r="G4647" s="11"/>
      <c r="H4647" s="11"/>
    </row>
    <row r="4648" spans="1:8" x14ac:dyDescent="0.35">
      <c r="A4648" s="1" t="s">
        <v>216</v>
      </c>
      <c r="B4648" s="2"/>
    </row>
    <row r="4649" spans="1:8" x14ac:dyDescent="0.35">
      <c r="A4649" s="1" t="s">
        <v>212</v>
      </c>
      <c r="B4649" s="5" t="s">
        <v>130</v>
      </c>
      <c r="C4649" s="3">
        <v>4549</v>
      </c>
      <c r="D4649" s="3">
        <v>1792</v>
      </c>
      <c r="E4649" s="3">
        <v>546</v>
      </c>
      <c r="F4649" s="3">
        <v>19</v>
      </c>
    </row>
    <row r="4650" spans="1:8" x14ac:dyDescent="0.35">
      <c r="A4650" s="1" t="s">
        <v>217</v>
      </c>
      <c r="B4650" s="9"/>
      <c r="C4650" s="10">
        <v>0.15321141086524501</v>
      </c>
      <c r="D4650" s="10">
        <v>0.16067425804716201</v>
      </c>
      <c r="E4650" s="10">
        <v>0.145561183684351</v>
      </c>
      <c r="F4650" s="10">
        <v>0.13970588235294101</v>
      </c>
      <c r="G4650" s="10"/>
      <c r="H4650" s="10"/>
    </row>
    <row r="4651" spans="1:8" x14ac:dyDescent="0.35">
      <c r="A4651" s="1" t="s">
        <v>214</v>
      </c>
      <c r="C4651" s="12"/>
      <c r="D4651" s="12"/>
      <c r="E4651" s="12"/>
      <c r="F4651" s="12"/>
      <c r="G4651" s="12"/>
      <c r="H4651" s="12"/>
    </row>
    <row r="4652" spans="1:8" x14ac:dyDescent="0.35">
      <c r="A4652" s="1" t="s">
        <v>216</v>
      </c>
      <c r="C4652" s="11"/>
      <c r="D4652" s="11"/>
      <c r="E4652" s="11"/>
      <c r="F4652" s="11"/>
      <c r="G4652" s="11"/>
      <c r="H4652" s="11"/>
    </row>
    <row r="4653" spans="1:8" x14ac:dyDescent="0.35">
      <c r="A4653" s="1" t="s">
        <v>212</v>
      </c>
      <c r="B4653" s="5" t="s">
        <v>131</v>
      </c>
      <c r="C4653" s="3">
        <v>2309</v>
      </c>
      <c r="D4653" s="3">
        <v>864</v>
      </c>
      <c r="E4653" s="3">
        <v>260</v>
      </c>
      <c r="F4653" s="3">
        <v>4</v>
      </c>
    </row>
    <row r="4654" spans="1:8" x14ac:dyDescent="0.35">
      <c r="A4654" s="1" t="s">
        <v>217</v>
      </c>
      <c r="B4654" s="9"/>
      <c r="C4654" s="10">
        <v>7.7767673705836801E-2</v>
      </c>
      <c r="D4654" s="10">
        <v>7.7467945844167496E-2</v>
      </c>
      <c r="E4654" s="10">
        <v>6.9314849373500395E-2</v>
      </c>
      <c r="F4654" s="10">
        <v>2.9411764705882401E-2</v>
      </c>
      <c r="G4654" s="10"/>
      <c r="H4654" s="10"/>
    </row>
    <row r="4655" spans="1:8" x14ac:dyDescent="0.35">
      <c r="A4655" s="1" t="s">
        <v>214</v>
      </c>
      <c r="C4655" s="12"/>
      <c r="D4655" s="12"/>
      <c r="E4655" s="12"/>
      <c r="F4655" s="12"/>
      <c r="G4655" s="12"/>
      <c r="H4655" s="12"/>
    </row>
    <row r="4656" spans="1:8" x14ac:dyDescent="0.35">
      <c r="A4656" s="1" t="s">
        <v>215</v>
      </c>
      <c r="B4656" s="5" t="s">
        <v>132</v>
      </c>
      <c r="C4656" s="11"/>
      <c r="D4656" s="11"/>
      <c r="E4656" s="11"/>
      <c r="F4656" s="11"/>
      <c r="G4656" s="11"/>
      <c r="H4656" s="11"/>
    </row>
    <row r="4657" spans="1:8" x14ac:dyDescent="0.35">
      <c r="A4657" s="1" t="s">
        <v>211</v>
      </c>
    </row>
    <row r="4658" spans="1:8" x14ac:dyDescent="0.35">
      <c r="A4658" s="1" t="s">
        <v>212</v>
      </c>
      <c r="B4658" s="9" t="s">
        <v>133</v>
      </c>
      <c r="C4658" s="10">
        <v>11064</v>
      </c>
      <c r="D4658" s="10">
        <v>4074</v>
      </c>
      <c r="E4658" s="10">
        <v>1423</v>
      </c>
      <c r="F4658" s="10">
        <v>72</v>
      </c>
      <c r="G4658" s="10"/>
      <c r="H4658" s="10"/>
    </row>
    <row r="4659" spans="1:8" x14ac:dyDescent="0.35">
      <c r="A4659" s="1" t="s">
        <v>217</v>
      </c>
      <c r="C4659" s="12">
        <v>0.372638173183793</v>
      </c>
      <c r="D4659" s="12">
        <v>0.36528288352909499</v>
      </c>
      <c r="E4659" s="12">
        <v>0.37936550253265799</v>
      </c>
      <c r="F4659" s="12">
        <v>0.52941176470588203</v>
      </c>
      <c r="G4659" s="12"/>
      <c r="H4659" s="12"/>
    </row>
    <row r="4660" spans="1:8" x14ac:dyDescent="0.35">
      <c r="A4660" s="1" t="s">
        <v>214</v>
      </c>
      <c r="C4660" s="11"/>
      <c r="D4660" s="11"/>
      <c r="E4660" s="11"/>
      <c r="F4660" s="11"/>
      <c r="G4660" s="11"/>
      <c r="H4660" s="11"/>
    </row>
    <row r="4661" spans="1:8" x14ac:dyDescent="0.35">
      <c r="A4661" s="1" t="s">
        <v>216</v>
      </c>
    </row>
    <row r="4662" spans="1:8" x14ac:dyDescent="0.35">
      <c r="A4662" s="1" t="s">
        <v>212</v>
      </c>
      <c r="B4662" s="9" t="s">
        <v>134</v>
      </c>
      <c r="C4662" s="10">
        <v>18451</v>
      </c>
      <c r="D4662" s="10">
        <v>7030</v>
      </c>
      <c r="E4662" s="10">
        <v>2315</v>
      </c>
      <c r="F4662" s="10">
        <v>62</v>
      </c>
      <c r="G4662" s="10"/>
      <c r="H4662" s="10"/>
    </row>
    <row r="4663" spans="1:8" x14ac:dyDescent="0.35">
      <c r="A4663" s="1" t="s">
        <v>217</v>
      </c>
      <c r="C4663" s="12">
        <v>0.62143410461082504</v>
      </c>
      <c r="D4663" s="12">
        <v>0.63032367972742798</v>
      </c>
      <c r="E4663" s="12">
        <v>0.61716875499866697</v>
      </c>
      <c r="F4663" s="12">
        <v>0.45588235294117602</v>
      </c>
      <c r="G4663" s="12"/>
      <c r="H4663" s="12"/>
    </row>
    <row r="4664" spans="1:8" x14ac:dyDescent="0.35">
      <c r="A4664" s="1" t="s">
        <v>214</v>
      </c>
      <c r="C4664" s="11"/>
      <c r="D4664" s="11"/>
      <c r="E4664" s="11"/>
      <c r="F4664" s="11"/>
      <c r="G4664" s="11"/>
      <c r="H4664" s="11"/>
    </row>
    <row r="4665" spans="1:8" x14ac:dyDescent="0.35">
      <c r="A4665" s="1" t="s">
        <v>216</v>
      </c>
      <c r="B4665" s="2"/>
    </row>
    <row r="4666" spans="1:8" x14ac:dyDescent="0.35">
      <c r="A4666" s="1" t="s">
        <v>212</v>
      </c>
      <c r="B4666" s="5" t="s">
        <v>74</v>
      </c>
      <c r="C4666" s="3">
        <v>109</v>
      </c>
      <c r="D4666" s="3">
        <v>30</v>
      </c>
      <c r="E4666" s="3">
        <v>8</v>
      </c>
      <c r="F4666" s="3">
        <v>1</v>
      </c>
    </row>
    <row r="4667" spans="1:8" x14ac:dyDescent="0.35">
      <c r="A4667" s="1" t="s">
        <v>217</v>
      </c>
      <c r="B4667" s="9"/>
      <c r="C4667" s="10">
        <v>3.67114613856051E-3</v>
      </c>
      <c r="D4667" s="10">
        <v>2.6898592307002599E-3</v>
      </c>
      <c r="E4667" s="10">
        <v>2.1327645961077002E-3</v>
      </c>
      <c r="F4667" s="10">
        <v>7.3529411764705899E-3</v>
      </c>
      <c r="G4667" s="10"/>
      <c r="H4667" s="10"/>
    </row>
    <row r="4668" spans="1:8" x14ac:dyDescent="0.35">
      <c r="A4668" s="1" t="s">
        <v>214</v>
      </c>
      <c r="C4668" s="12"/>
      <c r="D4668" s="12"/>
      <c r="E4668" s="12"/>
      <c r="F4668" s="12"/>
      <c r="G4668" s="12"/>
      <c r="H4668" s="12"/>
    </row>
    <row r="4669" spans="1:8" x14ac:dyDescent="0.35">
      <c r="A4669" s="1" t="s">
        <v>216</v>
      </c>
      <c r="C4669" s="11"/>
      <c r="D4669" s="11"/>
      <c r="E4669" s="11"/>
      <c r="F4669" s="11"/>
      <c r="G4669" s="11"/>
      <c r="H4669" s="11"/>
    </row>
    <row r="4670" spans="1:8" x14ac:dyDescent="0.35">
      <c r="A4670" s="1" t="s">
        <v>212</v>
      </c>
      <c r="B4670" s="5" t="s">
        <v>274</v>
      </c>
      <c r="C4670" s="3">
        <v>67</v>
      </c>
      <c r="D4670" s="3">
        <v>19</v>
      </c>
      <c r="E4670" s="3">
        <v>5</v>
      </c>
      <c r="F4670" s="3">
        <v>1</v>
      </c>
    </row>
    <row r="4671" spans="1:8" x14ac:dyDescent="0.35">
      <c r="A4671" s="1" t="s">
        <v>217</v>
      </c>
      <c r="B4671" s="9"/>
      <c r="C4671" s="10">
        <v>2.2565760668216001E-3</v>
      </c>
      <c r="D4671" s="10">
        <v>1.7035775127768301E-3</v>
      </c>
      <c r="E4671" s="10">
        <v>1.33297787256732E-3</v>
      </c>
      <c r="F4671" s="10">
        <v>7.3529411764705899E-3</v>
      </c>
      <c r="G4671" s="10"/>
      <c r="H4671" s="10"/>
    </row>
    <row r="4672" spans="1:8" x14ac:dyDescent="0.35">
      <c r="A4672" s="1" t="s">
        <v>214</v>
      </c>
      <c r="C4672" s="12"/>
      <c r="D4672" s="12"/>
      <c r="E4672" s="12"/>
      <c r="F4672" s="12"/>
      <c r="G4672" s="12"/>
      <c r="H4672" s="12"/>
    </row>
    <row r="4673" spans="1:8" x14ac:dyDescent="0.35">
      <c r="A4673" s="1" t="s">
        <v>215</v>
      </c>
      <c r="B4673" s="5" t="s">
        <v>136</v>
      </c>
      <c r="C4673" s="11"/>
      <c r="D4673" s="11"/>
      <c r="E4673" s="11"/>
      <c r="F4673" s="11"/>
      <c r="G4673" s="11"/>
      <c r="H4673" s="11"/>
    </row>
    <row r="4674" spans="1:8" x14ac:dyDescent="0.35">
      <c r="A4674" s="1" t="s">
        <v>211</v>
      </c>
    </row>
    <row r="4675" spans="1:8" x14ac:dyDescent="0.35">
      <c r="A4675" s="1" t="s">
        <v>212</v>
      </c>
      <c r="B4675" s="9" t="s">
        <v>137</v>
      </c>
      <c r="C4675" s="10">
        <v>14978</v>
      </c>
      <c r="D4675" s="10">
        <v>5963</v>
      </c>
      <c r="E4675" s="10">
        <v>2027</v>
      </c>
      <c r="F4675" s="10">
        <v>114</v>
      </c>
      <c r="G4675" s="10"/>
      <c r="H4675" s="10"/>
    </row>
    <row r="4676" spans="1:8" x14ac:dyDescent="0.35">
      <c r="A4676" s="1" t="s">
        <v>217</v>
      </c>
      <c r="C4676" s="12">
        <v>0.50446263177393802</v>
      </c>
      <c r="D4676" s="12">
        <v>0.53465435308885501</v>
      </c>
      <c r="E4676" s="12">
        <v>0.54038922953878998</v>
      </c>
      <c r="F4676" s="12">
        <v>0.83823529411764697</v>
      </c>
      <c r="G4676" s="12"/>
      <c r="H4676" s="12"/>
    </row>
    <row r="4677" spans="1:8" x14ac:dyDescent="0.35">
      <c r="A4677" s="1" t="s">
        <v>214</v>
      </c>
      <c r="C4677" s="11"/>
      <c r="D4677" s="11"/>
      <c r="E4677" s="11"/>
      <c r="F4677" s="11"/>
      <c r="G4677" s="11"/>
      <c r="H4677" s="11"/>
    </row>
    <row r="4678" spans="1:8" x14ac:dyDescent="0.35">
      <c r="A4678" s="1" t="s">
        <v>216</v>
      </c>
    </row>
    <row r="4679" spans="1:8" ht="29" x14ac:dyDescent="0.35">
      <c r="A4679" s="1" t="s">
        <v>212</v>
      </c>
      <c r="B4679" s="9" t="s">
        <v>138</v>
      </c>
      <c r="C4679" s="10">
        <v>6013</v>
      </c>
      <c r="D4679" s="10">
        <v>2284</v>
      </c>
      <c r="E4679" s="10">
        <v>801</v>
      </c>
      <c r="F4679" s="10">
        <v>17</v>
      </c>
      <c r="G4679" s="10"/>
      <c r="H4679" s="10"/>
    </row>
    <row r="4680" spans="1:8" x14ac:dyDescent="0.35">
      <c r="A4680" s="1" t="s">
        <v>217</v>
      </c>
      <c r="C4680" s="12">
        <v>0.20251928193728699</v>
      </c>
      <c r="D4680" s="12">
        <v>0.20478794943064599</v>
      </c>
      <c r="E4680" s="12">
        <v>0.21354305518528399</v>
      </c>
      <c r="F4680" s="12">
        <v>0.125</v>
      </c>
      <c r="G4680" s="12"/>
      <c r="H4680" s="12"/>
    </row>
    <row r="4681" spans="1:8" x14ac:dyDescent="0.35">
      <c r="A4681" s="1" t="s">
        <v>214</v>
      </c>
      <c r="C4681" s="11"/>
      <c r="D4681" s="11"/>
      <c r="E4681" s="11"/>
      <c r="F4681" s="11"/>
      <c r="G4681" s="11"/>
      <c r="H4681" s="11"/>
    </row>
    <row r="4682" spans="1:8" x14ac:dyDescent="0.35">
      <c r="A4682" s="1" t="s">
        <v>216</v>
      </c>
    </row>
    <row r="4683" spans="1:8" x14ac:dyDescent="0.35">
      <c r="A4683" s="1" t="s">
        <v>212</v>
      </c>
      <c r="B4683" s="9" t="s">
        <v>139</v>
      </c>
      <c r="C4683" s="10">
        <v>2275</v>
      </c>
      <c r="D4683" s="10">
        <v>749</v>
      </c>
      <c r="E4683" s="10">
        <v>252</v>
      </c>
      <c r="F4683" s="10">
        <v>2</v>
      </c>
      <c r="G4683" s="10"/>
      <c r="H4683" s="10"/>
    </row>
    <row r="4684" spans="1:8" x14ac:dyDescent="0.35">
      <c r="A4684" s="1" t="s">
        <v>217</v>
      </c>
      <c r="C4684" s="12">
        <v>7.6622545552524304E-2</v>
      </c>
      <c r="D4684" s="12">
        <v>6.7156818793149803E-2</v>
      </c>
      <c r="E4684" s="12">
        <v>6.7182084777392695E-2</v>
      </c>
      <c r="F4684" s="12">
        <v>1.4705882352941201E-2</v>
      </c>
      <c r="G4684" s="12"/>
      <c r="H4684" s="12"/>
    </row>
    <row r="4685" spans="1:8" x14ac:dyDescent="0.35">
      <c r="A4685" s="1" t="s">
        <v>214</v>
      </c>
      <c r="C4685" s="11"/>
      <c r="D4685" s="11"/>
      <c r="E4685" s="11"/>
      <c r="F4685" s="11"/>
      <c r="G4685" s="11"/>
      <c r="H4685" s="11"/>
    </row>
    <row r="4686" spans="1:8" x14ac:dyDescent="0.35">
      <c r="A4686" s="1" t="s">
        <v>216</v>
      </c>
    </row>
    <row r="4687" spans="1:8" x14ac:dyDescent="0.35">
      <c r="A4687" s="1" t="s">
        <v>212</v>
      </c>
      <c r="B4687" s="9" t="s">
        <v>140</v>
      </c>
      <c r="C4687" s="10">
        <v>3015</v>
      </c>
      <c r="D4687" s="10">
        <v>928</v>
      </c>
      <c r="E4687" s="10">
        <v>301</v>
      </c>
      <c r="F4687" s="10">
        <v>2</v>
      </c>
      <c r="G4687" s="10"/>
      <c r="H4687" s="10"/>
    </row>
    <row r="4688" spans="1:8" x14ac:dyDescent="0.35">
      <c r="A4688" s="1" t="s">
        <v>217</v>
      </c>
      <c r="C4688" s="12">
        <v>0.101545923006972</v>
      </c>
      <c r="D4688" s="12">
        <v>8.3206312202994695E-2</v>
      </c>
      <c r="E4688" s="12">
        <v>8.0245267928552397E-2</v>
      </c>
      <c r="F4688" s="12">
        <v>1.4705882352941201E-2</v>
      </c>
      <c r="G4688" s="12"/>
      <c r="H4688" s="12"/>
    </row>
    <row r="4689" spans="1:8" x14ac:dyDescent="0.35">
      <c r="A4689" s="1" t="s">
        <v>214</v>
      </c>
      <c r="C4689" s="11"/>
      <c r="D4689" s="11"/>
      <c r="E4689" s="11"/>
      <c r="F4689" s="11"/>
      <c r="G4689" s="11"/>
      <c r="H4689" s="11"/>
    </row>
    <row r="4690" spans="1:8" x14ac:dyDescent="0.35">
      <c r="A4690" s="1" t="s">
        <v>216</v>
      </c>
      <c r="B4690" s="2"/>
    </row>
    <row r="4691" spans="1:8" x14ac:dyDescent="0.35">
      <c r="A4691" s="1" t="s">
        <v>212</v>
      </c>
      <c r="B4691" s="5" t="s">
        <v>141</v>
      </c>
      <c r="C4691" s="3">
        <v>2759</v>
      </c>
      <c r="D4691" s="3">
        <v>1019</v>
      </c>
      <c r="E4691" s="3">
        <v>314</v>
      </c>
      <c r="F4691" s="3">
        <v>1</v>
      </c>
    </row>
    <row r="4692" spans="1:8" x14ac:dyDescent="0.35">
      <c r="A4692" s="1" t="s">
        <v>217</v>
      </c>
      <c r="B4692" s="9"/>
      <c r="C4692" s="10">
        <v>9.2923781617325105E-2</v>
      </c>
      <c r="D4692" s="10">
        <v>9.1365551869452194E-2</v>
      </c>
      <c r="E4692" s="10">
        <v>8.3711010397227406E-2</v>
      </c>
      <c r="F4692" s="10">
        <v>7.3529411764705899E-3</v>
      </c>
      <c r="G4692" s="10"/>
      <c r="H4692" s="10"/>
    </row>
    <row r="4693" spans="1:8" x14ac:dyDescent="0.35">
      <c r="A4693" s="1" t="s">
        <v>214</v>
      </c>
      <c r="C4693" s="12"/>
      <c r="D4693" s="12"/>
      <c r="E4693" s="12"/>
      <c r="F4693" s="12"/>
      <c r="G4693" s="12"/>
      <c r="H4693" s="12"/>
    </row>
    <row r="4694" spans="1:8" x14ac:dyDescent="0.35">
      <c r="A4694" s="1" t="s">
        <v>216</v>
      </c>
      <c r="C4694" s="11"/>
      <c r="D4694" s="11"/>
      <c r="E4694" s="11"/>
      <c r="F4694" s="11"/>
      <c r="G4694" s="11"/>
      <c r="H4694" s="11"/>
    </row>
    <row r="4695" spans="1:8" x14ac:dyDescent="0.35">
      <c r="A4695" s="1" t="s">
        <v>212</v>
      </c>
      <c r="B4695" s="5" t="s">
        <v>74</v>
      </c>
      <c r="C4695" s="3">
        <v>651</v>
      </c>
      <c r="D4695" s="3">
        <v>210</v>
      </c>
      <c r="E4695" s="3">
        <v>56</v>
      </c>
      <c r="F4695" s="3">
        <v>0</v>
      </c>
    </row>
    <row r="4696" spans="1:8" x14ac:dyDescent="0.35">
      <c r="A4696" s="1" t="s">
        <v>217</v>
      </c>
      <c r="B4696" s="9"/>
      <c r="C4696" s="10">
        <v>2.19258361119531E-2</v>
      </c>
      <c r="D4696" s="10">
        <v>1.8829014614901801E-2</v>
      </c>
      <c r="E4696" s="10">
        <v>1.49293521727539E-2</v>
      </c>
      <c r="F4696" s="10">
        <v>0</v>
      </c>
      <c r="G4696" s="10"/>
      <c r="H4696" s="10"/>
    </row>
    <row r="4697" spans="1:8" x14ac:dyDescent="0.35">
      <c r="A4697" s="1" t="s">
        <v>214</v>
      </c>
      <c r="C4697" s="12"/>
      <c r="D4697" s="12"/>
      <c r="E4697" s="12"/>
      <c r="F4697" s="12"/>
      <c r="G4697" s="12"/>
      <c r="H4697" s="12"/>
    </row>
    <row r="4698" spans="1:8" x14ac:dyDescent="0.35">
      <c r="A4698" s="1" t="s">
        <v>215</v>
      </c>
      <c r="B4698" s="5" t="s">
        <v>142</v>
      </c>
      <c r="C4698" s="11"/>
      <c r="D4698" s="11"/>
      <c r="E4698" s="11"/>
      <c r="F4698" s="11"/>
      <c r="G4698" s="11"/>
      <c r="H4698" s="11"/>
    </row>
    <row r="4699" spans="1:8" x14ac:dyDescent="0.35">
      <c r="A4699" s="1" t="s">
        <v>211</v>
      </c>
    </row>
    <row r="4700" spans="1:8" x14ac:dyDescent="0.35">
      <c r="A4700" s="1" t="s">
        <v>212</v>
      </c>
      <c r="B4700" s="9" t="s">
        <v>143</v>
      </c>
      <c r="C4700" s="10">
        <v>10289</v>
      </c>
      <c r="D4700" s="10">
        <v>3513</v>
      </c>
      <c r="E4700" s="10">
        <v>1164</v>
      </c>
      <c r="F4700" s="10">
        <v>38</v>
      </c>
      <c r="G4700" s="10"/>
      <c r="H4700" s="10"/>
    </row>
    <row r="4701" spans="1:8" x14ac:dyDescent="0.35">
      <c r="A4701" s="1" t="s">
        <v>217</v>
      </c>
      <c r="C4701" s="12">
        <v>0.34653598733622998</v>
      </c>
      <c r="D4701" s="12">
        <v>0.31498251591499998</v>
      </c>
      <c r="E4701" s="12">
        <v>0.310317248733671</v>
      </c>
      <c r="F4701" s="12">
        <v>0.27941176470588203</v>
      </c>
      <c r="G4701" s="12"/>
      <c r="H4701" s="12"/>
    </row>
    <row r="4702" spans="1:8" x14ac:dyDescent="0.35">
      <c r="A4702" s="1" t="s">
        <v>214</v>
      </c>
      <c r="C4702" s="11"/>
      <c r="D4702" s="11"/>
      <c r="E4702" s="11"/>
      <c r="F4702" s="11"/>
      <c r="G4702" s="11"/>
      <c r="H4702" s="11"/>
    </row>
    <row r="4703" spans="1:8" x14ac:dyDescent="0.35">
      <c r="A4703" s="1" t="s">
        <v>216</v>
      </c>
      <c r="B4703" s="2"/>
    </row>
    <row r="4704" spans="1:8" x14ac:dyDescent="0.35">
      <c r="A4704" s="1" t="s">
        <v>212</v>
      </c>
      <c r="B4704" s="5" t="s">
        <v>144</v>
      </c>
      <c r="C4704" s="3">
        <v>18698</v>
      </c>
      <c r="D4704" s="3">
        <v>7409</v>
      </c>
      <c r="E4704" s="3">
        <v>2523</v>
      </c>
      <c r="F4704" s="3">
        <v>95</v>
      </c>
    </row>
    <row r="4705" spans="1:8" x14ac:dyDescent="0.35">
      <c r="A4705" s="1" t="s">
        <v>217</v>
      </c>
      <c r="B4705" s="9"/>
      <c r="C4705" s="10">
        <v>0.62975312384224202</v>
      </c>
      <c r="D4705" s="10">
        <v>0.66430556800860796</v>
      </c>
      <c r="E4705" s="10">
        <v>0.67262063449746701</v>
      </c>
      <c r="F4705" s="10">
        <v>0.69852941176470595</v>
      </c>
      <c r="G4705" s="10"/>
      <c r="H4705" s="10"/>
    </row>
    <row r="4706" spans="1:8" x14ac:dyDescent="0.35">
      <c r="A4706" s="1" t="s">
        <v>214</v>
      </c>
      <c r="C4706" s="12"/>
      <c r="D4706" s="12"/>
      <c r="E4706" s="12"/>
      <c r="F4706" s="12"/>
      <c r="G4706" s="12"/>
      <c r="H4706" s="12"/>
    </row>
    <row r="4707" spans="1:8" x14ac:dyDescent="0.35">
      <c r="A4707" s="1" t="s">
        <v>216</v>
      </c>
      <c r="C4707" s="11"/>
      <c r="D4707" s="11"/>
      <c r="E4707" s="11"/>
      <c r="F4707" s="11"/>
      <c r="G4707" s="11"/>
      <c r="H4707" s="11"/>
    </row>
    <row r="4708" spans="1:8" x14ac:dyDescent="0.35">
      <c r="A4708" s="1" t="s">
        <v>212</v>
      </c>
      <c r="B4708" s="5" t="s">
        <v>145</v>
      </c>
      <c r="C4708" s="3">
        <v>704</v>
      </c>
      <c r="D4708" s="3">
        <v>231</v>
      </c>
      <c r="E4708" s="3">
        <v>64</v>
      </c>
      <c r="F4708" s="3">
        <v>3</v>
      </c>
    </row>
    <row r="4709" spans="1:8" x14ac:dyDescent="0.35">
      <c r="A4709" s="1" t="s">
        <v>217</v>
      </c>
      <c r="B4709" s="9"/>
      <c r="C4709" s="10">
        <v>2.37108888215284E-2</v>
      </c>
      <c r="D4709" s="10">
        <v>2.0711916076392001E-2</v>
      </c>
      <c r="E4709" s="10">
        <v>1.7062116768861602E-2</v>
      </c>
      <c r="F4709" s="10">
        <v>2.2058823529411801E-2</v>
      </c>
      <c r="G4709" s="10"/>
      <c r="H4709" s="10"/>
    </row>
    <row r="4710" spans="1:8" x14ac:dyDescent="0.35">
      <c r="A4710" s="1" t="s">
        <v>214</v>
      </c>
      <c r="C4710" s="12"/>
      <c r="D4710" s="12"/>
      <c r="E4710" s="12"/>
      <c r="F4710" s="12"/>
      <c r="G4710" s="12"/>
      <c r="H4710" s="12"/>
    </row>
    <row r="4711" spans="1:8" x14ac:dyDescent="0.35">
      <c r="A4711" s="1" t="s">
        <v>215</v>
      </c>
      <c r="B4711" s="5" t="s">
        <v>146</v>
      </c>
      <c r="C4711" s="11"/>
      <c r="D4711" s="11"/>
      <c r="E4711" s="11"/>
      <c r="F4711" s="11"/>
      <c r="G4711" s="11"/>
      <c r="H4711" s="11"/>
    </row>
    <row r="4712" spans="1:8" x14ac:dyDescent="0.35">
      <c r="A4712" s="1" t="s">
        <v>211</v>
      </c>
    </row>
    <row r="4713" spans="1:8" x14ac:dyDescent="0.35">
      <c r="A4713" s="1" t="s">
        <v>212</v>
      </c>
      <c r="B4713" s="9" t="s">
        <v>147</v>
      </c>
      <c r="C4713" s="10">
        <v>10094</v>
      </c>
      <c r="D4713" s="10">
        <v>4248</v>
      </c>
      <c r="E4713" s="10">
        <v>1457</v>
      </c>
      <c r="F4713" s="10">
        <v>68</v>
      </c>
      <c r="G4713" s="10"/>
      <c r="H4713" s="10"/>
    </row>
    <row r="4714" spans="1:8" x14ac:dyDescent="0.35">
      <c r="A4714" s="1" t="s">
        <v>217</v>
      </c>
      <c r="C4714" s="12">
        <v>0.33996834057458503</v>
      </c>
      <c r="D4714" s="12">
        <v>0.380884067067157</v>
      </c>
      <c r="E4714" s="12">
        <v>0.38842975206611602</v>
      </c>
      <c r="F4714" s="12">
        <v>0.5</v>
      </c>
      <c r="G4714" s="12"/>
      <c r="H4714" s="12"/>
    </row>
    <row r="4715" spans="1:8" x14ac:dyDescent="0.35">
      <c r="A4715" s="1" t="s">
        <v>214</v>
      </c>
      <c r="C4715" s="11"/>
      <c r="D4715" s="11"/>
      <c r="E4715" s="11"/>
      <c r="F4715" s="11"/>
      <c r="G4715" s="11"/>
      <c r="H4715" s="11"/>
    </row>
    <row r="4716" spans="1:8" x14ac:dyDescent="0.35">
      <c r="A4716" s="1" t="s">
        <v>216</v>
      </c>
    </row>
    <row r="4717" spans="1:8" x14ac:dyDescent="0.35">
      <c r="A4717" s="1" t="s">
        <v>212</v>
      </c>
      <c r="B4717" s="9" t="s">
        <v>148</v>
      </c>
      <c r="C4717" s="10">
        <v>18136</v>
      </c>
      <c r="D4717" s="10">
        <v>6481</v>
      </c>
      <c r="E4717" s="10">
        <v>2171</v>
      </c>
      <c r="F4717" s="10">
        <v>65</v>
      </c>
      <c r="G4717" s="10"/>
      <c r="H4717" s="10"/>
    </row>
    <row r="4718" spans="1:8" x14ac:dyDescent="0.35">
      <c r="A4718" s="1" t="s">
        <v>217</v>
      </c>
      <c r="C4718" s="12">
        <v>0.61082482907278302</v>
      </c>
      <c r="D4718" s="12">
        <v>0.58109925580561295</v>
      </c>
      <c r="E4718" s="12">
        <v>0.57877899226872798</v>
      </c>
      <c r="F4718" s="12">
        <v>0.47794117647058798</v>
      </c>
      <c r="G4718" s="12"/>
      <c r="H4718" s="12"/>
    </row>
    <row r="4719" spans="1:8" x14ac:dyDescent="0.35">
      <c r="A4719" s="1" t="s">
        <v>214</v>
      </c>
      <c r="C4719" s="11"/>
      <c r="D4719" s="11"/>
      <c r="E4719" s="11"/>
      <c r="F4719" s="11"/>
      <c r="G4719" s="11"/>
      <c r="H4719" s="11"/>
    </row>
    <row r="4720" spans="1:8" x14ac:dyDescent="0.35">
      <c r="A4720" s="1" t="s">
        <v>216</v>
      </c>
      <c r="B4720" s="2"/>
    </row>
    <row r="4721" spans="1:8" x14ac:dyDescent="0.35">
      <c r="A4721" s="1" t="s">
        <v>212</v>
      </c>
      <c r="B4721" s="5" t="s">
        <v>149</v>
      </c>
      <c r="C4721" s="3">
        <v>817</v>
      </c>
      <c r="D4721" s="3">
        <v>246</v>
      </c>
      <c r="E4721" s="3">
        <v>71</v>
      </c>
      <c r="F4721" s="3">
        <v>1</v>
      </c>
    </row>
    <row r="4722" spans="1:8" x14ac:dyDescent="0.35">
      <c r="A4722" s="1" t="s">
        <v>217</v>
      </c>
      <c r="B4722" s="9"/>
      <c r="C4722" s="10">
        <v>2.75167559193021E-2</v>
      </c>
      <c r="D4722" s="10">
        <v>2.20568456917421E-2</v>
      </c>
      <c r="E4722" s="10">
        <v>1.8928285790455902E-2</v>
      </c>
      <c r="F4722" s="10">
        <v>7.3529411764705899E-3</v>
      </c>
      <c r="G4722" s="10"/>
      <c r="H4722" s="10"/>
    </row>
    <row r="4723" spans="1:8" x14ac:dyDescent="0.35">
      <c r="A4723" s="1" t="s">
        <v>214</v>
      </c>
      <c r="C4723" s="12"/>
      <c r="D4723" s="12"/>
      <c r="E4723" s="12"/>
      <c r="F4723" s="12"/>
      <c r="G4723" s="12"/>
      <c r="H4723" s="12"/>
    </row>
    <row r="4724" spans="1:8" x14ac:dyDescent="0.35">
      <c r="A4724" s="1" t="s">
        <v>216</v>
      </c>
      <c r="C4724" s="11"/>
      <c r="D4724" s="11"/>
      <c r="E4724" s="11"/>
      <c r="F4724" s="11"/>
      <c r="G4724" s="11"/>
      <c r="H4724" s="11"/>
    </row>
    <row r="4725" spans="1:8" x14ac:dyDescent="0.35">
      <c r="A4725" s="1" t="s">
        <v>212</v>
      </c>
      <c r="B4725" s="5" t="s">
        <v>274</v>
      </c>
      <c r="C4725" s="3">
        <v>644</v>
      </c>
      <c r="D4725" s="3">
        <v>178</v>
      </c>
      <c r="E4725" s="3">
        <v>52</v>
      </c>
      <c r="F4725" s="3">
        <v>2</v>
      </c>
    </row>
    <row r="4726" spans="1:8" x14ac:dyDescent="0.35">
      <c r="A4726" s="1" t="s">
        <v>217</v>
      </c>
      <c r="B4726" s="9"/>
      <c r="C4726" s="10">
        <v>2.1690074433330001E-2</v>
      </c>
      <c r="D4726" s="10">
        <v>1.5959831435488198E-2</v>
      </c>
      <c r="E4726" s="10">
        <v>1.38629698747001E-2</v>
      </c>
      <c r="F4726" s="10">
        <v>1.4705882352941201E-2</v>
      </c>
      <c r="G4726" s="10"/>
      <c r="H4726" s="10"/>
    </row>
    <row r="4727" spans="1:8" x14ac:dyDescent="0.35">
      <c r="A4727" s="1" t="s">
        <v>214</v>
      </c>
      <c r="C4727" s="12"/>
      <c r="D4727" s="12"/>
      <c r="E4727" s="12"/>
      <c r="F4727" s="12"/>
      <c r="G4727" s="12"/>
      <c r="H4727" s="12"/>
    </row>
    <row r="4728" spans="1:8" x14ac:dyDescent="0.35">
      <c r="A4728" s="1" t="s">
        <v>215</v>
      </c>
      <c r="B4728" s="5" t="s">
        <v>150</v>
      </c>
      <c r="C4728" s="11"/>
      <c r="D4728" s="11"/>
      <c r="E4728" s="11"/>
      <c r="F4728" s="11"/>
      <c r="G4728" s="11"/>
      <c r="H4728" s="11"/>
    </row>
    <row r="4729" spans="1:8" x14ac:dyDescent="0.35">
      <c r="A4729" s="1" t="s">
        <v>211</v>
      </c>
    </row>
    <row r="4730" spans="1:8" x14ac:dyDescent="0.35">
      <c r="A4730" s="1" t="s">
        <v>212</v>
      </c>
      <c r="B4730" s="9" t="s">
        <v>151</v>
      </c>
      <c r="C4730" s="10">
        <v>25985</v>
      </c>
      <c r="D4730" s="10">
        <v>9872</v>
      </c>
      <c r="E4730" s="10">
        <v>3312</v>
      </c>
      <c r="F4730" s="10">
        <v>118</v>
      </c>
      <c r="G4730" s="10"/>
      <c r="H4730" s="10"/>
    </row>
    <row r="4731" spans="1:8" x14ac:dyDescent="0.35">
      <c r="A4731" s="1" t="s">
        <v>217</v>
      </c>
      <c r="C4731" s="12">
        <v>0.87518103128894298</v>
      </c>
      <c r="D4731" s="12">
        <v>0.88514301084909897</v>
      </c>
      <c r="E4731" s="12">
        <v>0.88296454278859005</v>
      </c>
      <c r="F4731" s="12">
        <v>0.86764705882352899</v>
      </c>
      <c r="G4731" s="12"/>
      <c r="H4731" s="12"/>
    </row>
    <row r="4732" spans="1:8" x14ac:dyDescent="0.35">
      <c r="A4732" s="1" t="s">
        <v>214</v>
      </c>
      <c r="C4732" s="11"/>
      <c r="D4732" s="11"/>
      <c r="E4732" s="11"/>
      <c r="F4732" s="11"/>
      <c r="G4732" s="11"/>
      <c r="H4732" s="11"/>
    </row>
    <row r="4733" spans="1:8" x14ac:dyDescent="0.35">
      <c r="A4733" s="1" t="s">
        <v>216</v>
      </c>
      <c r="B4733" s="2"/>
    </row>
    <row r="4734" spans="1:8" x14ac:dyDescent="0.35">
      <c r="A4734" s="1" t="s">
        <v>212</v>
      </c>
      <c r="B4734" s="5" t="s">
        <v>287</v>
      </c>
      <c r="C4734" s="3">
        <v>2575</v>
      </c>
      <c r="D4734" s="3">
        <v>906</v>
      </c>
      <c r="E4734" s="3">
        <v>329</v>
      </c>
      <c r="F4734" s="3">
        <v>12</v>
      </c>
    </row>
    <row r="4735" spans="1:8" x14ac:dyDescent="0.35">
      <c r="A4735" s="1" t="s">
        <v>217</v>
      </c>
      <c r="B4735" s="9"/>
      <c r="C4735" s="10">
        <v>8.6726617493516595E-2</v>
      </c>
      <c r="D4735" s="10">
        <v>8.1233748767147895E-2</v>
      </c>
      <c r="E4735" s="10">
        <v>8.7709944014929403E-2</v>
      </c>
      <c r="F4735" s="10">
        <v>8.8235294117647106E-2</v>
      </c>
      <c r="G4735" s="10"/>
      <c r="H4735" s="10"/>
    </row>
    <row r="4736" spans="1:8" x14ac:dyDescent="0.35">
      <c r="A4736" s="1" t="s">
        <v>214</v>
      </c>
      <c r="C4736" s="12"/>
      <c r="D4736" s="12"/>
      <c r="E4736" s="12"/>
      <c r="F4736" s="12"/>
      <c r="G4736" s="12"/>
      <c r="H4736" s="12"/>
    </row>
    <row r="4737" spans="1:8" x14ac:dyDescent="0.35">
      <c r="A4737" s="1" t="s">
        <v>216</v>
      </c>
      <c r="C4737" s="11"/>
      <c r="D4737" s="11"/>
      <c r="E4737" s="11"/>
      <c r="F4737" s="11"/>
      <c r="G4737" s="11"/>
      <c r="H4737" s="11"/>
    </row>
    <row r="4738" spans="1:8" x14ac:dyDescent="0.35">
      <c r="A4738" s="1" t="s">
        <v>212</v>
      </c>
      <c r="B4738" s="5" t="s">
        <v>153</v>
      </c>
      <c r="C4738" s="3">
        <v>1131</v>
      </c>
      <c r="D4738" s="3">
        <v>375</v>
      </c>
      <c r="E4738" s="3">
        <v>110</v>
      </c>
      <c r="F4738" s="3">
        <v>6</v>
      </c>
    </row>
    <row r="4739" spans="1:8" x14ac:dyDescent="0.35">
      <c r="A4739" s="1" t="s">
        <v>217</v>
      </c>
      <c r="B4739" s="9"/>
      <c r="C4739" s="10">
        <v>3.8092351217540697E-2</v>
      </c>
      <c r="D4739" s="10">
        <v>3.3623240383753299E-2</v>
      </c>
      <c r="E4739" s="10">
        <v>2.9325513196480898E-2</v>
      </c>
      <c r="F4739" s="10">
        <v>4.4117647058823498E-2</v>
      </c>
      <c r="G4739" s="10"/>
      <c r="H4739" s="10"/>
    </row>
    <row r="4740" spans="1:8" x14ac:dyDescent="0.35">
      <c r="A4740" s="1" t="s">
        <v>214</v>
      </c>
      <c r="C4740" s="12"/>
      <c r="D4740" s="12"/>
      <c r="E4740" s="12"/>
      <c r="F4740" s="12"/>
      <c r="G4740" s="12"/>
      <c r="H4740" s="12"/>
    </row>
    <row r="4741" spans="1:8" x14ac:dyDescent="0.35">
      <c r="A4741" s="1" t="s">
        <v>215</v>
      </c>
      <c r="B4741" s="5" t="s">
        <v>154</v>
      </c>
      <c r="C4741" s="11"/>
      <c r="D4741" s="11"/>
      <c r="E4741" s="11"/>
      <c r="F4741" s="11"/>
      <c r="G4741" s="11"/>
      <c r="H4741" s="11"/>
    </row>
    <row r="4742" spans="1:8" x14ac:dyDescent="0.35">
      <c r="A4742" s="1" t="s">
        <v>211</v>
      </c>
      <c r="B4742" s="2"/>
    </row>
    <row r="4743" spans="1:8" x14ac:dyDescent="0.35">
      <c r="A4743" s="1" t="s">
        <v>212</v>
      </c>
      <c r="B4743" s="5" t="s">
        <v>155</v>
      </c>
      <c r="C4743" s="3">
        <v>9948</v>
      </c>
      <c r="D4743" s="3">
        <v>4005</v>
      </c>
      <c r="E4743" s="3">
        <v>1508</v>
      </c>
      <c r="F4743" s="3">
        <v>57</v>
      </c>
    </row>
    <row r="4744" spans="1:8" x14ac:dyDescent="0.35">
      <c r="A4744" s="1" t="s">
        <v>217</v>
      </c>
      <c r="B4744" s="9"/>
      <c r="C4744" s="10">
        <v>0.33505102556330202</v>
      </c>
      <c r="D4744" s="10">
        <v>0.35909620729848502</v>
      </c>
      <c r="E4744" s="10">
        <v>0.40202612636630197</v>
      </c>
      <c r="F4744" s="10">
        <v>0.41911764705882398</v>
      </c>
      <c r="G4744" s="10"/>
      <c r="H4744" s="10"/>
    </row>
    <row r="4745" spans="1:8" x14ac:dyDescent="0.35">
      <c r="A4745" s="1" t="s">
        <v>214</v>
      </c>
      <c r="C4745" s="12"/>
      <c r="D4745" s="12"/>
      <c r="E4745" s="12"/>
      <c r="F4745" s="12"/>
      <c r="G4745" s="12"/>
      <c r="H4745" s="12"/>
    </row>
    <row r="4746" spans="1:8" x14ac:dyDescent="0.35">
      <c r="A4746" s="1" t="s">
        <v>216</v>
      </c>
      <c r="C4746" s="11"/>
      <c r="D4746" s="11"/>
      <c r="E4746" s="11"/>
      <c r="F4746" s="11"/>
      <c r="G4746" s="11"/>
      <c r="H4746" s="11"/>
    </row>
    <row r="4747" spans="1:8" x14ac:dyDescent="0.35">
      <c r="A4747" s="1" t="s">
        <v>212</v>
      </c>
      <c r="B4747" s="5" t="s">
        <v>288</v>
      </c>
      <c r="C4747" s="3">
        <v>19743</v>
      </c>
      <c r="D4747" s="3">
        <v>7148</v>
      </c>
      <c r="E4747" s="3">
        <v>2243</v>
      </c>
      <c r="F4747" s="3">
        <v>79</v>
      </c>
    </row>
    <row r="4748" spans="1:8" x14ac:dyDescent="0.35">
      <c r="A4748" s="1" t="s">
        <v>217</v>
      </c>
      <c r="B4748" s="9"/>
      <c r="C4748" s="10">
        <v>0.66494897443669798</v>
      </c>
      <c r="D4748" s="10">
        <v>0.64090379270151498</v>
      </c>
      <c r="E4748" s="10">
        <v>0.59797387363369803</v>
      </c>
      <c r="F4748" s="10">
        <v>0.58088235294117696</v>
      </c>
      <c r="G4748" s="10"/>
      <c r="H4748" s="10"/>
    </row>
    <row r="4749" spans="1:8" x14ac:dyDescent="0.35">
      <c r="A4749" s="1" t="s">
        <v>214</v>
      </c>
      <c r="C4749" s="12"/>
      <c r="D4749" s="12"/>
      <c r="E4749" s="12"/>
      <c r="F4749" s="12"/>
      <c r="G4749" s="12"/>
      <c r="H4749" s="12"/>
    </row>
    <row r="4750" spans="1:8" x14ac:dyDescent="0.35">
      <c r="A4750" s="1" t="s">
        <v>215</v>
      </c>
      <c r="B4750" s="5" t="s">
        <v>289</v>
      </c>
      <c r="C4750" s="11"/>
      <c r="D4750" s="11"/>
      <c r="E4750" s="11"/>
      <c r="F4750" s="11"/>
      <c r="G4750" s="11"/>
      <c r="H4750" s="11"/>
    </row>
    <row r="4751" spans="1:8" x14ac:dyDescent="0.35">
      <c r="A4751" s="1" t="s">
        <v>211</v>
      </c>
      <c r="B4751" s="2"/>
    </row>
    <row r="4752" spans="1:8" x14ac:dyDescent="0.35">
      <c r="A4752" s="1" t="s">
        <v>212</v>
      </c>
      <c r="B4752" s="5" t="s">
        <v>91</v>
      </c>
      <c r="C4752" s="3">
        <v>5575</v>
      </c>
      <c r="D4752" s="3">
        <v>2534</v>
      </c>
      <c r="E4752" s="3">
        <v>1128</v>
      </c>
      <c r="F4752" s="3">
        <v>4</v>
      </c>
    </row>
    <row r="4753" spans="1:8" x14ac:dyDescent="0.35">
      <c r="A4753" s="1" t="s">
        <v>217</v>
      </c>
      <c r="B4753" s="9"/>
      <c r="C4753" s="10">
        <v>0.187767336903439</v>
      </c>
      <c r="D4753" s="10">
        <v>0.22720344301981499</v>
      </c>
      <c r="E4753" s="10">
        <v>0.30071980805118598</v>
      </c>
      <c r="F4753" s="10">
        <v>2.9411764705882401E-2</v>
      </c>
      <c r="G4753" s="10"/>
      <c r="H4753" s="10"/>
    </row>
    <row r="4754" spans="1:8" x14ac:dyDescent="0.35">
      <c r="A4754" s="1" t="s">
        <v>214</v>
      </c>
      <c r="C4754" s="12"/>
      <c r="D4754" s="12"/>
      <c r="E4754" s="12"/>
      <c r="F4754" s="12"/>
      <c r="G4754" s="12"/>
      <c r="H4754" s="12"/>
    </row>
    <row r="4755" spans="1:8" x14ac:dyDescent="0.35">
      <c r="A4755" s="1" t="s">
        <v>216</v>
      </c>
      <c r="C4755" s="11"/>
      <c r="D4755" s="11"/>
      <c r="E4755" s="11"/>
      <c r="F4755" s="11"/>
      <c r="G4755" s="11"/>
      <c r="H4755" s="11"/>
    </row>
    <row r="4756" spans="1:8" x14ac:dyDescent="0.35">
      <c r="A4756" s="1" t="s">
        <v>212</v>
      </c>
      <c r="B4756" s="5" t="s">
        <v>92</v>
      </c>
      <c r="C4756" s="3">
        <v>24116</v>
      </c>
      <c r="D4756" s="3">
        <v>8619</v>
      </c>
      <c r="E4756" s="3">
        <v>2623</v>
      </c>
      <c r="F4756" s="3">
        <v>132</v>
      </c>
    </row>
    <row r="4757" spans="1:8" x14ac:dyDescent="0.35">
      <c r="A4757" s="1" t="s">
        <v>217</v>
      </c>
      <c r="B4757" s="9"/>
      <c r="C4757" s="10">
        <v>0.81223266309656095</v>
      </c>
      <c r="D4757" s="10">
        <v>0.77279655698018501</v>
      </c>
      <c r="E4757" s="10">
        <v>0.69928019194881397</v>
      </c>
      <c r="F4757" s="10">
        <v>0.97058823529411797</v>
      </c>
      <c r="G4757" s="10"/>
      <c r="H4757" s="10"/>
    </row>
    <row r="4758" spans="1:8" x14ac:dyDescent="0.35">
      <c r="A4758" s="1" t="s">
        <v>214</v>
      </c>
      <c r="C4758" s="12"/>
      <c r="D4758" s="12"/>
      <c r="E4758" s="12"/>
      <c r="F4758" s="12"/>
      <c r="G4758" s="12"/>
      <c r="H4758" s="12"/>
    </row>
    <row r="4759" spans="1:8" x14ac:dyDescent="0.35">
      <c r="A4759" s="1" t="s">
        <v>215</v>
      </c>
      <c r="B4759" s="5" t="s">
        <v>423</v>
      </c>
      <c r="C4759" s="11"/>
      <c r="D4759" s="11"/>
      <c r="E4759" s="11"/>
      <c r="F4759" s="11"/>
      <c r="G4759" s="11"/>
      <c r="H4759" s="11"/>
    </row>
    <row r="4760" spans="1:8" x14ac:dyDescent="0.35">
      <c r="A4760" s="1" t="s">
        <v>211</v>
      </c>
    </row>
    <row r="4761" spans="1:8" x14ac:dyDescent="0.35">
      <c r="A4761" s="1" t="s">
        <v>212</v>
      </c>
      <c r="B4761" s="9" t="s">
        <v>157</v>
      </c>
      <c r="C4761" s="10">
        <v>24943</v>
      </c>
      <c r="D4761" s="10">
        <v>9311</v>
      </c>
      <c r="E4761" s="10">
        <v>3176</v>
      </c>
      <c r="F4761" s="10">
        <v>117</v>
      </c>
      <c r="G4761" s="10"/>
      <c r="H4761" s="10"/>
    </row>
    <row r="4762" spans="1:8" x14ac:dyDescent="0.35">
      <c r="A4762" s="1" t="s">
        <v>217</v>
      </c>
      <c r="C4762" s="12">
        <v>0.84008622141389699</v>
      </c>
      <c r="D4762" s="12">
        <v>0.83484264323500401</v>
      </c>
      <c r="E4762" s="12">
        <v>0.84670754465475895</v>
      </c>
      <c r="F4762" s="12">
        <v>0.86029411764705899</v>
      </c>
      <c r="G4762" s="12"/>
      <c r="H4762" s="12"/>
    </row>
    <row r="4763" spans="1:8" x14ac:dyDescent="0.35">
      <c r="A4763" s="1" t="s">
        <v>214</v>
      </c>
      <c r="C4763" s="11"/>
      <c r="D4763" s="11"/>
      <c r="E4763" s="11"/>
      <c r="F4763" s="11"/>
      <c r="G4763" s="11"/>
      <c r="H4763" s="11"/>
    </row>
    <row r="4764" spans="1:8" x14ac:dyDescent="0.35">
      <c r="A4764" s="1" t="s">
        <v>216</v>
      </c>
    </row>
    <row r="4765" spans="1:8" x14ac:dyDescent="0.35">
      <c r="A4765" s="1" t="s">
        <v>212</v>
      </c>
      <c r="B4765" s="9" t="s">
        <v>158</v>
      </c>
      <c r="C4765" s="10">
        <v>786</v>
      </c>
      <c r="D4765" s="10">
        <v>323</v>
      </c>
      <c r="E4765" s="10">
        <v>93</v>
      </c>
      <c r="F4765" s="10">
        <v>2</v>
      </c>
      <c r="G4765" s="10"/>
      <c r="H4765" s="10"/>
    </row>
    <row r="4766" spans="1:8" x14ac:dyDescent="0.35">
      <c r="A4766" s="1" t="s">
        <v>217</v>
      </c>
      <c r="C4766" s="12">
        <v>2.64726684853996E-2</v>
      </c>
      <c r="D4766" s="12">
        <v>2.89608177172061E-2</v>
      </c>
      <c r="E4766" s="12">
        <v>2.4793388429752101E-2</v>
      </c>
      <c r="F4766" s="12">
        <v>1.4705882352941201E-2</v>
      </c>
      <c r="G4766" s="12"/>
      <c r="H4766" s="12"/>
    </row>
    <row r="4767" spans="1:8" x14ac:dyDescent="0.35">
      <c r="A4767" s="1" t="s">
        <v>214</v>
      </c>
      <c r="C4767" s="11"/>
      <c r="D4767" s="11"/>
      <c r="E4767" s="11"/>
      <c r="F4767" s="11"/>
      <c r="G4767" s="11"/>
      <c r="H4767" s="11"/>
    </row>
    <row r="4768" spans="1:8" x14ac:dyDescent="0.35">
      <c r="A4768" s="1" t="s">
        <v>216</v>
      </c>
    </row>
    <row r="4769" spans="1:8" x14ac:dyDescent="0.35">
      <c r="A4769" s="1" t="s">
        <v>212</v>
      </c>
      <c r="B4769" s="9" t="s">
        <v>159</v>
      </c>
      <c r="C4769" s="10">
        <v>1647</v>
      </c>
      <c r="D4769" s="10">
        <v>647</v>
      </c>
      <c r="E4769" s="10">
        <v>193</v>
      </c>
      <c r="F4769" s="10">
        <v>5</v>
      </c>
      <c r="G4769" s="10"/>
      <c r="H4769" s="10"/>
    </row>
    <row r="4770" spans="1:8" x14ac:dyDescent="0.35">
      <c r="A4770" s="1" t="s">
        <v>217</v>
      </c>
      <c r="C4770" s="12">
        <v>5.5471354956047297E-2</v>
      </c>
      <c r="D4770" s="12">
        <v>5.8011297408769001E-2</v>
      </c>
      <c r="E4770" s="12">
        <v>5.1452945881098403E-2</v>
      </c>
      <c r="F4770" s="12">
        <v>3.6764705882352901E-2</v>
      </c>
      <c r="G4770" s="12"/>
      <c r="H4770" s="12"/>
    </row>
    <row r="4771" spans="1:8" x14ac:dyDescent="0.35">
      <c r="A4771" s="1" t="s">
        <v>214</v>
      </c>
      <c r="C4771" s="11"/>
      <c r="D4771" s="11"/>
      <c r="E4771" s="11"/>
      <c r="F4771" s="11"/>
      <c r="G4771" s="11"/>
      <c r="H4771" s="11"/>
    </row>
    <row r="4772" spans="1:8" x14ac:dyDescent="0.35">
      <c r="A4772" s="1" t="s">
        <v>216</v>
      </c>
    </row>
    <row r="4773" spans="1:8" ht="29" x14ac:dyDescent="0.35">
      <c r="A4773" s="1" t="s">
        <v>212</v>
      </c>
      <c r="B4773" s="9" t="s">
        <v>160</v>
      </c>
      <c r="C4773" s="10">
        <v>1493</v>
      </c>
      <c r="D4773" s="10">
        <v>569</v>
      </c>
      <c r="E4773" s="10">
        <v>179</v>
      </c>
      <c r="F4773" s="10">
        <v>6</v>
      </c>
      <c r="G4773" s="10"/>
      <c r="H4773" s="10"/>
    </row>
    <row r="4774" spans="1:8" x14ac:dyDescent="0.35">
      <c r="A4774" s="1" t="s">
        <v>217</v>
      </c>
      <c r="C4774" s="12">
        <v>5.0284598026338001E-2</v>
      </c>
      <c r="D4774" s="12">
        <v>5.1017663408948297E-2</v>
      </c>
      <c r="E4774" s="12">
        <v>4.7720607837909899E-2</v>
      </c>
      <c r="F4774" s="12">
        <v>4.4117647058823498E-2</v>
      </c>
      <c r="G4774" s="12"/>
      <c r="H4774" s="12"/>
    </row>
    <row r="4775" spans="1:8" x14ac:dyDescent="0.35">
      <c r="A4775" s="1" t="s">
        <v>214</v>
      </c>
      <c r="C4775" s="11"/>
      <c r="D4775" s="11"/>
      <c r="E4775" s="11"/>
      <c r="F4775" s="11"/>
      <c r="G4775" s="11"/>
      <c r="H4775" s="11"/>
    </row>
    <row r="4776" spans="1:8" x14ac:dyDescent="0.35">
      <c r="A4776" s="1" t="s">
        <v>216</v>
      </c>
    </row>
    <row r="4777" spans="1:8" x14ac:dyDescent="0.35">
      <c r="A4777" s="1" t="s">
        <v>212</v>
      </c>
      <c r="B4777" s="9" t="s">
        <v>161</v>
      </c>
      <c r="C4777" s="10">
        <v>167</v>
      </c>
      <c r="D4777" s="10">
        <v>78</v>
      </c>
      <c r="E4777" s="10">
        <v>33</v>
      </c>
      <c r="F4777" s="10">
        <v>2</v>
      </c>
      <c r="G4777" s="10"/>
      <c r="H4777" s="10"/>
    </row>
    <row r="4778" spans="1:8" x14ac:dyDescent="0.35">
      <c r="A4778" s="1" t="s">
        <v>217</v>
      </c>
      <c r="C4778" s="12">
        <v>5.6246000471523398E-3</v>
      </c>
      <c r="D4778" s="12">
        <v>6.9936339998206802E-3</v>
      </c>
      <c r="E4778" s="12">
        <v>8.7976539589442806E-3</v>
      </c>
      <c r="F4778" s="12">
        <v>1.4705882352941201E-2</v>
      </c>
      <c r="G4778" s="12"/>
      <c r="H4778" s="12"/>
    </row>
    <row r="4779" spans="1:8" x14ac:dyDescent="0.35">
      <c r="A4779" s="1" t="s">
        <v>214</v>
      </c>
      <c r="C4779" s="11"/>
      <c r="D4779" s="11"/>
      <c r="E4779" s="11"/>
      <c r="F4779" s="11"/>
      <c r="G4779" s="11"/>
      <c r="H4779" s="11"/>
    </row>
    <row r="4780" spans="1:8" x14ac:dyDescent="0.35">
      <c r="A4780" s="1" t="s">
        <v>216</v>
      </c>
    </row>
    <row r="4781" spans="1:8" x14ac:dyDescent="0.35">
      <c r="A4781" s="1" t="s">
        <v>212</v>
      </c>
      <c r="B4781" s="9" t="s">
        <v>162</v>
      </c>
      <c r="C4781" s="10">
        <v>115</v>
      </c>
      <c r="D4781" s="10">
        <v>40</v>
      </c>
      <c r="E4781" s="10">
        <v>14</v>
      </c>
      <c r="F4781" s="10">
        <v>1</v>
      </c>
      <c r="G4781" s="10"/>
      <c r="H4781" s="10"/>
    </row>
    <row r="4782" spans="1:8" x14ac:dyDescent="0.35">
      <c r="A4782" s="1" t="s">
        <v>217</v>
      </c>
      <c r="C4782" s="12">
        <v>3.87322757738035E-3</v>
      </c>
      <c r="D4782" s="12">
        <v>3.5864789742670101E-3</v>
      </c>
      <c r="E4782" s="12">
        <v>3.7323380431884801E-3</v>
      </c>
      <c r="F4782" s="12">
        <v>7.3529411764705899E-3</v>
      </c>
      <c r="G4782" s="12"/>
      <c r="H4782" s="12"/>
    </row>
    <row r="4783" spans="1:8" x14ac:dyDescent="0.35">
      <c r="A4783" s="1" t="s">
        <v>214</v>
      </c>
      <c r="C4783" s="11"/>
      <c r="D4783" s="11"/>
      <c r="E4783" s="11"/>
      <c r="F4783" s="11"/>
      <c r="G4783" s="11"/>
      <c r="H4783" s="11"/>
    </row>
    <row r="4784" spans="1:8" x14ac:dyDescent="0.35">
      <c r="A4784" s="1" t="s">
        <v>216</v>
      </c>
      <c r="B4784" s="2"/>
    </row>
    <row r="4785" spans="1:8" x14ac:dyDescent="0.35">
      <c r="A4785" s="1" t="s">
        <v>212</v>
      </c>
      <c r="B4785" s="5" t="s">
        <v>163</v>
      </c>
      <c r="C4785" s="3">
        <v>218</v>
      </c>
      <c r="D4785" s="3">
        <v>81</v>
      </c>
      <c r="E4785" s="3">
        <v>29</v>
      </c>
      <c r="F4785" s="3">
        <v>2</v>
      </c>
    </row>
    <row r="4786" spans="1:8" x14ac:dyDescent="0.35">
      <c r="A4786" s="1" t="s">
        <v>217</v>
      </c>
      <c r="B4786" s="9"/>
      <c r="C4786" s="10">
        <v>7.3422922771210104E-3</v>
      </c>
      <c r="D4786" s="10">
        <v>7.2626199228907002E-3</v>
      </c>
      <c r="E4786" s="10">
        <v>7.7312716608904297E-3</v>
      </c>
      <c r="F4786" s="10">
        <v>1.4705882352941201E-2</v>
      </c>
      <c r="G4786" s="10"/>
      <c r="H4786" s="10"/>
    </row>
    <row r="4787" spans="1:8" x14ac:dyDescent="0.35">
      <c r="A4787" s="1" t="s">
        <v>214</v>
      </c>
      <c r="C4787" s="12"/>
      <c r="D4787" s="12"/>
      <c r="E4787" s="12"/>
      <c r="F4787" s="12"/>
      <c r="G4787" s="12"/>
      <c r="H4787" s="12"/>
    </row>
    <row r="4788" spans="1:8" x14ac:dyDescent="0.35">
      <c r="A4788" s="1" t="s">
        <v>216</v>
      </c>
      <c r="C4788" s="11"/>
      <c r="D4788" s="11"/>
      <c r="E4788" s="11"/>
      <c r="F4788" s="11"/>
      <c r="G4788" s="11"/>
      <c r="H4788" s="11"/>
    </row>
    <row r="4789" spans="1:8" x14ac:dyDescent="0.35">
      <c r="A4789" s="1" t="s">
        <v>212</v>
      </c>
      <c r="B4789" s="5" t="s">
        <v>145</v>
      </c>
      <c r="C4789" s="3">
        <v>322</v>
      </c>
      <c r="D4789" s="3">
        <v>104</v>
      </c>
      <c r="E4789" s="3">
        <v>34</v>
      </c>
      <c r="F4789" s="3">
        <v>1</v>
      </c>
    </row>
    <row r="4790" spans="1:8" x14ac:dyDescent="0.35">
      <c r="A4790" s="1" t="s">
        <v>217</v>
      </c>
      <c r="B4790" s="9"/>
      <c r="C4790" s="10">
        <v>1.0845037216665E-2</v>
      </c>
      <c r="D4790" s="10">
        <v>9.3248453330942397E-3</v>
      </c>
      <c r="E4790" s="10">
        <v>9.0642495334577501E-3</v>
      </c>
      <c r="F4790" s="10">
        <v>7.3529411764705899E-3</v>
      </c>
      <c r="G4790" s="10"/>
      <c r="H4790" s="10"/>
    </row>
    <row r="4791" spans="1:8" x14ac:dyDescent="0.35">
      <c r="A4791" s="1" t="s">
        <v>214</v>
      </c>
      <c r="C4791" s="12"/>
      <c r="D4791" s="12"/>
      <c r="E4791" s="12"/>
      <c r="F4791" s="12"/>
      <c r="G4791" s="12"/>
      <c r="H4791" s="12"/>
    </row>
    <row r="4792" spans="1:8" x14ac:dyDescent="0.35">
      <c r="A4792" s="1" t="s">
        <v>215</v>
      </c>
      <c r="B4792" s="5" t="s">
        <v>290</v>
      </c>
      <c r="C4792" s="11"/>
      <c r="D4792" s="11"/>
      <c r="E4792" s="11"/>
      <c r="F4792" s="11"/>
      <c r="G4792" s="11"/>
      <c r="H4792" s="11"/>
    </row>
    <row r="4793" spans="1:8" x14ac:dyDescent="0.35">
      <c r="A4793" s="1" t="s">
        <v>211</v>
      </c>
    </row>
    <row r="4794" spans="1:8" x14ac:dyDescent="0.35">
      <c r="A4794" s="1" t="s">
        <v>212</v>
      </c>
      <c r="B4794" s="9" t="s">
        <v>157</v>
      </c>
      <c r="C4794" s="10">
        <v>21182</v>
      </c>
      <c r="D4794" s="10">
        <v>8133</v>
      </c>
      <c r="E4794" s="10">
        <v>2774</v>
      </c>
      <c r="F4794" s="10">
        <v>100</v>
      </c>
      <c r="G4794" s="10"/>
      <c r="H4794" s="10"/>
    </row>
    <row r="4795" spans="1:8" x14ac:dyDescent="0.35">
      <c r="A4795" s="1" t="s">
        <v>217</v>
      </c>
      <c r="C4795" s="12">
        <v>0.71341483951365703</v>
      </c>
      <c r="D4795" s="12">
        <v>0.72922083744284105</v>
      </c>
      <c r="E4795" s="12">
        <v>0.73953612370034705</v>
      </c>
      <c r="F4795" s="12">
        <v>0.73529411764705899</v>
      </c>
      <c r="G4795" s="12"/>
      <c r="H4795" s="12"/>
    </row>
    <row r="4796" spans="1:8" x14ac:dyDescent="0.35">
      <c r="A4796" s="1" t="s">
        <v>214</v>
      </c>
      <c r="C4796" s="11"/>
      <c r="D4796" s="11"/>
      <c r="E4796" s="11"/>
      <c r="F4796" s="11"/>
      <c r="G4796" s="11"/>
      <c r="H4796" s="11"/>
    </row>
    <row r="4797" spans="1:8" x14ac:dyDescent="0.35">
      <c r="A4797" s="1" t="s">
        <v>216</v>
      </c>
    </row>
    <row r="4798" spans="1:8" x14ac:dyDescent="0.35">
      <c r="A4798" s="1" t="s">
        <v>212</v>
      </c>
      <c r="B4798" s="9" t="s">
        <v>158</v>
      </c>
      <c r="C4798" s="10">
        <v>720</v>
      </c>
      <c r="D4798" s="10">
        <v>299</v>
      </c>
      <c r="E4798" s="10">
        <v>87</v>
      </c>
      <c r="F4798" s="10">
        <v>2</v>
      </c>
      <c r="G4798" s="10"/>
      <c r="H4798" s="10"/>
    </row>
    <row r="4799" spans="1:8" x14ac:dyDescent="0.35">
      <c r="A4799" s="1" t="s">
        <v>217</v>
      </c>
      <c r="C4799" s="12">
        <v>2.42497726583813E-2</v>
      </c>
      <c r="D4799" s="12">
        <v>2.6808930332645899E-2</v>
      </c>
      <c r="E4799" s="12">
        <v>2.3193814982671299E-2</v>
      </c>
      <c r="F4799" s="12">
        <v>1.4705882352941201E-2</v>
      </c>
      <c r="G4799" s="12"/>
      <c r="H4799" s="12"/>
    </row>
    <row r="4800" spans="1:8" x14ac:dyDescent="0.35">
      <c r="A4800" s="1" t="s">
        <v>214</v>
      </c>
      <c r="C4800" s="11"/>
      <c r="D4800" s="11"/>
      <c r="E4800" s="11"/>
      <c r="F4800" s="11"/>
      <c r="G4800" s="11"/>
      <c r="H4800" s="11"/>
    </row>
    <row r="4801" spans="1:8" x14ac:dyDescent="0.35">
      <c r="A4801" s="1" t="s">
        <v>216</v>
      </c>
    </row>
    <row r="4802" spans="1:8" x14ac:dyDescent="0.35">
      <c r="A4802" s="1" t="s">
        <v>212</v>
      </c>
      <c r="B4802" s="9" t="s">
        <v>159</v>
      </c>
      <c r="C4802" s="10">
        <v>1495</v>
      </c>
      <c r="D4802" s="10">
        <v>603</v>
      </c>
      <c r="E4802" s="10">
        <v>175</v>
      </c>
      <c r="F4802" s="10">
        <v>5</v>
      </c>
      <c r="G4802" s="10"/>
      <c r="H4802" s="10"/>
    </row>
    <row r="4803" spans="1:8" x14ac:dyDescent="0.35">
      <c r="A4803" s="1" t="s">
        <v>217</v>
      </c>
      <c r="C4803" s="12">
        <v>5.0351958505944601E-2</v>
      </c>
      <c r="D4803" s="12">
        <v>5.40661705370752E-2</v>
      </c>
      <c r="E4803" s="12">
        <v>4.6654225539856001E-2</v>
      </c>
      <c r="F4803" s="12">
        <v>3.6764705882352901E-2</v>
      </c>
      <c r="G4803" s="12"/>
      <c r="H4803" s="12"/>
    </row>
    <row r="4804" spans="1:8" x14ac:dyDescent="0.35">
      <c r="A4804" s="1" t="s">
        <v>214</v>
      </c>
      <c r="C4804" s="11"/>
      <c r="D4804" s="11"/>
      <c r="E4804" s="11"/>
      <c r="F4804" s="11"/>
      <c r="G4804" s="11"/>
      <c r="H4804" s="11"/>
    </row>
    <row r="4805" spans="1:8" x14ac:dyDescent="0.35">
      <c r="A4805" s="1" t="s">
        <v>216</v>
      </c>
    </row>
    <row r="4806" spans="1:8" ht="29" x14ac:dyDescent="0.35">
      <c r="A4806" s="1" t="s">
        <v>212</v>
      </c>
      <c r="B4806" s="9" t="s">
        <v>160</v>
      </c>
      <c r="C4806" s="10">
        <v>1307</v>
      </c>
      <c r="D4806" s="10">
        <v>521</v>
      </c>
      <c r="E4806" s="10">
        <v>158</v>
      </c>
      <c r="F4806" s="10">
        <v>5</v>
      </c>
      <c r="G4806" s="10"/>
      <c r="H4806" s="10"/>
    </row>
    <row r="4807" spans="1:8" x14ac:dyDescent="0.35">
      <c r="A4807" s="1" t="s">
        <v>217</v>
      </c>
      <c r="C4807" s="12">
        <v>4.4020073422922801E-2</v>
      </c>
      <c r="D4807" s="12">
        <v>4.6713888639827901E-2</v>
      </c>
      <c r="E4807" s="12">
        <v>4.2122100773127197E-2</v>
      </c>
      <c r="F4807" s="12">
        <v>3.6764705882352901E-2</v>
      </c>
      <c r="G4807" s="12"/>
      <c r="H4807" s="12"/>
    </row>
    <row r="4808" spans="1:8" x14ac:dyDescent="0.35">
      <c r="A4808" s="1" t="s">
        <v>214</v>
      </c>
      <c r="C4808" s="11"/>
      <c r="D4808" s="11"/>
      <c r="E4808" s="11"/>
      <c r="F4808" s="11"/>
      <c r="G4808" s="11"/>
      <c r="H4808" s="11"/>
    </row>
    <row r="4809" spans="1:8" x14ac:dyDescent="0.35">
      <c r="A4809" s="1" t="s">
        <v>216</v>
      </c>
    </row>
    <row r="4810" spans="1:8" x14ac:dyDescent="0.35">
      <c r="A4810" s="1" t="s">
        <v>212</v>
      </c>
      <c r="B4810" s="9" t="s">
        <v>161</v>
      </c>
      <c r="C4810" s="10">
        <v>167</v>
      </c>
      <c r="D4810" s="10">
        <v>78</v>
      </c>
      <c r="E4810" s="10">
        <v>33</v>
      </c>
      <c r="F4810" s="10">
        <v>2</v>
      </c>
      <c r="G4810" s="10"/>
      <c r="H4810" s="10"/>
    </row>
    <row r="4811" spans="1:8" x14ac:dyDescent="0.35">
      <c r="A4811" s="1" t="s">
        <v>217</v>
      </c>
      <c r="C4811" s="12">
        <v>5.6246000471523398E-3</v>
      </c>
      <c r="D4811" s="12">
        <v>6.9936339998206802E-3</v>
      </c>
      <c r="E4811" s="12">
        <v>8.7976539589442806E-3</v>
      </c>
      <c r="F4811" s="12">
        <v>1.4705882352941201E-2</v>
      </c>
      <c r="G4811" s="12"/>
      <c r="H4811" s="12"/>
    </row>
    <row r="4812" spans="1:8" x14ac:dyDescent="0.35">
      <c r="A4812" s="1" t="s">
        <v>214</v>
      </c>
      <c r="C4812" s="11"/>
      <c r="D4812" s="11"/>
      <c r="E4812" s="11"/>
      <c r="F4812" s="11"/>
      <c r="G4812" s="11"/>
      <c r="H4812" s="11"/>
    </row>
    <row r="4813" spans="1:8" x14ac:dyDescent="0.35">
      <c r="A4813" s="1" t="s">
        <v>216</v>
      </c>
    </row>
    <row r="4814" spans="1:8" x14ac:dyDescent="0.35">
      <c r="A4814" s="1" t="s">
        <v>212</v>
      </c>
      <c r="B4814" s="9" t="s">
        <v>162</v>
      </c>
      <c r="C4814" s="10">
        <v>103</v>
      </c>
      <c r="D4814" s="10">
        <v>38</v>
      </c>
      <c r="E4814" s="10">
        <v>12</v>
      </c>
      <c r="F4814" s="10">
        <v>1</v>
      </c>
      <c r="G4814" s="10"/>
      <c r="H4814" s="10"/>
    </row>
    <row r="4815" spans="1:8" x14ac:dyDescent="0.35">
      <c r="A4815" s="1" t="s">
        <v>217</v>
      </c>
      <c r="C4815" s="12">
        <v>3.4690646997406599E-3</v>
      </c>
      <c r="D4815" s="12">
        <v>3.4071550255536601E-3</v>
      </c>
      <c r="E4815" s="12">
        <v>3.1991468941615598E-3</v>
      </c>
      <c r="F4815" s="12">
        <v>7.3529411764705899E-3</v>
      </c>
      <c r="G4815" s="12"/>
      <c r="H4815" s="12"/>
    </row>
    <row r="4816" spans="1:8" x14ac:dyDescent="0.35">
      <c r="A4816" s="1" t="s">
        <v>214</v>
      </c>
      <c r="C4816" s="11"/>
      <c r="D4816" s="11"/>
      <c r="E4816" s="11"/>
      <c r="F4816" s="11"/>
      <c r="G4816" s="11"/>
      <c r="H4816" s="11"/>
    </row>
    <row r="4817" spans="1:8" x14ac:dyDescent="0.35">
      <c r="A4817" s="1" t="s">
        <v>216</v>
      </c>
    </row>
    <row r="4818" spans="1:8" x14ac:dyDescent="0.35">
      <c r="A4818" s="1" t="s">
        <v>212</v>
      </c>
      <c r="B4818" s="9" t="s">
        <v>163</v>
      </c>
      <c r="C4818" s="10">
        <v>195</v>
      </c>
      <c r="D4818" s="10">
        <v>72</v>
      </c>
      <c r="E4818" s="10">
        <v>23</v>
      </c>
      <c r="F4818" s="10">
        <v>2</v>
      </c>
      <c r="G4818" s="10"/>
      <c r="H4818" s="10"/>
    </row>
    <row r="4819" spans="1:8" x14ac:dyDescent="0.35">
      <c r="A4819" s="1" t="s">
        <v>217</v>
      </c>
      <c r="C4819" s="12">
        <v>6.5676467616449397E-3</v>
      </c>
      <c r="D4819" s="12">
        <v>6.4556621536806203E-3</v>
      </c>
      <c r="E4819" s="12">
        <v>6.1316982138096502E-3</v>
      </c>
      <c r="F4819" s="12">
        <v>1.4705882352941201E-2</v>
      </c>
      <c r="G4819" s="12"/>
      <c r="H4819" s="12"/>
    </row>
    <row r="4820" spans="1:8" x14ac:dyDescent="0.35">
      <c r="A4820" s="1" t="s">
        <v>214</v>
      </c>
      <c r="C4820" s="11"/>
      <c r="D4820" s="11"/>
      <c r="E4820" s="11"/>
      <c r="F4820" s="11"/>
      <c r="G4820" s="11"/>
      <c r="H4820" s="11"/>
    </row>
    <row r="4821" spans="1:8" x14ac:dyDescent="0.35">
      <c r="A4821" s="1" t="s">
        <v>216</v>
      </c>
      <c r="B4821" s="2"/>
    </row>
    <row r="4822" spans="1:8" x14ac:dyDescent="0.35">
      <c r="A4822" s="1" t="s">
        <v>212</v>
      </c>
      <c r="B4822" s="5" t="s">
        <v>274</v>
      </c>
      <c r="C4822" s="3">
        <v>178</v>
      </c>
      <c r="D4822" s="3">
        <v>67</v>
      </c>
      <c r="E4822" s="3">
        <v>21</v>
      </c>
      <c r="F4822" s="3">
        <v>1</v>
      </c>
    </row>
    <row r="4823" spans="1:8" x14ac:dyDescent="0.35">
      <c r="A4823" s="1" t="s">
        <v>217</v>
      </c>
      <c r="B4823" s="9"/>
      <c r="C4823" s="10">
        <v>5.9950826849887199E-3</v>
      </c>
      <c r="D4823" s="10">
        <v>6.00735228189725E-3</v>
      </c>
      <c r="E4823" s="10">
        <v>5.5985070647827304E-3</v>
      </c>
      <c r="F4823" s="10">
        <v>7.3529411764705899E-3</v>
      </c>
      <c r="G4823" s="10"/>
      <c r="H4823" s="10"/>
    </row>
    <row r="4824" spans="1:8" x14ac:dyDescent="0.35">
      <c r="A4824" s="1" t="s">
        <v>214</v>
      </c>
      <c r="C4824" s="12"/>
      <c r="D4824" s="12"/>
      <c r="E4824" s="12"/>
      <c r="F4824" s="12"/>
      <c r="G4824" s="12"/>
      <c r="H4824" s="12"/>
    </row>
    <row r="4825" spans="1:8" x14ac:dyDescent="0.35">
      <c r="A4825" s="1" t="s">
        <v>216</v>
      </c>
      <c r="C4825" s="11"/>
      <c r="D4825" s="11"/>
      <c r="E4825" s="11"/>
      <c r="F4825" s="11"/>
      <c r="G4825" s="11"/>
      <c r="H4825" s="11"/>
    </row>
    <row r="4826" spans="1:8" x14ac:dyDescent="0.35">
      <c r="A4826" s="1" t="s">
        <v>212</v>
      </c>
      <c r="B4826" s="5" t="s">
        <v>291</v>
      </c>
      <c r="C4826" s="3">
        <v>98</v>
      </c>
      <c r="D4826" s="3">
        <v>22</v>
      </c>
      <c r="E4826" s="3">
        <v>8</v>
      </c>
      <c r="F4826" s="3">
        <v>0</v>
      </c>
    </row>
    <row r="4827" spans="1:8" x14ac:dyDescent="0.35">
      <c r="A4827" s="1" t="s">
        <v>217</v>
      </c>
      <c r="B4827" s="9"/>
      <c r="C4827" s="10">
        <v>3.3006635007241298E-3</v>
      </c>
      <c r="D4827" s="10">
        <v>1.97256343584686E-3</v>
      </c>
      <c r="E4827" s="10">
        <v>2.1327645961077002E-3</v>
      </c>
      <c r="F4827" s="10">
        <v>0</v>
      </c>
      <c r="G4827" s="10"/>
      <c r="H4827" s="10"/>
    </row>
    <row r="4828" spans="1:8" x14ac:dyDescent="0.35">
      <c r="A4828" s="1" t="s">
        <v>214</v>
      </c>
      <c r="C4828" s="12"/>
      <c r="D4828" s="12"/>
      <c r="E4828" s="12"/>
      <c r="F4828" s="12"/>
      <c r="G4828" s="12"/>
      <c r="H4828" s="12"/>
    </row>
    <row r="4829" spans="1:8" x14ac:dyDescent="0.35">
      <c r="A4829" s="1" t="s">
        <v>215</v>
      </c>
      <c r="B4829" s="5" t="s">
        <v>292</v>
      </c>
      <c r="C4829" s="11"/>
      <c r="D4829" s="11"/>
      <c r="E4829" s="11"/>
      <c r="F4829" s="11"/>
      <c r="G4829" s="11"/>
      <c r="H4829" s="11"/>
    </row>
    <row r="4830" spans="1:8" x14ac:dyDescent="0.35">
      <c r="A4830" s="1" t="s">
        <v>211</v>
      </c>
    </row>
    <row r="4831" spans="1:8" x14ac:dyDescent="0.35">
      <c r="A4831" s="1" t="s">
        <v>212</v>
      </c>
      <c r="B4831" s="9" t="s">
        <v>157</v>
      </c>
      <c r="C4831" s="10">
        <v>3761</v>
      </c>
      <c r="D4831" s="10">
        <v>1178</v>
      </c>
      <c r="E4831" s="10">
        <v>402</v>
      </c>
      <c r="F4831" s="10">
        <v>17</v>
      </c>
      <c r="G4831" s="10"/>
      <c r="H4831" s="10"/>
    </row>
    <row r="4832" spans="1:8" x14ac:dyDescent="0.35">
      <c r="A4832" s="1" t="s">
        <v>217</v>
      </c>
      <c r="C4832" s="12">
        <v>0.12667138190023899</v>
      </c>
      <c r="D4832" s="12">
        <v>0.105621805792164</v>
      </c>
      <c r="E4832" s="12">
        <v>0.107171420954412</v>
      </c>
      <c r="F4832" s="12">
        <v>0.125</v>
      </c>
      <c r="G4832" s="12"/>
      <c r="H4832" s="12"/>
    </row>
    <row r="4833" spans="1:8" x14ac:dyDescent="0.35">
      <c r="A4833" s="1" t="s">
        <v>214</v>
      </c>
      <c r="C4833" s="11"/>
      <c r="D4833" s="11"/>
      <c r="E4833" s="11"/>
      <c r="F4833" s="11"/>
      <c r="G4833" s="11"/>
      <c r="H4833" s="11"/>
    </row>
    <row r="4834" spans="1:8" x14ac:dyDescent="0.35">
      <c r="A4834" s="1" t="s">
        <v>216</v>
      </c>
    </row>
    <row r="4835" spans="1:8" x14ac:dyDescent="0.35">
      <c r="A4835" s="1" t="s">
        <v>212</v>
      </c>
      <c r="B4835" s="9" t="s">
        <v>158</v>
      </c>
      <c r="C4835" s="10">
        <v>66</v>
      </c>
      <c r="D4835" s="10">
        <v>24</v>
      </c>
      <c r="E4835" s="10">
        <v>6</v>
      </c>
      <c r="F4835" s="10">
        <v>0</v>
      </c>
      <c r="G4835" s="10"/>
      <c r="H4835" s="10"/>
    </row>
    <row r="4836" spans="1:8" x14ac:dyDescent="0.35">
      <c r="A4836" s="1" t="s">
        <v>217</v>
      </c>
      <c r="C4836" s="12">
        <v>2.2228958270182901E-3</v>
      </c>
      <c r="D4836" s="12">
        <v>2.15188738456021E-3</v>
      </c>
      <c r="E4836" s="12">
        <v>1.5995734470807799E-3</v>
      </c>
      <c r="F4836" s="12">
        <v>0</v>
      </c>
      <c r="G4836" s="12"/>
      <c r="H4836" s="12"/>
    </row>
    <row r="4837" spans="1:8" x14ac:dyDescent="0.35">
      <c r="A4837" s="1" t="s">
        <v>214</v>
      </c>
      <c r="C4837" s="11"/>
      <c r="D4837" s="11"/>
      <c r="E4837" s="11"/>
      <c r="F4837" s="11"/>
      <c r="G4837" s="11"/>
      <c r="H4837" s="11"/>
    </row>
    <row r="4838" spans="1:8" x14ac:dyDescent="0.35">
      <c r="A4838" s="1" t="s">
        <v>216</v>
      </c>
    </row>
    <row r="4839" spans="1:8" x14ac:dyDescent="0.35">
      <c r="A4839" s="1" t="s">
        <v>212</v>
      </c>
      <c r="B4839" s="9" t="s">
        <v>293</v>
      </c>
      <c r="C4839" s="10">
        <v>152</v>
      </c>
      <c r="D4839" s="10">
        <v>44</v>
      </c>
      <c r="E4839" s="10">
        <v>18</v>
      </c>
      <c r="F4839" s="10">
        <v>0</v>
      </c>
      <c r="G4839" s="10"/>
      <c r="H4839" s="10"/>
    </row>
    <row r="4840" spans="1:8" x14ac:dyDescent="0.35">
      <c r="A4840" s="1" t="s">
        <v>217</v>
      </c>
      <c r="C4840" s="12">
        <v>5.1193964501027199E-3</v>
      </c>
      <c r="D4840" s="12">
        <v>3.94512687169372E-3</v>
      </c>
      <c r="E4840" s="12">
        <v>4.7987203412423402E-3</v>
      </c>
      <c r="F4840" s="12">
        <v>0</v>
      </c>
      <c r="G4840" s="12"/>
      <c r="H4840" s="12"/>
    </row>
    <row r="4841" spans="1:8" x14ac:dyDescent="0.35">
      <c r="A4841" s="1" t="s">
        <v>214</v>
      </c>
      <c r="C4841" s="11"/>
      <c r="D4841" s="11"/>
      <c r="E4841" s="11"/>
      <c r="F4841" s="11"/>
      <c r="G4841" s="11"/>
      <c r="H4841" s="11"/>
    </row>
    <row r="4842" spans="1:8" x14ac:dyDescent="0.35">
      <c r="A4842" s="1" t="s">
        <v>216</v>
      </c>
    </row>
    <row r="4843" spans="1:8" x14ac:dyDescent="0.35">
      <c r="A4843" s="1" t="s">
        <v>212</v>
      </c>
      <c r="B4843" s="9" t="s">
        <v>294</v>
      </c>
      <c r="C4843" s="10">
        <v>153</v>
      </c>
      <c r="D4843" s="10">
        <v>41</v>
      </c>
      <c r="E4843" s="10">
        <v>18</v>
      </c>
      <c r="F4843" s="10">
        <v>0</v>
      </c>
      <c r="G4843" s="10"/>
      <c r="H4843" s="10"/>
    </row>
    <row r="4844" spans="1:8" x14ac:dyDescent="0.35">
      <c r="A4844" s="1" t="s">
        <v>217</v>
      </c>
      <c r="C4844" s="12">
        <v>5.1530766899060302E-3</v>
      </c>
      <c r="D4844" s="12">
        <v>3.6761409486236901E-3</v>
      </c>
      <c r="E4844" s="12">
        <v>4.7987203412423402E-3</v>
      </c>
      <c r="F4844" s="12">
        <v>0</v>
      </c>
      <c r="G4844" s="12"/>
      <c r="H4844" s="12"/>
    </row>
    <row r="4845" spans="1:8" x14ac:dyDescent="0.35">
      <c r="A4845" s="1" t="s">
        <v>214</v>
      </c>
      <c r="C4845" s="11"/>
      <c r="D4845" s="11"/>
      <c r="E4845" s="11"/>
      <c r="F4845" s="11"/>
      <c r="G4845" s="11"/>
      <c r="H4845" s="11"/>
    </row>
    <row r="4846" spans="1:8" x14ac:dyDescent="0.35">
      <c r="A4846" s="1" t="s">
        <v>216</v>
      </c>
    </row>
    <row r="4847" spans="1:8" x14ac:dyDescent="0.35">
      <c r="A4847" s="1" t="s">
        <v>212</v>
      </c>
      <c r="B4847" s="9" t="s">
        <v>295</v>
      </c>
      <c r="C4847" s="10">
        <v>33</v>
      </c>
      <c r="D4847" s="10">
        <v>7</v>
      </c>
      <c r="E4847" s="10">
        <v>3</v>
      </c>
      <c r="F4847" s="10">
        <v>1</v>
      </c>
      <c r="G4847" s="10"/>
      <c r="H4847" s="10"/>
    </row>
    <row r="4848" spans="1:8" x14ac:dyDescent="0.35">
      <c r="A4848" s="1" t="s">
        <v>217</v>
      </c>
      <c r="C4848" s="12">
        <v>1.1114479135091401E-3</v>
      </c>
      <c r="D4848" s="12">
        <v>6.2763382049672704E-4</v>
      </c>
      <c r="E4848" s="12">
        <v>7.9978672354038898E-4</v>
      </c>
      <c r="F4848" s="12">
        <v>7.3529411764705899E-3</v>
      </c>
      <c r="G4848" s="12"/>
      <c r="H4848" s="12"/>
    </row>
    <row r="4849" spans="1:8" x14ac:dyDescent="0.35">
      <c r="A4849" s="1" t="s">
        <v>214</v>
      </c>
      <c r="C4849" s="11"/>
      <c r="D4849" s="11"/>
      <c r="E4849" s="11"/>
      <c r="F4849" s="11"/>
      <c r="G4849" s="11"/>
      <c r="H4849" s="11"/>
    </row>
    <row r="4850" spans="1:8" x14ac:dyDescent="0.35">
      <c r="A4850" s="1" t="s">
        <v>216</v>
      </c>
    </row>
    <row r="4851" spans="1:8" x14ac:dyDescent="0.35">
      <c r="A4851" s="1" t="s">
        <v>212</v>
      </c>
      <c r="B4851" s="9" t="s">
        <v>162</v>
      </c>
      <c r="C4851" s="10">
        <v>12</v>
      </c>
      <c r="D4851" s="10">
        <v>2</v>
      </c>
      <c r="E4851" s="10">
        <v>2</v>
      </c>
      <c r="F4851" s="10">
        <v>0</v>
      </c>
      <c r="G4851" s="10"/>
      <c r="H4851" s="10"/>
    </row>
    <row r="4852" spans="1:8" x14ac:dyDescent="0.35">
      <c r="A4852" s="1" t="s">
        <v>217</v>
      </c>
      <c r="C4852" s="12">
        <v>4.0416287763968902E-4</v>
      </c>
      <c r="D4852" s="12">
        <v>1.7932394871335099E-4</v>
      </c>
      <c r="E4852" s="12">
        <v>5.3319114902692602E-4</v>
      </c>
      <c r="F4852" s="12">
        <v>0</v>
      </c>
      <c r="G4852" s="12"/>
      <c r="H4852" s="12"/>
    </row>
    <row r="4853" spans="1:8" x14ac:dyDescent="0.35">
      <c r="A4853" s="1" t="s">
        <v>214</v>
      </c>
      <c r="C4853" s="11"/>
      <c r="D4853" s="11"/>
      <c r="E4853" s="11"/>
      <c r="F4853" s="11"/>
      <c r="G4853" s="11"/>
      <c r="H4853" s="11"/>
    </row>
    <row r="4854" spans="1:8" x14ac:dyDescent="0.35">
      <c r="A4854" s="1" t="s">
        <v>216</v>
      </c>
    </row>
    <row r="4855" spans="1:8" x14ac:dyDescent="0.35">
      <c r="A4855" s="1" t="s">
        <v>212</v>
      </c>
      <c r="B4855" s="9" t="s">
        <v>163</v>
      </c>
      <c r="C4855" s="10">
        <v>23</v>
      </c>
      <c r="D4855" s="10">
        <v>9</v>
      </c>
      <c r="E4855" s="10">
        <v>6</v>
      </c>
      <c r="F4855" s="10">
        <v>0</v>
      </c>
      <c r="G4855" s="10"/>
      <c r="H4855" s="10"/>
    </row>
    <row r="4856" spans="1:8" x14ac:dyDescent="0.35">
      <c r="A4856" s="1" t="s">
        <v>217</v>
      </c>
      <c r="C4856" s="12">
        <v>7.7464551547607005E-4</v>
      </c>
      <c r="D4856" s="12">
        <v>8.0695776921007798E-4</v>
      </c>
      <c r="E4856" s="12">
        <v>1.5995734470807799E-3</v>
      </c>
      <c r="F4856" s="12">
        <v>0</v>
      </c>
      <c r="G4856" s="12"/>
      <c r="H4856" s="12"/>
    </row>
    <row r="4857" spans="1:8" x14ac:dyDescent="0.35">
      <c r="A4857" s="1" t="s">
        <v>214</v>
      </c>
      <c r="C4857" s="11"/>
      <c r="D4857" s="11"/>
      <c r="E4857" s="11"/>
      <c r="F4857" s="11"/>
      <c r="G4857" s="11"/>
      <c r="H4857" s="11"/>
    </row>
    <row r="4858" spans="1:8" x14ac:dyDescent="0.35">
      <c r="A4858" s="1" t="s">
        <v>216</v>
      </c>
      <c r="B4858" s="2"/>
    </row>
    <row r="4859" spans="1:8" x14ac:dyDescent="0.35">
      <c r="A4859" s="1" t="s">
        <v>212</v>
      </c>
      <c r="B4859" s="5" t="s">
        <v>274</v>
      </c>
      <c r="C4859" s="3">
        <v>30</v>
      </c>
      <c r="D4859" s="3">
        <v>9</v>
      </c>
      <c r="E4859" s="3">
        <v>2</v>
      </c>
      <c r="F4859" s="3">
        <v>0</v>
      </c>
    </row>
    <row r="4860" spans="1:8" x14ac:dyDescent="0.35">
      <c r="A4860" s="1" t="s">
        <v>217</v>
      </c>
      <c r="B4860" s="9"/>
      <c r="C4860" s="10">
        <v>1.01040719409922E-3</v>
      </c>
      <c r="D4860" s="10">
        <v>8.0695776921007798E-4</v>
      </c>
      <c r="E4860" s="10">
        <v>5.3319114902692602E-4</v>
      </c>
      <c r="F4860" s="10">
        <v>0</v>
      </c>
      <c r="G4860" s="10"/>
      <c r="H4860" s="10"/>
    </row>
    <row r="4861" spans="1:8" x14ac:dyDescent="0.35">
      <c r="A4861" s="1" t="s">
        <v>214</v>
      </c>
      <c r="C4861" s="12"/>
      <c r="D4861" s="12"/>
      <c r="E4861" s="12"/>
      <c r="F4861" s="12"/>
      <c r="G4861" s="12"/>
      <c r="H4861" s="12"/>
    </row>
    <row r="4862" spans="1:8" x14ac:dyDescent="0.35">
      <c r="A4862" s="1" t="s">
        <v>216</v>
      </c>
      <c r="C4862" s="11"/>
      <c r="D4862" s="11"/>
      <c r="E4862" s="11"/>
      <c r="F4862" s="11"/>
      <c r="G4862" s="11"/>
      <c r="H4862" s="11"/>
    </row>
    <row r="4863" spans="1:8" x14ac:dyDescent="0.35">
      <c r="A4863" s="1" t="s">
        <v>212</v>
      </c>
      <c r="B4863" s="5" t="s">
        <v>291</v>
      </c>
      <c r="C4863" s="3">
        <v>16</v>
      </c>
      <c r="D4863" s="3">
        <v>6</v>
      </c>
      <c r="E4863" s="3">
        <v>3</v>
      </c>
      <c r="F4863" s="3">
        <v>0</v>
      </c>
    </row>
    <row r="4864" spans="1:8" x14ac:dyDescent="0.35">
      <c r="A4864" s="1" t="s">
        <v>217</v>
      </c>
      <c r="B4864" s="9"/>
      <c r="C4864" s="10">
        <v>5.38883836852918E-4</v>
      </c>
      <c r="D4864" s="10">
        <v>5.3797184614005195E-4</v>
      </c>
      <c r="E4864" s="10">
        <v>7.9978672354038898E-4</v>
      </c>
      <c r="F4864" s="10">
        <v>0</v>
      </c>
      <c r="G4864" s="10"/>
      <c r="H4864" s="10"/>
    </row>
    <row r="4865" spans="1:8" x14ac:dyDescent="0.35">
      <c r="A4865" s="1" t="s">
        <v>214</v>
      </c>
      <c r="C4865" s="12"/>
      <c r="D4865" s="12"/>
      <c r="E4865" s="12"/>
      <c r="F4865" s="12"/>
      <c r="G4865" s="12"/>
      <c r="H4865" s="12"/>
    </row>
    <row r="4866" spans="1:8" x14ac:dyDescent="0.35">
      <c r="A4866" s="1" t="s">
        <v>215</v>
      </c>
      <c r="B4866" s="5" t="s">
        <v>165</v>
      </c>
      <c r="C4866" s="11"/>
      <c r="D4866" s="11"/>
      <c r="E4866" s="11"/>
      <c r="F4866" s="11"/>
      <c r="G4866" s="11"/>
      <c r="H4866" s="11"/>
    </row>
    <row r="4867" spans="1:8" x14ac:dyDescent="0.35">
      <c r="A4867" s="1" t="s">
        <v>211</v>
      </c>
    </row>
    <row r="4868" spans="1:8" x14ac:dyDescent="0.35">
      <c r="A4868" s="1" t="s">
        <v>212</v>
      </c>
      <c r="B4868" s="9" t="s">
        <v>166</v>
      </c>
      <c r="C4868" s="10">
        <v>8223</v>
      </c>
      <c r="D4868" s="10">
        <v>2795</v>
      </c>
      <c r="E4868" s="10">
        <v>902</v>
      </c>
      <c r="F4868" s="10">
        <v>37</v>
      </c>
      <c r="G4868" s="10"/>
      <c r="H4868" s="10"/>
    </row>
    <row r="4869" spans="1:8" x14ac:dyDescent="0.35">
      <c r="A4869" s="1" t="s">
        <v>217</v>
      </c>
      <c r="C4869" s="12">
        <v>0.27695261190259701</v>
      </c>
      <c r="D4869" s="12">
        <v>0.25060521832690802</v>
      </c>
      <c r="E4869" s="12">
        <v>0.24046920821114401</v>
      </c>
      <c r="F4869" s="12">
        <v>0.27205882352941202</v>
      </c>
      <c r="G4869" s="12"/>
      <c r="H4869" s="12"/>
    </row>
    <row r="4870" spans="1:8" x14ac:dyDescent="0.35">
      <c r="A4870" s="1" t="s">
        <v>214</v>
      </c>
      <c r="C4870" s="11"/>
      <c r="D4870" s="11"/>
      <c r="E4870" s="11"/>
      <c r="F4870" s="11"/>
      <c r="G4870" s="11"/>
      <c r="H4870" s="11"/>
    </row>
    <row r="4871" spans="1:8" x14ac:dyDescent="0.35">
      <c r="A4871" s="1" t="s">
        <v>216</v>
      </c>
    </row>
    <row r="4872" spans="1:8" x14ac:dyDescent="0.35">
      <c r="A4872" s="1" t="s">
        <v>212</v>
      </c>
      <c r="B4872" s="9" t="s">
        <v>167</v>
      </c>
      <c r="C4872" s="10">
        <v>9872</v>
      </c>
      <c r="D4872" s="10">
        <v>3974</v>
      </c>
      <c r="E4872" s="10">
        <v>1501</v>
      </c>
      <c r="F4872" s="10">
        <v>57</v>
      </c>
      <c r="G4872" s="10"/>
      <c r="H4872" s="10"/>
    </row>
    <row r="4873" spans="1:8" x14ac:dyDescent="0.35">
      <c r="A4873" s="1" t="s">
        <v>217</v>
      </c>
      <c r="C4873" s="12">
        <v>0.33249132733825099</v>
      </c>
      <c r="D4873" s="12">
        <v>0.35631668609342798</v>
      </c>
      <c r="E4873" s="12">
        <v>0.40015995734470799</v>
      </c>
      <c r="F4873" s="12">
        <v>0.41911764705882398</v>
      </c>
      <c r="G4873" s="12"/>
      <c r="H4873" s="12"/>
    </row>
    <row r="4874" spans="1:8" x14ac:dyDescent="0.35">
      <c r="A4874" s="1" t="s">
        <v>214</v>
      </c>
      <c r="C4874" s="11"/>
      <c r="D4874" s="11"/>
      <c r="E4874" s="11"/>
      <c r="F4874" s="11"/>
      <c r="G4874" s="11"/>
      <c r="H4874" s="11"/>
    </row>
    <row r="4875" spans="1:8" x14ac:dyDescent="0.35">
      <c r="A4875" s="1" t="s">
        <v>216</v>
      </c>
      <c r="B4875" s="2"/>
    </row>
    <row r="4876" spans="1:8" x14ac:dyDescent="0.35">
      <c r="A4876" s="1" t="s">
        <v>212</v>
      </c>
      <c r="B4876" s="5" t="s">
        <v>168</v>
      </c>
      <c r="C4876" s="3">
        <v>9287</v>
      </c>
      <c r="D4876" s="3">
        <v>3520</v>
      </c>
      <c r="E4876" s="3">
        <v>1088</v>
      </c>
      <c r="F4876" s="3">
        <v>38</v>
      </c>
    </row>
    <row r="4877" spans="1:8" x14ac:dyDescent="0.35">
      <c r="A4877" s="1" t="s">
        <v>217</v>
      </c>
      <c r="B4877" s="9"/>
      <c r="C4877" s="10">
        <v>0.31278838705331602</v>
      </c>
      <c r="D4877" s="10">
        <v>0.315610149735497</v>
      </c>
      <c r="E4877" s="10">
        <v>0.290055985070648</v>
      </c>
      <c r="F4877" s="10">
        <v>0.27941176470588203</v>
      </c>
      <c r="G4877" s="10"/>
      <c r="H4877" s="10"/>
    </row>
    <row r="4878" spans="1:8" x14ac:dyDescent="0.35">
      <c r="A4878" s="1" t="s">
        <v>214</v>
      </c>
      <c r="C4878" s="12"/>
      <c r="D4878" s="12"/>
      <c r="E4878" s="12"/>
      <c r="F4878" s="12"/>
      <c r="G4878" s="12"/>
      <c r="H4878" s="12"/>
    </row>
    <row r="4879" spans="1:8" x14ac:dyDescent="0.35">
      <c r="A4879" s="1" t="s">
        <v>216</v>
      </c>
      <c r="C4879" s="11"/>
      <c r="D4879" s="11"/>
      <c r="E4879" s="11"/>
      <c r="F4879" s="11"/>
      <c r="G4879" s="11"/>
      <c r="H4879" s="11"/>
    </row>
    <row r="4880" spans="1:8" x14ac:dyDescent="0.35">
      <c r="A4880" s="1" t="s">
        <v>212</v>
      </c>
      <c r="B4880" s="5" t="s">
        <v>169</v>
      </c>
      <c r="C4880" s="3">
        <v>2309</v>
      </c>
      <c r="D4880" s="3">
        <v>864</v>
      </c>
      <c r="E4880" s="3">
        <v>260</v>
      </c>
      <c r="F4880" s="3">
        <v>4</v>
      </c>
    </row>
    <row r="4881" spans="1:8" x14ac:dyDescent="0.35">
      <c r="A4881" s="1" t="s">
        <v>217</v>
      </c>
      <c r="B4881" s="9"/>
      <c r="C4881" s="10">
        <v>7.7767673705836801E-2</v>
      </c>
      <c r="D4881" s="10">
        <v>7.7467945844167496E-2</v>
      </c>
      <c r="E4881" s="10">
        <v>6.9314849373500395E-2</v>
      </c>
      <c r="F4881" s="10">
        <v>2.9411764705882401E-2</v>
      </c>
      <c r="G4881" s="10"/>
      <c r="H4881" s="10"/>
    </row>
    <row r="4882" spans="1:8" x14ac:dyDescent="0.35">
      <c r="A4882" s="1" t="s">
        <v>214</v>
      </c>
      <c r="C4882" s="12"/>
      <c r="D4882" s="12"/>
      <c r="E4882" s="12"/>
      <c r="F4882" s="12"/>
      <c r="G4882" s="12"/>
      <c r="H4882" s="12"/>
    </row>
    <row r="4883" spans="1:8" x14ac:dyDescent="0.35">
      <c r="A4883" s="1" t="s">
        <v>215</v>
      </c>
      <c r="B4883" s="5" t="s">
        <v>170</v>
      </c>
      <c r="C4883" s="11"/>
      <c r="D4883" s="11"/>
      <c r="E4883" s="11"/>
      <c r="F4883" s="11"/>
      <c r="G4883" s="11"/>
      <c r="H4883" s="11"/>
    </row>
    <row r="4884" spans="1:8" x14ac:dyDescent="0.35">
      <c r="A4884" s="1" t="s">
        <v>211</v>
      </c>
    </row>
    <row r="4885" spans="1:8" x14ac:dyDescent="0.35">
      <c r="A4885" s="1" t="s">
        <v>212</v>
      </c>
      <c r="B4885" s="9" t="s">
        <v>177</v>
      </c>
      <c r="C4885" s="10">
        <v>19188</v>
      </c>
      <c r="D4885" s="10">
        <v>7240</v>
      </c>
      <c r="E4885" s="10">
        <v>2486</v>
      </c>
      <c r="F4885" s="10">
        <v>93</v>
      </c>
      <c r="G4885" s="10"/>
      <c r="H4885" s="10"/>
    </row>
    <row r="4886" spans="1:8" x14ac:dyDescent="0.35">
      <c r="A4886" s="1" t="s">
        <v>217</v>
      </c>
      <c r="C4886" s="12">
        <v>0.64625644134586202</v>
      </c>
      <c r="D4886" s="12">
        <v>0.64915269434232903</v>
      </c>
      <c r="E4886" s="12">
        <v>0.66275659824046895</v>
      </c>
      <c r="F4886" s="12">
        <v>0.68382352941176505</v>
      </c>
      <c r="G4886" s="12"/>
      <c r="H4886" s="12"/>
    </row>
    <row r="4887" spans="1:8" x14ac:dyDescent="0.35">
      <c r="A4887" s="1" t="s">
        <v>214</v>
      </c>
      <c r="C4887" s="11"/>
      <c r="D4887" s="11"/>
      <c r="E4887" s="11"/>
      <c r="F4887" s="11"/>
      <c r="G4887" s="11"/>
      <c r="H4887" s="11"/>
    </row>
    <row r="4888" spans="1:8" x14ac:dyDescent="0.35">
      <c r="A4888" s="1" t="s">
        <v>216</v>
      </c>
    </row>
    <row r="4889" spans="1:8" ht="29" x14ac:dyDescent="0.35">
      <c r="A4889" s="1" t="s">
        <v>212</v>
      </c>
      <c r="B4889" s="9" t="s">
        <v>433</v>
      </c>
      <c r="C4889" s="10">
        <v>4758</v>
      </c>
      <c r="D4889" s="10">
        <v>1682</v>
      </c>
      <c r="E4889" s="10">
        <v>558</v>
      </c>
      <c r="F4889" s="10">
        <v>19</v>
      </c>
      <c r="G4889" s="10"/>
      <c r="H4889" s="10"/>
    </row>
    <row r="4890" spans="1:8" x14ac:dyDescent="0.35">
      <c r="A4890" s="1" t="s">
        <v>217</v>
      </c>
      <c r="C4890" s="12">
        <v>0.160250580984137</v>
      </c>
      <c r="D4890" s="12">
        <v>0.150811440867928</v>
      </c>
      <c r="E4890" s="12">
        <v>0.14876033057851201</v>
      </c>
      <c r="F4890" s="12">
        <v>0.13970588235294101</v>
      </c>
      <c r="G4890" s="12"/>
      <c r="H4890" s="12"/>
    </row>
    <row r="4891" spans="1:8" x14ac:dyDescent="0.35">
      <c r="A4891" s="1" t="s">
        <v>214</v>
      </c>
      <c r="C4891" s="11"/>
      <c r="D4891" s="11"/>
      <c r="E4891" s="11"/>
      <c r="F4891" s="11"/>
      <c r="G4891" s="11"/>
      <c r="H4891" s="11"/>
    </row>
    <row r="4892" spans="1:8" x14ac:dyDescent="0.35">
      <c r="A4892" s="1" t="s">
        <v>216</v>
      </c>
    </row>
    <row r="4893" spans="1:8" x14ac:dyDescent="0.35">
      <c r="A4893" s="1" t="s">
        <v>212</v>
      </c>
      <c r="B4893" s="9" t="s">
        <v>434</v>
      </c>
      <c r="C4893" s="10">
        <v>7722</v>
      </c>
      <c r="D4893" s="10">
        <v>3094</v>
      </c>
      <c r="E4893" s="10">
        <v>1201</v>
      </c>
      <c r="F4893" s="10">
        <v>47</v>
      </c>
      <c r="G4893" s="10"/>
      <c r="H4893" s="10"/>
    </row>
    <row r="4894" spans="1:8" x14ac:dyDescent="0.35">
      <c r="A4894" s="1" t="s">
        <v>217</v>
      </c>
      <c r="C4894" s="12">
        <v>0.26007881176114001</v>
      </c>
      <c r="D4894" s="12">
        <v>0.27741414865955399</v>
      </c>
      <c r="E4894" s="12">
        <v>0.320181284990669</v>
      </c>
      <c r="F4894" s="12">
        <v>0.34558823529411797</v>
      </c>
      <c r="G4894" s="12"/>
      <c r="H4894" s="12"/>
    </row>
    <row r="4895" spans="1:8" x14ac:dyDescent="0.35">
      <c r="A4895" s="1" t="s">
        <v>214</v>
      </c>
      <c r="C4895" s="11"/>
      <c r="D4895" s="11"/>
      <c r="E4895" s="11"/>
      <c r="F4895" s="11"/>
      <c r="G4895" s="11"/>
      <c r="H4895" s="11"/>
    </row>
    <row r="4896" spans="1:8" x14ac:dyDescent="0.35">
      <c r="A4896" s="1" t="s">
        <v>216</v>
      </c>
    </row>
    <row r="4897" spans="1:8" x14ac:dyDescent="0.35">
      <c r="A4897" s="1" t="s">
        <v>212</v>
      </c>
      <c r="B4897" s="9" t="s">
        <v>435</v>
      </c>
      <c r="C4897" s="10">
        <v>12957</v>
      </c>
      <c r="D4897" s="10">
        <v>4887</v>
      </c>
      <c r="E4897" s="10">
        <v>1620</v>
      </c>
      <c r="F4897" s="10">
        <v>61</v>
      </c>
      <c r="G4897" s="10"/>
      <c r="H4897" s="10"/>
    </row>
    <row r="4898" spans="1:8" x14ac:dyDescent="0.35">
      <c r="A4898" s="1" t="s">
        <v>217</v>
      </c>
      <c r="C4898" s="12">
        <v>0.43639486713145398</v>
      </c>
      <c r="D4898" s="12">
        <v>0.43817806868107201</v>
      </c>
      <c r="E4898" s="12">
        <v>0.43188483071181</v>
      </c>
      <c r="F4898" s="12">
        <v>0.44852941176470601</v>
      </c>
      <c r="G4898" s="12"/>
      <c r="H4898" s="12"/>
    </row>
    <row r="4899" spans="1:8" x14ac:dyDescent="0.35">
      <c r="A4899" s="1" t="s">
        <v>214</v>
      </c>
      <c r="C4899" s="11"/>
      <c r="D4899" s="11"/>
      <c r="E4899" s="11"/>
      <c r="F4899" s="11"/>
      <c r="G4899" s="11"/>
      <c r="H4899" s="11"/>
    </row>
    <row r="4900" spans="1:8" x14ac:dyDescent="0.35">
      <c r="A4900" s="1" t="s">
        <v>216</v>
      </c>
    </row>
    <row r="4901" spans="1:8" x14ac:dyDescent="0.35">
      <c r="A4901" s="1" t="s">
        <v>212</v>
      </c>
      <c r="B4901" s="9" t="s">
        <v>436</v>
      </c>
      <c r="C4901" s="10">
        <v>10503</v>
      </c>
      <c r="D4901" s="10">
        <v>3913</v>
      </c>
      <c r="E4901" s="10">
        <v>1265</v>
      </c>
      <c r="F4901" s="10">
        <v>43</v>
      </c>
      <c r="G4901" s="10"/>
      <c r="H4901" s="10"/>
    </row>
    <row r="4902" spans="1:8" x14ac:dyDescent="0.35">
      <c r="A4902" s="1" t="s">
        <v>217</v>
      </c>
      <c r="C4902" s="12">
        <v>0.35374355865413798</v>
      </c>
      <c r="D4902" s="12">
        <v>0.35084730565767103</v>
      </c>
      <c r="E4902" s="12">
        <v>0.33724340175953099</v>
      </c>
      <c r="F4902" s="12">
        <v>0.316176470588235</v>
      </c>
      <c r="G4902" s="12"/>
      <c r="H4902" s="12"/>
    </row>
    <row r="4903" spans="1:8" x14ac:dyDescent="0.35">
      <c r="A4903" s="1" t="s">
        <v>214</v>
      </c>
      <c r="C4903" s="11"/>
      <c r="D4903" s="11"/>
      <c r="E4903" s="11"/>
      <c r="F4903" s="11"/>
      <c r="G4903" s="11"/>
      <c r="H4903" s="11"/>
    </row>
    <row r="4904" spans="1:8" x14ac:dyDescent="0.35">
      <c r="A4904" s="1" t="s">
        <v>216</v>
      </c>
    </row>
    <row r="4905" spans="1:8" ht="29" x14ac:dyDescent="0.35">
      <c r="A4905" s="1" t="s">
        <v>212</v>
      </c>
      <c r="B4905" s="9" t="s">
        <v>437</v>
      </c>
      <c r="C4905" s="10">
        <v>4318</v>
      </c>
      <c r="D4905" s="10">
        <v>1526</v>
      </c>
      <c r="E4905" s="10">
        <v>507</v>
      </c>
      <c r="F4905" s="10">
        <v>17</v>
      </c>
      <c r="G4905" s="10"/>
      <c r="H4905" s="10"/>
    </row>
    <row r="4906" spans="1:8" x14ac:dyDescent="0.35">
      <c r="A4906" s="1" t="s">
        <v>217</v>
      </c>
      <c r="C4906" s="12">
        <v>0.14543127547068099</v>
      </c>
      <c r="D4906" s="12">
        <v>0.13682417286828699</v>
      </c>
      <c r="E4906" s="12">
        <v>0.135163956278326</v>
      </c>
      <c r="F4906" s="12">
        <v>0.125</v>
      </c>
      <c r="G4906" s="12"/>
      <c r="H4906" s="12"/>
    </row>
    <row r="4907" spans="1:8" x14ac:dyDescent="0.35">
      <c r="A4907" s="1" t="s">
        <v>214</v>
      </c>
      <c r="C4907" s="11"/>
      <c r="D4907" s="11"/>
      <c r="E4907" s="11"/>
      <c r="F4907" s="11"/>
      <c r="G4907" s="11"/>
      <c r="H4907" s="11"/>
    </row>
    <row r="4908" spans="1:8" x14ac:dyDescent="0.35">
      <c r="A4908" s="1" t="s">
        <v>216</v>
      </c>
    </row>
    <row r="4909" spans="1:8" ht="29" x14ac:dyDescent="0.35">
      <c r="A4909" s="1" t="s">
        <v>212</v>
      </c>
      <c r="B4909" s="9" t="s">
        <v>438</v>
      </c>
      <c r="C4909" s="10">
        <v>674</v>
      </c>
      <c r="D4909" s="10">
        <v>232</v>
      </c>
      <c r="E4909" s="10">
        <v>84</v>
      </c>
      <c r="F4909" s="10">
        <v>3</v>
      </c>
      <c r="G4909" s="10"/>
      <c r="H4909" s="10"/>
    </row>
    <row r="4910" spans="1:8" x14ac:dyDescent="0.35">
      <c r="A4910" s="1" t="s">
        <v>217</v>
      </c>
      <c r="C4910" s="12">
        <v>2.27004816274292E-2</v>
      </c>
      <c r="D4910" s="12">
        <v>2.0801578050748702E-2</v>
      </c>
      <c r="E4910" s="12">
        <v>2.2394028259130901E-2</v>
      </c>
      <c r="F4910" s="12">
        <v>2.2058823529411801E-2</v>
      </c>
      <c r="G4910" s="12"/>
      <c r="H4910" s="12"/>
    </row>
    <row r="4911" spans="1:8" x14ac:dyDescent="0.35">
      <c r="A4911" s="1" t="s">
        <v>214</v>
      </c>
      <c r="C4911" s="11"/>
      <c r="D4911" s="11"/>
      <c r="E4911" s="11"/>
      <c r="F4911" s="11"/>
      <c r="G4911" s="11"/>
      <c r="H4911" s="11"/>
    </row>
    <row r="4912" spans="1:8" x14ac:dyDescent="0.35">
      <c r="A4912" s="1" t="s">
        <v>216</v>
      </c>
    </row>
    <row r="4913" spans="1:8" x14ac:dyDescent="0.35">
      <c r="A4913" s="1" t="s">
        <v>212</v>
      </c>
      <c r="B4913" s="9" t="s">
        <v>439</v>
      </c>
      <c r="C4913" s="10">
        <v>7722</v>
      </c>
      <c r="D4913" s="10">
        <v>3094</v>
      </c>
      <c r="E4913" s="10">
        <v>1201</v>
      </c>
      <c r="F4913" s="10">
        <v>47</v>
      </c>
      <c r="G4913" s="10"/>
      <c r="H4913" s="10"/>
    </row>
    <row r="4914" spans="1:8" x14ac:dyDescent="0.35">
      <c r="A4914" s="1" t="s">
        <v>217</v>
      </c>
      <c r="C4914" s="12">
        <v>0.26007881176114001</v>
      </c>
      <c r="D4914" s="12">
        <v>0.27741414865955399</v>
      </c>
      <c r="E4914" s="12">
        <v>0.320181284990669</v>
      </c>
      <c r="F4914" s="12">
        <v>0.34558823529411797</v>
      </c>
      <c r="G4914" s="12"/>
      <c r="H4914" s="12"/>
    </row>
    <row r="4915" spans="1:8" x14ac:dyDescent="0.35">
      <c r="A4915" s="1" t="s">
        <v>214</v>
      </c>
      <c r="C4915" s="11"/>
      <c r="D4915" s="11"/>
      <c r="E4915" s="11"/>
      <c r="F4915" s="11"/>
      <c r="G4915" s="11"/>
      <c r="H4915" s="11"/>
    </row>
    <row r="4916" spans="1:8" x14ac:dyDescent="0.35">
      <c r="A4916" s="1" t="s">
        <v>216</v>
      </c>
    </row>
    <row r="4917" spans="1:8" x14ac:dyDescent="0.35">
      <c r="A4917" s="1" t="s">
        <v>212</v>
      </c>
      <c r="B4917" s="9" t="s">
        <v>440</v>
      </c>
      <c r="C4917" s="10">
        <v>8642</v>
      </c>
      <c r="D4917" s="10">
        <v>3267</v>
      </c>
      <c r="E4917" s="10">
        <v>1035</v>
      </c>
      <c r="F4917" s="10">
        <v>43</v>
      </c>
      <c r="G4917" s="10"/>
      <c r="H4917" s="10"/>
    </row>
    <row r="4918" spans="1:8" x14ac:dyDescent="0.35">
      <c r="A4918" s="1" t="s">
        <v>217</v>
      </c>
      <c r="C4918" s="12">
        <v>0.29106463238018299</v>
      </c>
      <c r="D4918" s="12">
        <v>0.29292567022325799</v>
      </c>
      <c r="E4918" s="12">
        <v>0.27592641962143399</v>
      </c>
      <c r="F4918" s="12">
        <v>0.316176470588235</v>
      </c>
      <c r="G4918" s="12"/>
      <c r="H4918" s="12"/>
    </row>
    <row r="4919" spans="1:8" x14ac:dyDescent="0.35">
      <c r="A4919" s="1" t="s">
        <v>214</v>
      </c>
      <c r="C4919" s="11"/>
      <c r="D4919" s="11"/>
      <c r="E4919" s="11"/>
      <c r="F4919" s="11"/>
      <c r="G4919" s="11"/>
      <c r="H4919" s="11"/>
    </row>
    <row r="4920" spans="1:8" x14ac:dyDescent="0.35">
      <c r="A4920" s="1" t="s">
        <v>216</v>
      </c>
    </row>
    <row r="4921" spans="1:8" x14ac:dyDescent="0.35">
      <c r="A4921" s="1" t="s">
        <v>212</v>
      </c>
      <c r="B4921" s="9" t="s">
        <v>441</v>
      </c>
      <c r="C4921" s="10">
        <v>6353</v>
      </c>
      <c r="D4921" s="10">
        <v>2368</v>
      </c>
      <c r="E4921" s="10">
        <v>809</v>
      </c>
      <c r="F4921" s="10">
        <v>29</v>
      </c>
      <c r="G4921" s="10"/>
      <c r="H4921" s="10"/>
    </row>
    <row r="4922" spans="1:8" x14ac:dyDescent="0.35">
      <c r="A4922" s="1" t="s">
        <v>217</v>
      </c>
      <c r="C4922" s="12">
        <v>0.21397056347041199</v>
      </c>
      <c r="D4922" s="12">
        <v>0.21231955527660701</v>
      </c>
      <c r="E4922" s="12">
        <v>0.215675819781392</v>
      </c>
      <c r="F4922" s="12">
        <v>0.213235294117647</v>
      </c>
      <c r="G4922" s="12"/>
      <c r="H4922" s="12"/>
    </row>
    <row r="4923" spans="1:8" x14ac:dyDescent="0.35">
      <c r="A4923" s="1" t="s">
        <v>214</v>
      </c>
      <c r="C4923" s="11"/>
      <c r="D4923" s="11"/>
      <c r="E4923" s="11"/>
      <c r="F4923" s="11"/>
      <c r="G4923" s="11"/>
      <c r="H4923" s="11"/>
    </row>
    <row r="4924" spans="1:8" x14ac:dyDescent="0.35">
      <c r="A4924" s="1" t="s">
        <v>216</v>
      </c>
      <c r="B4924" s="2"/>
    </row>
    <row r="4925" spans="1:8" x14ac:dyDescent="0.35">
      <c r="A4925" s="1" t="s">
        <v>212</v>
      </c>
      <c r="B4925" s="5" t="s">
        <v>248</v>
      </c>
      <c r="C4925" s="3">
        <v>482</v>
      </c>
      <c r="D4925" s="3">
        <v>184</v>
      </c>
      <c r="E4925" s="3">
        <v>46</v>
      </c>
      <c r="F4925" s="3">
        <v>1</v>
      </c>
    </row>
    <row r="4926" spans="1:8" x14ac:dyDescent="0.35">
      <c r="A4926" s="1" t="s">
        <v>217</v>
      </c>
      <c r="B4926" s="9"/>
      <c r="C4926" s="10">
        <v>1.62338755851942E-2</v>
      </c>
      <c r="D4926" s="10">
        <v>1.6497803281628299E-2</v>
      </c>
      <c r="E4926" s="10">
        <v>1.22633964276193E-2</v>
      </c>
      <c r="F4926" s="10">
        <v>7.3529411764705899E-3</v>
      </c>
      <c r="G4926" s="10"/>
      <c r="H4926" s="10"/>
    </row>
    <row r="4927" spans="1:8" x14ac:dyDescent="0.35">
      <c r="A4927" s="1" t="s">
        <v>214</v>
      </c>
      <c r="C4927" s="12"/>
      <c r="D4927" s="12"/>
      <c r="E4927" s="12"/>
      <c r="F4927" s="12"/>
      <c r="G4927" s="12"/>
      <c r="H4927" s="12"/>
    </row>
    <row r="4928" spans="1:8" x14ac:dyDescent="0.35">
      <c r="A4928" s="1" t="s">
        <v>216</v>
      </c>
      <c r="C4928" s="11"/>
      <c r="D4928" s="11"/>
      <c r="E4928" s="11"/>
      <c r="F4928" s="11"/>
      <c r="G4928" s="11"/>
      <c r="H4928" s="11"/>
    </row>
    <row r="4929" spans="1:8" x14ac:dyDescent="0.35">
      <c r="A4929" s="1" t="s">
        <v>212</v>
      </c>
      <c r="B4929" s="5" t="s">
        <v>114</v>
      </c>
      <c r="C4929" s="3">
        <v>10503</v>
      </c>
      <c r="D4929" s="3">
        <v>3913</v>
      </c>
      <c r="E4929" s="3">
        <v>1265</v>
      </c>
      <c r="F4929" s="3">
        <v>43</v>
      </c>
    </row>
    <row r="4930" spans="1:8" x14ac:dyDescent="0.35">
      <c r="A4930" s="1" t="s">
        <v>217</v>
      </c>
      <c r="B4930" s="9"/>
      <c r="C4930" s="10">
        <v>0.35374355865413798</v>
      </c>
      <c r="D4930" s="10">
        <v>0.35084730565767103</v>
      </c>
      <c r="E4930" s="10">
        <v>0.33724340175953099</v>
      </c>
      <c r="F4930" s="10">
        <v>0.316176470588235</v>
      </c>
      <c r="G4930" s="10"/>
      <c r="H4930" s="10"/>
    </row>
    <row r="4931" spans="1:8" x14ac:dyDescent="0.35">
      <c r="A4931" s="1" t="s">
        <v>214</v>
      </c>
      <c r="C4931" s="12"/>
      <c r="D4931" s="12"/>
      <c r="E4931" s="12"/>
      <c r="F4931" s="12"/>
      <c r="G4931" s="12"/>
      <c r="H4931" s="12"/>
    </row>
    <row r="4932" spans="1:8" x14ac:dyDescent="0.35">
      <c r="A4932" s="1" t="s">
        <v>215</v>
      </c>
      <c r="B4932" s="5" t="s">
        <v>171</v>
      </c>
      <c r="C4932" s="11"/>
      <c r="D4932" s="11"/>
      <c r="E4932" s="11"/>
      <c r="F4932" s="11"/>
      <c r="G4932" s="11"/>
      <c r="H4932" s="11"/>
    </row>
    <row r="4933" spans="1:8" x14ac:dyDescent="0.35">
      <c r="A4933" s="1" t="s">
        <v>211</v>
      </c>
    </row>
    <row r="4934" spans="1:8" x14ac:dyDescent="0.35">
      <c r="A4934" s="1" t="s">
        <v>212</v>
      </c>
      <c r="B4934" s="9" t="s">
        <v>91</v>
      </c>
      <c r="C4934" s="10">
        <v>23338</v>
      </c>
      <c r="D4934" s="10">
        <v>9233</v>
      </c>
      <c r="E4934" s="10">
        <v>3117</v>
      </c>
      <c r="F4934" s="10">
        <v>116</v>
      </c>
      <c r="G4934" s="10"/>
      <c r="H4934" s="10"/>
    </row>
    <row r="4935" spans="1:8" x14ac:dyDescent="0.35">
      <c r="A4935" s="1" t="s">
        <v>217</v>
      </c>
      <c r="C4935" s="12">
        <v>0.78602943652958801</v>
      </c>
      <c r="D4935" s="12">
        <v>0.82784900923518301</v>
      </c>
      <c r="E4935" s="12">
        <v>0.83097840575846504</v>
      </c>
      <c r="F4935" s="12">
        <v>0.85294117647058798</v>
      </c>
      <c r="G4935" s="12"/>
      <c r="H4935" s="12"/>
    </row>
    <row r="4936" spans="1:8" x14ac:dyDescent="0.35">
      <c r="A4936" s="1" t="s">
        <v>214</v>
      </c>
      <c r="C4936" s="11"/>
      <c r="D4936" s="11"/>
      <c r="E4936" s="11"/>
      <c r="F4936" s="11"/>
      <c r="G4936" s="11"/>
      <c r="H4936" s="11"/>
    </row>
    <row r="4937" spans="1:8" x14ac:dyDescent="0.35">
      <c r="A4937" s="1" t="s">
        <v>216</v>
      </c>
      <c r="B4937" s="2"/>
    </row>
    <row r="4938" spans="1:8" x14ac:dyDescent="0.35">
      <c r="A4938" s="1" t="s">
        <v>212</v>
      </c>
      <c r="B4938" s="5" t="s">
        <v>92</v>
      </c>
      <c r="C4938" s="3">
        <v>6029</v>
      </c>
      <c r="D4938" s="3">
        <v>1822</v>
      </c>
      <c r="E4938" s="3">
        <v>602</v>
      </c>
      <c r="F4938" s="3">
        <v>19</v>
      </c>
    </row>
    <row r="4939" spans="1:8" x14ac:dyDescent="0.35">
      <c r="A4939" s="1" t="s">
        <v>217</v>
      </c>
      <c r="B4939" s="9"/>
      <c r="C4939" s="10">
        <v>0.20305816577413999</v>
      </c>
      <c r="D4939" s="10">
        <v>0.16336411727786199</v>
      </c>
      <c r="E4939" s="10">
        <v>0.16049053585710499</v>
      </c>
      <c r="F4939" s="10">
        <v>0.13970588235294101</v>
      </c>
      <c r="G4939" s="10"/>
      <c r="H4939" s="10"/>
    </row>
    <row r="4940" spans="1:8" x14ac:dyDescent="0.35">
      <c r="A4940" s="1" t="s">
        <v>214</v>
      </c>
      <c r="C4940" s="12"/>
      <c r="D4940" s="12"/>
      <c r="E4940" s="12"/>
      <c r="F4940" s="12"/>
      <c r="G4940" s="12"/>
      <c r="H4940" s="12"/>
    </row>
    <row r="4941" spans="1:8" x14ac:dyDescent="0.35">
      <c r="A4941" s="1" t="s">
        <v>216</v>
      </c>
      <c r="C4941" s="11"/>
      <c r="D4941" s="11"/>
      <c r="E4941" s="11"/>
      <c r="F4941" s="11"/>
      <c r="G4941" s="11"/>
      <c r="H4941" s="11"/>
    </row>
    <row r="4942" spans="1:8" x14ac:dyDescent="0.35">
      <c r="A4942" s="1" t="s">
        <v>212</v>
      </c>
      <c r="B4942" s="5" t="s">
        <v>274</v>
      </c>
      <c r="C4942" s="3">
        <v>324</v>
      </c>
      <c r="D4942" s="3">
        <v>98</v>
      </c>
      <c r="E4942" s="3">
        <v>32</v>
      </c>
      <c r="F4942" s="3">
        <v>1</v>
      </c>
    </row>
    <row r="4943" spans="1:8" x14ac:dyDescent="0.35">
      <c r="A4943" s="1" t="s">
        <v>217</v>
      </c>
      <c r="B4943" s="9"/>
      <c r="C4943" s="10">
        <v>1.09123976962716E-2</v>
      </c>
      <c r="D4943" s="10">
        <v>8.7868734869541807E-3</v>
      </c>
      <c r="E4943" s="10">
        <v>8.5310583844308199E-3</v>
      </c>
      <c r="F4943" s="10">
        <v>7.3529411764705899E-3</v>
      </c>
      <c r="G4943" s="10"/>
      <c r="H4943" s="10"/>
    </row>
    <row r="4944" spans="1:8" x14ac:dyDescent="0.35">
      <c r="A4944" s="1" t="s">
        <v>214</v>
      </c>
      <c r="C4944" s="12"/>
      <c r="D4944" s="12"/>
      <c r="E4944" s="12"/>
      <c r="F4944" s="12"/>
      <c r="G4944" s="12"/>
      <c r="H4944" s="12"/>
    </row>
    <row r="4945" spans="1:8" x14ac:dyDescent="0.35">
      <c r="A4945" s="1" t="s">
        <v>215</v>
      </c>
      <c r="B4945" s="5" t="s">
        <v>301</v>
      </c>
      <c r="C4945" s="11"/>
      <c r="D4945" s="11"/>
      <c r="E4945" s="11"/>
      <c r="F4945" s="11"/>
      <c r="G4945" s="11"/>
      <c r="H4945" s="11"/>
    </row>
    <row r="4946" spans="1:8" x14ac:dyDescent="0.35">
      <c r="A4946" s="1" t="s">
        <v>211</v>
      </c>
    </row>
    <row r="4947" spans="1:8" x14ac:dyDescent="0.35">
      <c r="A4947" s="1" t="s">
        <v>212</v>
      </c>
      <c r="B4947" s="9" t="s">
        <v>49</v>
      </c>
      <c r="C4947" s="10">
        <v>10351</v>
      </c>
      <c r="D4947" s="10">
        <v>3008</v>
      </c>
      <c r="E4947" s="10">
        <v>0</v>
      </c>
      <c r="F4947" s="10">
        <v>0</v>
      </c>
      <c r="G4947" s="10"/>
      <c r="H4947" s="10"/>
    </row>
    <row r="4948" spans="1:8" x14ac:dyDescent="0.35">
      <c r="A4948" s="1" t="s">
        <v>217</v>
      </c>
      <c r="C4948" s="12">
        <v>0.34862416220403503</v>
      </c>
      <c r="D4948" s="12">
        <v>0.26970321886487902</v>
      </c>
      <c r="E4948" s="12">
        <v>0</v>
      </c>
      <c r="F4948" s="12">
        <v>0</v>
      </c>
      <c r="G4948" s="12"/>
      <c r="H4948" s="12"/>
    </row>
    <row r="4949" spans="1:8" x14ac:dyDescent="0.35">
      <c r="A4949" s="1" t="s">
        <v>214</v>
      </c>
      <c r="C4949" s="11"/>
      <c r="D4949" s="11"/>
      <c r="E4949" s="11"/>
      <c r="F4949" s="11"/>
      <c r="G4949" s="11"/>
      <c r="H4949" s="11"/>
    </row>
    <row r="4950" spans="1:8" x14ac:dyDescent="0.35">
      <c r="A4950" s="1" t="s">
        <v>216</v>
      </c>
    </row>
    <row r="4951" spans="1:8" ht="43.5" x14ac:dyDescent="0.35">
      <c r="A4951" s="1" t="s">
        <v>212</v>
      </c>
      <c r="B4951" s="9" t="s">
        <v>50</v>
      </c>
      <c r="C4951" s="10">
        <v>2074</v>
      </c>
      <c r="D4951" s="10">
        <v>1590</v>
      </c>
      <c r="E4951" s="10">
        <v>1590</v>
      </c>
      <c r="F4951" s="10">
        <v>0</v>
      </c>
      <c r="G4951" s="10"/>
      <c r="H4951" s="10"/>
    </row>
    <row r="4952" spans="1:8" x14ac:dyDescent="0.35">
      <c r="A4952" s="1" t="s">
        <v>217</v>
      </c>
      <c r="C4952" s="12">
        <v>6.9852817352059601E-2</v>
      </c>
      <c r="D4952" s="12">
        <v>0.14256253922711401</v>
      </c>
      <c r="E4952" s="12">
        <v>0.42388696347640598</v>
      </c>
      <c r="F4952" s="12">
        <v>0</v>
      </c>
      <c r="G4952" s="12"/>
      <c r="H4952" s="12"/>
    </row>
    <row r="4953" spans="1:8" x14ac:dyDescent="0.35">
      <c r="A4953" s="1" t="s">
        <v>214</v>
      </c>
      <c r="C4953" s="11"/>
      <c r="D4953" s="11"/>
      <c r="E4953" s="11"/>
      <c r="F4953" s="11"/>
      <c r="G4953" s="11"/>
      <c r="H4953" s="11"/>
    </row>
    <row r="4954" spans="1:8" x14ac:dyDescent="0.35">
      <c r="A4954" s="1" t="s">
        <v>216</v>
      </c>
    </row>
    <row r="4955" spans="1:8" ht="29" x14ac:dyDescent="0.35">
      <c r="A4955" s="1" t="s">
        <v>212</v>
      </c>
      <c r="B4955" s="9" t="s">
        <v>233</v>
      </c>
      <c r="C4955" s="10">
        <v>2575</v>
      </c>
      <c r="D4955" s="10">
        <v>694</v>
      </c>
      <c r="E4955" s="10">
        <v>0</v>
      </c>
      <c r="F4955" s="10">
        <v>0</v>
      </c>
      <c r="G4955" s="10"/>
      <c r="H4955" s="10"/>
    </row>
    <row r="4956" spans="1:8" x14ac:dyDescent="0.35">
      <c r="A4956" s="1" t="s">
        <v>217</v>
      </c>
      <c r="C4956" s="12">
        <v>8.6726617493516595E-2</v>
      </c>
      <c r="D4956" s="12">
        <v>6.2225410203532699E-2</v>
      </c>
      <c r="E4956" s="12">
        <v>0</v>
      </c>
      <c r="F4956" s="12">
        <v>0</v>
      </c>
      <c r="G4956" s="12"/>
      <c r="H4956" s="12"/>
    </row>
    <row r="4957" spans="1:8" x14ac:dyDescent="0.35">
      <c r="A4957" s="1" t="s">
        <v>214</v>
      </c>
      <c r="C4957" s="11"/>
      <c r="D4957" s="11"/>
      <c r="E4957" s="11"/>
      <c r="F4957" s="11"/>
      <c r="G4957" s="11"/>
      <c r="H4957" s="11"/>
    </row>
    <row r="4958" spans="1:8" x14ac:dyDescent="0.35">
      <c r="A4958" s="1" t="s">
        <v>216</v>
      </c>
    </row>
    <row r="4959" spans="1:8" ht="29" x14ac:dyDescent="0.35">
      <c r="A4959" s="1" t="s">
        <v>212</v>
      </c>
      <c r="B4959" s="9" t="s">
        <v>51</v>
      </c>
      <c r="C4959" s="10">
        <v>1635</v>
      </c>
      <c r="D4959" s="10">
        <v>837</v>
      </c>
      <c r="E4959" s="10">
        <v>837</v>
      </c>
      <c r="F4959" s="10">
        <v>0</v>
      </c>
      <c r="G4959" s="10"/>
      <c r="H4959" s="10"/>
    </row>
    <row r="4960" spans="1:8" x14ac:dyDescent="0.35">
      <c r="A4960" s="1" t="s">
        <v>217</v>
      </c>
      <c r="C4960" s="12">
        <v>5.5067192078407601E-2</v>
      </c>
      <c r="D4960" s="12">
        <v>7.5047072536537293E-2</v>
      </c>
      <c r="E4960" s="12">
        <v>0.22314049586776899</v>
      </c>
      <c r="F4960" s="12">
        <v>0</v>
      </c>
      <c r="G4960" s="12"/>
      <c r="H4960" s="12"/>
    </row>
    <row r="4961" spans="1:8" x14ac:dyDescent="0.35">
      <c r="A4961" s="1" t="s">
        <v>214</v>
      </c>
      <c r="C4961" s="11"/>
      <c r="D4961" s="11"/>
      <c r="E4961" s="11"/>
      <c r="F4961" s="11"/>
      <c r="G4961" s="11"/>
      <c r="H4961" s="11"/>
    </row>
    <row r="4962" spans="1:8" x14ac:dyDescent="0.35">
      <c r="A4962" s="1" t="s">
        <v>216</v>
      </c>
    </row>
    <row r="4963" spans="1:8" x14ac:dyDescent="0.35">
      <c r="A4963" s="1" t="s">
        <v>212</v>
      </c>
      <c r="B4963" s="9" t="s">
        <v>52</v>
      </c>
      <c r="C4963" s="10">
        <v>3157</v>
      </c>
      <c r="D4963" s="10">
        <v>661</v>
      </c>
      <c r="E4963" s="10">
        <v>0</v>
      </c>
      <c r="F4963" s="10">
        <v>0</v>
      </c>
      <c r="G4963" s="10"/>
      <c r="H4963" s="10"/>
    </row>
    <row r="4964" spans="1:8" x14ac:dyDescent="0.35">
      <c r="A4964" s="1" t="s">
        <v>217</v>
      </c>
      <c r="C4964" s="12">
        <v>0.10632851705904101</v>
      </c>
      <c r="D4964" s="12">
        <v>5.9266565049762403E-2</v>
      </c>
      <c r="E4964" s="12">
        <v>0</v>
      </c>
      <c r="F4964" s="12">
        <v>0</v>
      </c>
      <c r="G4964" s="12"/>
      <c r="H4964" s="12"/>
    </row>
    <row r="4965" spans="1:8" x14ac:dyDescent="0.35">
      <c r="A4965" s="1" t="s">
        <v>214</v>
      </c>
      <c r="C4965" s="11"/>
      <c r="D4965" s="11"/>
      <c r="E4965" s="11"/>
      <c r="F4965" s="11"/>
      <c r="G4965" s="11"/>
      <c r="H4965" s="11"/>
    </row>
    <row r="4966" spans="1:8" x14ac:dyDescent="0.35">
      <c r="A4966" s="1" t="s">
        <v>216</v>
      </c>
    </row>
    <row r="4967" spans="1:8" ht="29" x14ac:dyDescent="0.35">
      <c r="A4967" s="1" t="s">
        <v>212</v>
      </c>
      <c r="B4967" s="9" t="s">
        <v>234</v>
      </c>
      <c r="C4967" s="10">
        <v>419</v>
      </c>
      <c r="D4967" s="10">
        <v>125</v>
      </c>
      <c r="E4967" s="10">
        <v>86</v>
      </c>
      <c r="F4967" s="10">
        <v>0</v>
      </c>
      <c r="G4967" s="10"/>
      <c r="H4967" s="10"/>
    </row>
    <row r="4968" spans="1:8" x14ac:dyDescent="0.35">
      <c r="A4968" s="1" t="s">
        <v>217</v>
      </c>
      <c r="C4968" s="12">
        <v>1.41120204775858E-2</v>
      </c>
      <c r="D4968" s="12">
        <v>1.1207746794584399E-2</v>
      </c>
      <c r="E4968" s="12">
        <v>2.2927219408157801E-2</v>
      </c>
      <c r="F4968" s="12">
        <v>0</v>
      </c>
      <c r="G4968" s="12"/>
      <c r="H4968" s="12"/>
    </row>
    <row r="4969" spans="1:8" x14ac:dyDescent="0.35">
      <c r="A4969" s="1" t="s">
        <v>214</v>
      </c>
      <c r="C4969" s="11"/>
      <c r="D4969" s="11"/>
      <c r="E4969" s="11"/>
      <c r="F4969" s="11"/>
      <c r="G4969" s="11"/>
      <c r="H4969" s="11"/>
    </row>
    <row r="4970" spans="1:8" x14ac:dyDescent="0.35">
      <c r="A4970" s="1" t="s">
        <v>216</v>
      </c>
    </row>
    <row r="4971" spans="1:8" ht="43.5" x14ac:dyDescent="0.35">
      <c r="A4971" s="1" t="s">
        <v>212</v>
      </c>
      <c r="B4971" s="9" t="s">
        <v>235</v>
      </c>
      <c r="C4971" s="10">
        <v>2023</v>
      </c>
      <c r="D4971" s="10">
        <v>928</v>
      </c>
      <c r="E4971" s="10">
        <v>0</v>
      </c>
      <c r="F4971" s="10">
        <v>0</v>
      </c>
      <c r="G4971" s="10"/>
      <c r="H4971" s="10"/>
    </row>
    <row r="4972" spans="1:8" x14ac:dyDescent="0.35">
      <c r="A4972" s="1" t="s">
        <v>217</v>
      </c>
      <c r="C4972" s="12">
        <v>6.8135125122090898E-2</v>
      </c>
      <c r="D4972" s="12">
        <v>8.3206312202994695E-2</v>
      </c>
      <c r="E4972" s="12">
        <v>0</v>
      </c>
      <c r="F4972" s="12">
        <v>0</v>
      </c>
      <c r="G4972" s="12"/>
      <c r="H4972" s="12"/>
    </row>
    <row r="4973" spans="1:8" x14ac:dyDescent="0.35">
      <c r="A4973" s="1" t="s">
        <v>214</v>
      </c>
      <c r="C4973" s="11"/>
      <c r="D4973" s="11"/>
      <c r="E4973" s="11"/>
      <c r="F4973" s="11"/>
      <c r="G4973" s="11"/>
      <c r="H4973" s="11"/>
    </row>
    <row r="4974" spans="1:8" x14ac:dyDescent="0.35">
      <c r="A4974" s="1" t="s">
        <v>216</v>
      </c>
    </row>
    <row r="4975" spans="1:8" ht="29" x14ac:dyDescent="0.35">
      <c r="A4975" s="1" t="s">
        <v>212</v>
      </c>
      <c r="B4975" s="9" t="s">
        <v>53</v>
      </c>
      <c r="C4975" s="10">
        <v>1370</v>
      </c>
      <c r="D4975" s="10">
        <v>1088</v>
      </c>
      <c r="E4975" s="10">
        <v>1088</v>
      </c>
      <c r="F4975" s="10">
        <v>0</v>
      </c>
      <c r="G4975" s="10"/>
      <c r="H4975" s="10"/>
    </row>
    <row r="4976" spans="1:8" x14ac:dyDescent="0.35">
      <c r="A4976" s="1" t="s">
        <v>217</v>
      </c>
      <c r="C4976" s="12">
        <v>4.6141928530531097E-2</v>
      </c>
      <c r="D4976" s="12">
        <v>9.7552228100062796E-2</v>
      </c>
      <c r="E4976" s="12">
        <v>0.290055985070648</v>
      </c>
      <c r="F4976" s="12">
        <v>0</v>
      </c>
      <c r="G4976" s="12"/>
      <c r="H4976" s="12"/>
    </row>
    <row r="4977" spans="1:8" x14ac:dyDescent="0.35">
      <c r="A4977" s="1" t="s">
        <v>214</v>
      </c>
      <c r="C4977" s="11"/>
      <c r="D4977" s="11"/>
      <c r="E4977" s="11"/>
      <c r="F4977" s="11"/>
      <c r="G4977" s="11"/>
      <c r="H4977" s="11"/>
    </row>
    <row r="4978" spans="1:8" x14ac:dyDescent="0.35">
      <c r="A4978" s="1" t="s">
        <v>216</v>
      </c>
    </row>
    <row r="4979" spans="1:8" ht="43.5" x14ac:dyDescent="0.35">
      <c r="A4979" s="1" t="s">
        <v>212</v>
      </c>
      <c r="B4979" s="9" t="s">
        <v>236</v>
      </c>
      <c r="C4979" s="10">
        <v>703</v>
      </c>
      <c r="D4979" s="10">
        <v>357</v>
      </c>
      <c r="E4979" s="10">
        <v>150</v>
      </c>
      <c r="F4979" s="10">
        <v>0</v>
      </c>
      <c r="G4979" s="10"/>
      <c r="H4979" s="10"/>
    </row>
    <row r="4980" spans="1:8" x14ac:dyDescent="0.35">
      <c r="A4980" s="1" t="s">
        <v>217</v>
      </c>
      <c r="C4980" s="12">
        <v>2.36772085817251E-2</v>
      </c>
      <c r="D4980" s="12">
        <v>3.2009324845333101E-2</v>
      </c>
      <c r="E4980" s="12">
        <v>3.9989336177019497E-2</v>
      </c>
      <c r="F4980" s="12">
        <v>0</v>
      </c>
      <c r="G4980" s="12"/>
      <c r="H4980" s="12"/>
    </row>
    <row r="4981" spans="1:8" x14ac:dyDescent="0.35">
      <c r="A4981" s="1" t="s">
        <v>214</v>
      </c>
      <c r="C4981" s="11"/>
      <c r="D4981" s="11"/>
      <c r="E4981" s="11"/>
      <c r="F4981" s="11"/>
      <c r="G4981" s="11"/>
      <c r="H4981" s="11"/>
    </row>
    <row r="4982" spans="1:8" x14ac:dyDescent="0.35">
      <c r="A4982" s="1" t="s">
        <v>216</v>
      </c>
    </row>
    <row r="4983" spans="1:8" ht="29" x14ac:dyDescent="0.35">
      <c r="A4983" s="1" t="s">
        <v>212</v>
      </c>
      <c r="B4983" s="9" t="s">
        <v>237</v>
      </c>
      <c r="C4983" s="10">
        <v>4697</v>
      </c>
      <c r="D4983" s="10">
        <v>1622</v>
      </c>
      <c r="E4983" s="10">
        <v>0</v>
      </c>
      <c r="F4983" s="10">
        <v>0</v>
      </c>
      <c r="G4983" s="10"/>
      <c r="H4983" s="10"/>
    </row>
    <row r="4984" spans="1:8" x14ac:dyDescent="0.35">
      <c r="A4984" s="1" t="s">
        <v>217</v>
      </c>
      <c r="C4984" s="12">
        <v>0.158196086356135</v>
      </c>
      <c r="D4984" s="12">
        <v>0.14543172240652699</v>
      </c>
      <c r="E4984" s="12">
        <v>0</v>
      </c>
      <c r="F4984" s="12">
        <v>0</v>
      </c>
      <c r="G4984" s="12"/>
      <c r="H4984" s="12"/>
    </row>
    <row r="4985" spans="1:8" x14ac:dyDescent="0.35">
      <c r="A4985" s="1" t="s">
        <v>214</v>
      </c>
      <c r="C4985" s="11"/>
      <c r="D4985" s="11"/>
      <c r="E4985" s="11"/>
      <c r="F4985" s="11"/>
      <c r="G4985" s="11"/>
      <c r="H4985" s="11"/>
    </row>
    <row r="4986" spans="1:8" x14ac:dyDescent="0.35">
      <c r="A4986" s="1" t="s">
        <v>216</v>
      </c>
      <c r="B4986" s="2"/>
    </row>
    <row r="4987" spans="1:8" x14ac:dyDescent="0.35">
      <c r="A4987" s="1" t="s">
        <v>212</v>
      </c>
      <c r="B4987" s="2" t="s">
        <v>54</v>
      </c>
      <c r="C4987" s="3">
        <v>0</v>
      </c>
      <c r="D4987" s="3">
        <v>0</v>
      </c>
      <c r="E4987" s="3">
        <v>0</v>
      </c>
      <c r="F4987" s="3">
        <v>0</v>
      </c>
    </row>
    <row r="4988" spans="1:8" x14ac:dyDescent="0.35">
      <c r="A4988" s="1" t="s">
        <v>217</v>
      </c>
      <c r="C4988" s="3">
        <v>0</v>
      </c>
      <c r="D4988" s="3">
        <v>0</v>
      </c>
      <c r="E4988" s="3">
        <v>0</v>
      </c>
      <c r="F4988" s="3">
        <v>0</v>
      </c>
    </row>
    <row r="4989" spans="1:8" x14ac:dyDescent="0.35">
      <c r="A4989" s="1" t="s">
        <v>214</v>
      </c>
      <c r="B4989" s="9"/>
      <c r="C4989" s="10"/>
      <c r="D4989" s="10"/>
      <c r="E4989" s="10"/>
      <c r="F4989" s="10"/>
      <c r="G4989" s="10"/>
      <c r="H4989" s="10"/>
    </row>
    <row r="4990" spans="1:8" x14ac:dyDescent="0.35">
      <c r="A4990" s="1" t="s">
        <v>216</v>
      </c>
      <c r="C4990" s="12"/>
      <c r="D4990" s="12"/>
      <c r="E4990" s="12"/>
      <c r="F4990" s="12"/>
      <c r="G4990" s="12"/>
      <c r="H4990" s="12"/>
    </row>
    <row r="4991" spans="1:8" x14ac:dyDescent="0.35">
      <c r="A4991" s="1" t="s">
        <v>212</v>
      </c>
      <c r="B4991" s="5" t="s">
        <v>55</v>
      </c>
      <c r="C4991" s="11">
        <v>687</v>
      </c>
      <c r="D4991" s="11">
        <v>243</v>
      </c>
      <c r="E4991" s="11">
        <v>0</v>
      </c>
      <c r="F4991" s="11">
        <v>0</v>
      </c>
      <c r="G4991" s="11"/>
      <c r="H4991" s="11"/>
    </row>
    <row r="4992" spans="1:8" x14ac:dyDescent="0.35">
      <c r="A4992" s="1" t="s">
        <v>217</v>
      </c>
      <c r="C4992" s="3">
        <v>2.31383247448722E-2</v>
      </c>
      <c r="D4992" s="3">
        <v>2.1787859768672101E-2</v>
      </c>
      <c r="E4992" s="3">
        <v>0</v>
      </c>
      <c r="F4992" s="3">
        <v>0</v>
      </c>
    </row>
    <row r="4993" spans="1:8" x14ac:dyDescent="0.35">
      <c r="A4993" s="1" t="s">
        <v>214</v>
      </c>
      <c r="B4993" s="9"/>
      <c r="C4993" s="10"/>
      <c r="D4993" s="10"/>
      <c r="E4993" s="10"/>
      <c r="F4993" s="10"/>
      <c r="G4993" s="10"/>
      <c r="H4993" s="10"/>
    </row>
    <row r="4994" spans="1:8" x14ac:dyDescent="0.35">
      <c r="A4994" s="1" t="s">
        <v>302</v>
      </c>
      <c r="B4994" s="5" t="s">
        <v>303</v>
      </c>
      <c r="C4994" s="12"/>
      <c r="D4994" s="12"/>
      <c r="E4994" s="12"/>
      <c r="F4994" s="12"/>
      <c r="G4994" s="12"/>
      <c r="H4994" s="12"/>
    </row>
    <row r="4995" spans="1:8" x14ac:dyDescent="0.35">
      <c r="A4995" s="1" t="s">
        <v>215</v>
      </c>
      <c r="B4995" s="5" t="s">
        <v>304</v>
      </c>
      <c r="C4995" s="11"/>
      <c r="D4995" s="11"/>
      <c r="E4995" s="11"/>
      <c r="F4995" s="11"/>
      <c r="G4995" s="11"/>
      <c r="H4995" s="11"/>
    </row>
    <row r="4996" spans="1:8" x14ac:dyDescent="0.35">
      <c r="A4996" s="1" t="s">
        <v>211</v>
      </c>
    </row>
    <row r="4997" spans="1:8" ht="29" x14ac:dyDescent="0.35">
      <c r="A4997" s="1" t="s">
        <v>212</v>
      </c>
      <c r="B4997" s="9" t="s">
        <v>305</v>
      </c>
      <c r="C4997" s="10">
        <v>5903</v>
      </c>
      <c r="D4997" s="10">
        <v>1795</v>
      </c>
      <c r="E4997" s="10">
        <v>176</v>
      </c>
      <c r="F4997" s="10">
        <v>0</v>
      </c>
      <c r="G4997" s="10"/>
      <c r="H4997" s="10"/>
    </row>
    <row r="4998" spans="1:8" x14ac:dyDescent="0.35">
      <c r="A4998" s="1" t="s">
        <v>217</v>
      </c>
      <c r="C4998" s="12">
        <v>0.19881445555892399</v>
      </c>
      <c r="D4998" s="12">
        <v>0.16094324397023199</v>
      </c>
      <c r="E4998" s="12">
        <v>4.6920821114369501E-2</v>
      </c>
      <c r="F4998" s="12">
        <v>0</v>
      </c>
      <c r="G4998" s="12"/>
      <c r="H4998" s="12"/>
    </row>
    <row r="4999" spans="1:8" x14ac:dyDescent="0.35">
      <c r="A4999" s="1" t="s">
        <v>214</v>
      </c>
      <c r="C4999" s="11"/>
      <c r="D4999" s="11"/>
      <c r="E4999" s="11"/>
      <c r="F4999" s="11"/>
      <c r="G4999" s="11"/>
      <c r="H4999" s="11"/>
    </row>
    <row r="5000" spans="1:8" x14ac:dyDescent="0.35">
      <c r="A5000" s="1" t="s">
        <v>216</v>
      </c>
      <c r="B5000" s="2"/>
    </row>
    <row r="5001" spans="1:8" x14ac:dyDescent="0.35">
      <c r="A5001" s="1" t="s">
        <v>212</v>
      </c>
      <c r="B5001" s="5" t="s">
        <v>306</v>
      </c>
      <c r="C5001" s="3">
        <v>6825</v>
      </c>
      <c r="D5001" s="3">
        <v>2282</v>
      </c>
      <c r="E5001" s="3">
        <v>165</v>
      </c>
      <c r="F5001" s="3">
        <v>0</v>
      </c>
    </row>
    <row r="5002" spans="1:8" x14ac:dyDescent="0.35">
      <c r="A5002" s="1" t="s">
        <v>217</v>
      </c>
      <c r="B5002" s="9"/>
      <c r="C5002" s="10">
        <v>0.22986763665757301</v>
      </c>
      <c r="D5002" s="10">
        <v>0.20460862548193301</v>
      </c>
      <c r="E5002" s="10">
        <v>4.3988269794721403E-2</v>
      </c>
      <c r="F5002" s="10">
        <v>0</v>
      </c>
      <c r="G5002" s="10"/>
      <c r="H5002" s="10"/>
    </row>
    <row r="5003" spans="1:8" x14ac:dyDescent="0.35">
      <c r="A5003" s="1" t="s">
        <v>214</v>
      </c>
      <c r="C5003" s="12"/>
      <c r="D5003" s="12"/>
      <c r="E5003" s="12"/>
      <c r="F5003" s="12"/>
      <c r="G5003" s="12"/>
      <c r="H5003" s="12"/>
    </row>
    <row r="5004" spans="1:8" x14ac:dyDescent="0.35">
      <c r="A5004" s="1" t="s">
        <v>216</v>
      </c>
      <c r="C5004" s="11"/>
      <c r="D5004" s="11"/>
      <c r="E5004" s="11"/>
      <c r="F5004" s="11"/>
      <c r="G5004" s="11"/>
      <c r="H5004" s="11"/>
    </row>
    <row r="5005" spans="1:8" x14ac:dyDescent="0.35">
      <c r="A5005" s="1" t="s">
        <v>212</v>
      </c>
      <c r="B5005" s="5" t="s">
        <v>114</v>
      </c>
      <c r="C5005" s="3">
        <v>1116</v>
      </c>
      <c r="D5005" s="3">
        <v>324</v>
      </c>
      <c r="E5005" s="3">
        <v>66</v>
      </c>
      <c r="F5005" s="3">
        <v>0</v>
      </c>
    </row>
    <row r="5006" spans="1:8" x14ac:dyDescent="0.35">
      <c r="A5006" s="1" t="s">
        <v>217</v>
      </c>
      <c r="B5006" s="9"/>
      <c r="C5006" s="10">
        <v>3.7587147620491097E-2</v>
      </c>
      <c r="D5006" s="10">
        <v>2.9050479691562801E-2</v>
      </c>
      <c r="E5006" s="10">
        <v>1.7595307917888599E-2</v>
      </c>
      <c r="F5006" s="10">
        <v>0</v>
      </c>
      <c r="G5006" s="10"/>
      <c r="H5006" s="10"/>
    </row>
    <row r="5007" spans="1:8" x14ac:dyDescent="0.35">
      <c r="A5007" s="1" t="s">
        <v>214</v>
      </c>
      <c r="C5007" s="12"/>
      <c r="D5007" s="12"/>
      <c r="E5007" s="12"/>
      <c r="F5007" s="12"/>
      <c r="G5007" s="12"/>
      <c r="H5007" s="12"/>
    </row>
    <row r="5008" spans="1:8" x14ac:dyDescent="0.35">
      <c r="A5008" s="1" t="s">
        <v>215</v>
      </c>
      <c r="B5008" s="5" t="s">
        <v>307</v>
      </c>
      <c r="C5008" s="11"/>
      <c r="D5008" s="11"/>
      <c r="E5008" s="11"/>
      <c r="F5008" s="11"/>
      <c r="G5008" s="11"/>
      <c r="H5008" s="11"/>
    </row>
    <row r="5009" spans="1:8" x14ac:dyDescent="0.35">
      <c r="A5009" s="1" t="s">
        <v>211</v>
      </c>
    </row>
    <row r="5010" spans="1:8" ht="29" x14ac:dyDescent="0.35">
      <c r="A5010" s="1" t="s">
        <v>212</v>
      </c>
      <c r="B5010" s="9" t="s">
        <v>308</v>
      </c>
      <c r="C5010" s="10">
        <v>433</v>
      </c>
      <c r="D5010" s="10">
        <v>294</v>
      </c>
      <c r="E5010" s="10">
        <v>269</v>
      </c>
      <c r="F5010" s="10">
        <v>0</v>
      </c>
      <c r="G5010" s="10"/>
      <c r="H5010" s="10"/>
    </row>
    <row r="5011" spans="1:8" x14ac:dyDescent="0.35">
      <c r="A5011" s="1" t="s">
        <v>217</v>
      </c>
      <c r="C5011" s="12">
        <v>1.45835438348321E-2</v>
      </c>
      <c r="D5011" s="12">
        <v>2.6360620460862499E-2</v>
      </c>
      <c r="E5011" s="12">
        <v>7.1714209544121596E-2</v>
      </c>
      <c r="F5011" s="12">
        <v>0</v>
      </c>
      <c r="G5011" s="12"/>
      <c r="H5011" s="12"/>
    </row>
    <row r="5012" spans="1:8" x14ac:dyDescent="0.35">
      <c r="A5012" s="1" t="s">
        <v>214</v>
      </c>
      <c r="C5012" s="11"/>
      <c r="D5012" s="11"/>
      <c r="E5012" s="11"/>
      <c r="F5012" s="11"/>
      <c r="G5012" s="11"/>
      <c r="H5012" s="11"/>
    </row>
    <row r="5013" spans="1:8" x14ac:dyDescent="0.35">
      <c r="A5013" s="1" t="s">
        <v>216</v>
      </c>
    </row>
    <row r="5014" spans="1:8" ht="29" x14ac:dyDescent="0.35">
      <c r="A5014" s="1" t="s">
        <v>212</v>
      </c>
      <c r="B5014" s="9" t="s">
        <v>309</v>
      </c>
      <c r="C5014" s="10">
        <v>216</v>
      </c>
      <c r="D5014" s="10">
        <v>123</v>
      </c>
      <c r="E5014" s="10">
        <v>108</v>
      </c>
      <c r="F5014" s="10">
        <v>0</v>
      </c>
      <c r="G5014" s="10"/>
      <c r="H5014" s="10"/>
    </row>
    <row r="5015" spans="1:8" x14ac:dyDescent="0.35">
      <c r="A5015" s="1" t="s">
        <v>217</v>
      </c>
      <c r="C5015" s="12">
        <v>7.2749317975144001E-3</v>
      </c>
      <c r="D5015" s="12">
        <v>1.10284228458711E-2</v>
      </c>
      <c r="E5015" s="12">
        <v>2.8792322047454001E-2</v>
      </c>
      <c r="F5015" s="12">
        <v>0</v>
      </c>
      <c r="G5015" s="12"/>
      <c r="H5015" s="12"/>
    </row>
    <row r="5016" spans="1:8" x14ac:dyDescent="0.35">
      <c r="A5016" s="1" t="s">
        <v>214</v>
      </c>
      <c r="C5016" s="11"/>
      <c r="D5016" s="11"/>
      <c r="E5016" s="11"/>
      <c r="F5016" s="11"/>
      <c r="G5016" s="11"/>
      <c r="H5016" s="11"/>
    </row>
    <row r="5017" spans="1:8" x14ac:dyDescent="0.35">
      <c r="A5017" s="1" t="s">
        <v>216</v>
      </c>
    </row>
    <row r="5018" spans="1:8" x14ac:dyDescent="0.35">
      <c r="A5018" s="1" t="s">
        <v>212</v>
      </c>
      <c r="B5018" s="9" t="s">
        <v>310</v>
      </c>
      <c r="C5018" s="10">
        <v>532</v>
      </c>
      <c r="D5018" s="10">
        <v>348</v>
      </c>
      <c r="E5018" s="10">
        <v>305</v>
      </c>
      <c r="F5018" s="10">
        <v>0</v>
      </c>
      <c r="G5018" s="10"/>
      <c r="H5018" s="10"/>
    </row>
    <row r="5019" spans="1:8" x14ac:dyDescent="0.35">
      <c r="A5019" s="1" t="s">
        <v>217</v>
      </c>
      <c r="C5019" s="12">
        <v>1.79178875753595E-2</v>
      </c>
      <c r="D5019" s="12">
        <v>3.1202367076122998E-2</v>
      </c>
      <c r="E5019" s="12">
        <v>8.1311650226606302E-2</v>
      </c>
      <c r="F5019" s="12">
        <v>0</v>
      </c>
      <c r="G5019" s="12"/>
      <c r="H5019" s="12"/>
    </row>
    <row r="5020" spans="1:8" x14ac:dyDescent="0.35">
      <c r="A5020" s="1" t="s">
        <v>214</v>
      </c>
      <c r="C5020" s="11"/>
      <c r="D5020" s="11"/>
      <c r="E5020" s="11"/>
      <c r="F5020" s="11"/>
      <c r="G5020" s="11"/>
      <c r="H5020" s="11"/>
    </row>
    <row r="5021" spans="1:8" x14ac:dyDescent="0.35">
      <c r="A5021" s="1" t="s">
        <v>216</v>
      </c>
    </row>
    <row r="5022" spans="1:8" ht="29" x14ac:dyDescent="0.35">
      <c r="A5022" s="1" t="s">
        <v>212</v>
      </c>
      <c r="B5022" s="9" t="s">
        <v>311</v>
      </c>
      <c r="C5022" s="10">
        <v>448</v>
      </c>
      <c r="D5022" s="10">
        <v>316</v>
      </c>
      <c r="E5022" s="10">
        <v>288</v>
      </c>
      <c r="F5022" s="10">
        <v>0</v>
      </c>
      <c r="G5022" s="10"/>
      <c r="H5022" s="10"/>
    </row>
    <row r="5023" spans="1:8" x14ac:dyDescent="0.35">
      <c r="A5023" s="1" t="s">
        <v>217</v>
      </c>
      <c r="C5023" s="12">
        <v>1.50887474318817E-2</v>
      </c>
      <c r="D5023" s="12">
        <v>2.8333183896709399E-2</v>
      </c>
      <c r="E5023" s="12">
        <v>7.6779525459877401E-2</v>
      </c>
      <c r="F5023" s="12">
        <v>0</v>
      </c>
      <c r="G5023" s="12"/>
      <c r="H5023" s="12"/>
    </row>
    <row r="5024" spans="1:8" x14ac:dyDescent="0.35">
      <c r="A5024" s="1" t="s">
        <v>214</v>
      </c>
      <c r="C5024" s="11"/>
      <c r="D5024" s="11"/>
      <c r="E5024" s="11"/>
      <c r="F5024" s="11"/>
      <c r="G5024" s="11"/>
      <c r="H5024" s="11"/>
    </row>
    <row r="5025" spans="1:8" x14ac:dyDescent="0.35">
      <c r="A5025" s="1" t="s">
        <v>216</v>
      </c>
    </row>
    <row r="5026" spans="1:8" x14ac:dyDescent="0.35">
      <c r="A5026" s="1" t="s">
        <v>212</v>
      </c>
      <c r="B5026" s="9" t="s">
        <v>312</v>
      </c>
      <c r="C5026" s="10">
        <v>142</v>
      </c>
      <c r="D5026" s="10">
        <v>75</v>
      </c>
      <c r="E5026" s="10">
        <v>61</v>
      </c>
      <c r="F5026" s="10">
        <v>0</v>
      </c>
      <c r="G5026" s="10"/>
      <c r="H5026" s="10"/>
    </row>
    <row r="5027" spans="1:8" x14ac:dyDescent="0.35">
      <c r="A5027" s="1" t="s">
        <v>217</v>
      </c>
      <c r="C5027" s="12">
        <v>4.7825940520696501E-3</v>
      </c>
      <c r="D5027" s="12">
        <v>6.7246480767506498E-3</v>
      </c>
      <c r="E5027" s="12">
        <v>1.62623300453212E-2</v>
      </c>
      <c r="F5027" s="12">
        <v>0</v>
      </c>
      <c r="G5027" s="12"/>
      <c r="H5027" s="12"/>
    </row>
    <row r="5028" spans="1:8" x14ac:dyDescent="0.35">
      <c r="A5028" s="1" t="s">
        <v>214</v>
      </c>
      <c r="C5028" s="11"/>
      <c r="D5028" s="11"/>
      <c r="E5028" s="11"/>
      <c r="F5028" s="11"/>
      <c r="G5028" s="11"/>
      <c r="H5028" s="11"/>
    </row>
    <row r="5029" spans="1:8" x14ac:dyDescent="0.35">
      <c r="A5029" s="1" t="s">
        <v>216</v>
      </c>
    </row>
    <row r="5030" spans="1:8" x14ac:dyDescent="0.35">
      <c r="A5030" s="1" t="s">
        <v>212</v>
      </c>
      <c r="B5030" s="9" t="s">
        <v>313</v>
      </c>
      <c r="C5030" s="10">
        <v>623</v>
      </c>
      <c r="D5030" s="10">
        <v>467</v>
      </c>
      <c r="E5030" s="10">
        <v>448</v>
      </c>
      <c r="F5030" s="10">
        <v>0</v>
      </c>
      <c r="G5030" s="10"/>
      <c r="H5030" s="10"/>
    </row>
    <row r="5031" spans="1:8" x14ac:dyDescent="0.35">
      <c r="A5031" s="1" t="s">
        <v>217</v>
      </c>
      <c r="C5031" s="12">
        <v>2.09827893974605E-2</v>
      </c>
      <c r="D5031" s="12">
        <v>4.1872142024567398E-2</v>
      </c>
      <c r="E5031" s="12">
        <v>0.119434817382031</v>
      </c>
      <c r="F5031" s="12">
        <v>0</v>
      </c>
      <c r="G5031" s="12"/>
      <c r="H5031" s="12"/>
    </row>
    <row r="5032" spans="1:8" x14ac:dyDescent="0.35">
      <c r="A5032" s="1" t="s">
        <v>214</v>
      </c>
      <c r="C5032" s="11"/>
      <c r="D5032" s="11"/>
      <c r="E5032" s="11"/>
      <c r="F5032" s="11"/>
      <c r="G5032" s="11"/>
      <c r="H5032" s="11"/>
    </row>
    <row r="5033" spans="1:8" x14ac:dyDescent="0.35">
      <c r="A5033" s="1" t="s">
        <v>216</v>
      </c>
    </row>
    <row r="5034" spans="1:8" ht="29" x14ac:dyDescent="0.35">
      <c r="A5034" s="1" t="s">
        <v>212</v>
      </c>
      <c r="B5034" s="9" t="s">
        <v>314</v>
      </c>
      <c r="C5034" s="10">
        <v>439</v>
      </c>
      <c r="D5034" s="10">
        <v>323</v>
      </c>
      <c r="E5034" s="10">
        <v>302</v>
      </c>
      <c r="F5034" s="10">
        <v>0</v>
      </c>
      <c r="G5034" s="10"/>
      <c r="H5034" s="10"/>
    </row>
    <row r="5035" spans="1:8" x14ac:dyDescent="0.35">
      <c r="A5035" s="1" t="s">
        <v>217</v>
      </c>
      <c r="C5035" s="12">
        <v>1.47856252736519E-2</v>
      </c>
      <c r="D5035" s="12">
        <v>2.89608177172061E-2</v>
      </c>
      <c r="E5035" s="12">
        <v>8.0511863503065897E-2</v>
      </c>
      <c r="F5035" s="12">
        <v>0</v>
      </c>
      <c r="G5035" s="12"/>
      <c r="H5035" s="12"/>
    </row>
    <row r="5036" spans="1:8" x14ac:dyDescent="0.35">
      <c r="A5036" s="1" t="s">
        <v>214</v>
      </c>
      <c r="C5036" s="11"/>
      <c r="D5036" s="11"/>
      <c r="E5036" s="11"/>
      <c r="F5036" s="11"/>
      <c r="G5036" s="11"/>
      <c r="H5036" s="11"/>
    </row>
    <row r="5037" spans="1:8" x14ac:dyDescent="0.35">
      <c r="A5037" s="1" t="s">
        <v>216</v>
      </c>
    </row>
    <row r="5038" spans="1:8" ht="29" x14ac:dyDescent="0.35">
      <c r="A5038" s="1" t="s">
        <v>212</v>
      </c>
      <c r="B5038" s="9" t="s">
        <v>315</v>
      </c>
      <c r="C5038" s="10">
        <v>218</v>
      </c>
      <c r="D5038" s="10">
        <v>132</v>
      </c>
      <c r="E5038" s="10">
        <v>116</v>
      </c>
      <c r="F5038" s="10">
        <v>0</v>
      </c>
      <c r="G5038" s="10"/>
      <c r="H5038" s="10"/>
    </row>
    <row r="5039" spans="1:8" x14ac:dyDescent="0.35">
      <c r="A5039" s="1" t="s">
        <v>217</v>
      </c>
      <c r="C5039" s="12">
        <v>7.3422922771210104E-3</v>
      </c>
      <c r="D5039" s="12">
        <v>1.18353806150811E-2</v>
      </c>
      <c r="E5039" s="12">
        <v>3.0925086643561701E-2</v>
      </c>
      <c r="F5039" s="12">
        <v>0</v>
      </c>
      <c r="G5039" s="12"/>
      <c r="H5039" s="12"/>
    </row>
    <row r="5040" spans="1:8" x14ac:dyDescent="0.35">
      <c r="A5040" s="1" t="s">
        <v>214</v>
      </c>
      <c r="C5040" s="11"/>
      <c r="D5040" s="11"/>
      <c r="E5040" s="11"/>
      <c r="F5040" s="11"/>
      <c r="G5040" s="11"/>
      <c r="H5040" s="11"/>
    </row>
    <row r="5041" spans="1:8" x14ac:dyDescent="0.35">
      <c r="A5041" s="1" t="s">
        <v>216</v>
      </c>
    </row>
    <row r="5042" spans="1:8" x14ac:dyDescent="0.35">
      <c r="A5042" s="1" t="s">
        <v>212</v>
      </c>
      <c r="B5042" s="9" t="s">
        <v>316</v>
      </c>
      <c r="C5042" s="10">
        <v>250</v>
      </c>
      <c r="D5042" s="10">
        <v>146</v>
      </c>
      <c r="E5042" s="10">
        <v>118</v>
      </c>
      <c r="F5042" s="10">
        <v>0</v>
      </c>
      <c r="G5042" s="10"/>
      <c r="H5042" s="10"/>
    </row>
    <row r="5043" spans="1:8" x14ac:dyDescent="0.35">
      <c r="A5043" s="1" t="s">
        <v>217</v>
      </c>
      <c r="C5043" s="12">
        <v>8.4200599508268501E-3</v>
      </c>
      <c r="D5043" s="12">
        <v>1.3090648256074601E-2</v>
      </c>
      <c r="E5043" s="12">
        <v>3.1458277792588599E-2</v>
      </c>
      <c r="F5043" s="12">
        <v>0</v>
      </c>
      <c r="G5043" s="12"/>
      <c r="H5043" s="12"/>
    </row>
    <row r="5044" spans="1:8" x14ac:dyDescent="0.35">
      <c r="A5044" s="1" t="s">
        <v>214</v>
      </c>
      <c r="C5044" s="11"/>
      <c r="D5044" s="11"/>
      <c r="E5044" s="11"/>
      <c r="F5044" s="11"/>
      <c r="G5044" s="11"/>
      <c r="H5044" s="11"/>
    </row>
    <row r="5045" spans="1:8" x14ac:dyDescent="0.35">
      <c r="A5045" s="1" t="s">
        <v>216</v>
      </c>
      <c r="B5045" s="2"/>
    </row>
    <row r="5046" spans="1:8" x14ac:dyDescent="0.35">
      <c r="A5046" s="1" t="s">
        <v>212</v>
      </c>
      <c r="B5046" s="5" t="s">
        <v>317</v>
      </c>
      <c r="C5046" s="3">
        <v>574</v>
      </c>
      <c r="D5046" s="3">
        <v>412</v>
      </c>
      <c r="E5046" s="3">
        <v>385</v>
      </c>
      <c r="F5046" s="3">
        <v>0</v>
      </c>
    </row>
    <row r="5047" spans="1:8" x14ac:dyDescent="0.35">
      <c r="A5047" s="1" t="s">
        <v>217</v>
      </c>
      <c r="B5047" s="9"/>
      <c r="C5047" s="10">
        <v>1.93324576470984E-2</v>
      </c>
      <c r="D5047" s="10">
        <v>3.6940733434950197E-2</v>
      </c>
      <c r="E5047" s="10">
        <v>0.102639296187683</v>
      </c>
      <c r="F5047" s="10">
        <v>0</v>
      </c>
      <c r="G5047" s="10"/>
      <c r="H5047" s="10"/>
    </row>
    <row r="5048" spans="1:8" x14ac:dyDescent="0.35">
      <c r="A5048" s="1" t="s">
        <v>214</v>
      </c>
      <c r="C5048" s="12"/>
      <c r="D5048" s="12"/>
      <c r="E5048" s="12"/>
      <c r="F5048" s="12"/>
      <c r="G5048" s="12"/>
      <c r="H5048" s="12"/>
    </row>
    <row r="5049" spans="1:8" x14ac:dyDescent="0.35">
      <c r="A5049" s="1" t="s">
        <v>216</v>
      </c>
      <c r="C5049" s="11"/>
      <c r="D5049" s="11"/>
      <c r="E5049" s="11"/>
      <c r="F5049" s="11"/>
      <c r="G5049" s="11"/>
      <c r="H5049" s="11"/>
    </row>
    <row r="5050" spans="1:8" x14ac:dyDescent="0.35">
      <c r="A5050" s="1" t="s">
        <v>212</v>
      </c>
      <c r="B5050" s="5" t="s">
        <v>114</v>
      </c>
      <c r="C5050" s="3">
        <v>253</v>
      </c>
      <c r="D5050" s="3">
        <v>141</v>
      </c>
      <c r="E5050" s="3">
        <v>117</v>
      </c>
      <c r="F5050" s="3">
        <v>0</v>
      </c>
    </row>
    <row r="5051" spans="1:8" x14ac:dyDescent="0.35">
      <c r="A5051" s="1" t="s">
        <v>217</v>
      </c>
      <c r="B5051" s="9"/>
      <c r="C5051" s="10">
        <v>8.5211006702367708E-3</v>
      </c>
      <c r="D5051" s="10">
        <v>1.2642338384291201E-2</v>
      </c>
      <c r="E5051" s="10">
        <v>3.1191682218075199E-2</v>
      </c>
      <c r="F5051" s="10">
        <v>0</v>
      </c>
      <c r="G5051" s="10"/>
      <c r="H5051" s="10"/>
    </row>
    <row r="5052" spans="1:8" x14ac:dyDescent="0.35">
      <c r="A5052" s="1" t="s">
        <v>214</v>
      </c>
      <c r="C5052" s="12"/>
      <c r="D5052" s="12"/>
      <c r="E5052" s="12"/>
      <c r="F5052" s="12"/>
      <c r="G5052" s="12"/>
      <c r="H5052" s="12"/>
    </row>
    <row r="5053" spans="1:8" x14ac:dyDescent="0.35">
      <c r="A5053" s="1" t="s">
        <v>215</v>
      </c>
      <c r="B5053" s="5" t="s">
        <v>233</v>
      </c>
      <c r="C5053" s="11"/>
      <c r="D5053" s="11"/>
      <c r="E5053" s="11"/>
      <c r="F5053" s="11"/>
      <c r="G5053" s="11"/>
      <c r="H5053" s="11"/>
    </row>
    <row r="5054" spans="1:8" x14ac:dyDescent="0.35">
      <c r="A5054" s="1" t="s">
        <v>211</v>
      </c>
    </row>
    <row r="5055" spans="1:8" ht="43.5" x14ac:dyDescent="0.35">
      <c r="A5055" s="1" t="s">
        <v>212</v>
      </c>
      <c r="B5055" s="9" t="s">
        <v>318</v>
      </c>
      <c r="C5055" s="10">
        <v>1623</v>
      </c>
      <c r="D5055" s="10">
        <v>540</v>
      </c>
      <c r="E5055" s="10">
        <v>166</v>
      </c>
      <c r="F5055" s="10">
        <v>0</v>
      </c>
      <c r="G5055" s="10"/>
      <c r="H5055" s="10"/>
    </row>
    <row r="5056" spans="1:8" x14ac:dyDescent="0.35">
      <c r="A5056" s="1" t="s">
        <v>217</v>
      </c>
      <c r="C5056" s="12">
        <v>5.4663029200767897E-2</v>
      </c>
      <c r="D5056" s="12">
        <v>4.8417466152604699E-2</v>
      </c>
      <c r="E5056" s="12">
        <v>4.4254865369234897E-2</v>
      </c>
      <c r="F5056" s="12">
        <v>0</v>
      </c>
      <c r="G5056" s="12"/>
      <c r="H5056" s="12"/>
    </row>
    <row r="5057" spans="1:8" x14ac:dyDescent="0.35">
      <c r="A5057" s="1" t="s">
        <v>214</v>
      </c>
      <c r="C5057" s="11"/>
      <c r="D5057" s="11"/>
      <c r="E5057" s="11"/>
      <c r="F5057" s="11"/>
      <c r="G5057" s="11"/>
      <c r="H5057" s="11"/>
    </row>
    <row r="5058" spans="1:8" x14ac:dyDescent="0.35">
      <c r="A5058" s="1" t="s">
        <v>216</v>
      </c>
    </row>
    <row r="5059" spans="1:8" ht="29" x14ac:dyDescent="0.35">
      <c r="A5059" s="1" t="s">
        <v>212</v>
      </c>
      <c r="B5059" s="9" t="s">
        <v>319</v>
      </c>
      <c r="C5059" s="10">
        <v>1671</v>
      </c>
      <c r="D5059" s="10">
        <v>509</v>
      </c>
      <c r="E5059" s="10">
        <v>128</v>
      </c>
      <c r="F5059" s="10">
        <v>0</v>
      </c>
      <c r="G5059" s="10"/>
      <c r="H5059" s="10"/>
    </row>
    <row r="5060" spans="1:8" x14ac:dyDescent="0.35">
      <c r="A5060" s="1" t="s">
        <v>217</v>
      </c>
      <c r="C5060" s="12">
        <v>5.6279680711326698E-2</v>
      </c>
      <c r="D5060" s="12">
        <v>4.56379449475477E-2</v>
      </c>
      <c r="E5060" s="12">
        <v>3.41242335377233E-2</v>
      </c>
      <c r="F5060" s="12">
        <v>0</v>
      </c>
      <c r="G5060" s="12"/>
      <c r="H5060" s="12"/>
    </row>
    <row r="5061" spans="1:8" x14ac:dyDescent="0.35">
      <c r="A5061" s="1" t="s">
        <v>214</v>
      </c>
      <c r="C5061" s="11"/>
      <c r="D5061" s="11"/>
      <c r="E5061" s="11"/>
      <c r="F5061" s="11"/>
      <c r="G5061" s="11"/>
      <c r="H5061" s="11"/>
    </row>
    <row r="5062" spans="1:8" x14ac:dyDescent="0.35">
      <c r="A5062" s="1" t="s">
        <v>216</v>
      </c>
    </row>
    <row r="5063" spans="1:8" x14ac:dyDescent="0.35">
      <c r="A5063" s="1" t="s">
        <v>212</v>
      </c>
      <c r="B5063" s="9" t="s">
        <v>320</v>
      </c>
      <c r="C5063" s="10">
        <v>316</v>
      </c>
      <c r="D5063" s="10">
        <v>62</v>
      </c>
      <c r="E5063" s="10">
        <v>7</v>
      </c>
      <c r="F5063" s="10">
        <v>0</v>
      </c>
      <c r="G5063" s="10"/>
      <c r="H5063" s="10"/>
    </row>
    <row r="5064" spans="1:8" x14ac:dyDescent="0.35">
      <c r="A5064" s="1" t="s">
        <v>217</v>
      </c>
      <c r="C5064" s="12">
        <v>1.06429557778451E-2</v>
      </c>
      <c r="D5064" s="12">
        <v>5.5590424101138701E-3</v>
      </c>
      <c r="E5064" s="12">
        <v>1.8661690215942401E-3</v>
      </c>
      <c r="F5064" s="12">
        <v>0</v>
      </c>
      <c r="G5064" s="12"/>
      <c r="H5064" s="12"/>
    </row>
    <row r="5065" spans="1:8" x14ac:dyDescent="0.35">
      <c r="A5065" s="1" t="s">
        <v>214</v>
      </c>
      <c r="C5065" s="11"/>
      <c r="D5065" s="11"/>
      <c r="E5065" s="11"/>
      <c r="F5065" s="11"/>
      <c r="G5065" s="11"/>
      <c r="H5065" s="11"/>
    </row>
    <row r="5066" spans="1:8" x14ac:dyDescent="0.35">
      <c r="A5066" s="1" t="s">
        <v>216</v>
      </c>
    </row>
    <row r="5067" spans="1:8" x14ac:dyDescent="0.35">
      <c r="A5067" s="1" t="s">
        <v>212</v>
      </c>
      <c r="B5067" s="9" t="s">
        <v>321</v>
      </c>
      <c r="C5067" s="10">
        <v>117</v>
      </c>
      <c r="D5067" s="10">
        <v>20</v>
      </c>
      <c r="E5067" s="10">
        <v>2</v>
      </c>
      <c r="F5067" s="10">
        <v>0</v>
      </c>
      <c r="G5067" s="10"/>
      <c r="H5067" s="10"/>
    </row>
    <row r="5068" spans="1:8" x14ac:dyDescent="0.35">
      <c r="A5068" s="1" t="s">
        <v>217</v>
      </c>
      <c r="C5068" s="12">
        <v>3.9405880569869699E-3</v>
      </c>
      <c r="D5068" s="12">
        <v>1.79323948713351E-3</v>
      </c>
      <c r="E5068" s="12">
        <v>5.3319114902692602E-4</v>
      </c>
      <c r="F5068" s="12">
        <v>0</v>
      </c>
      <c r="G5068" s="12"/>
      <c r="H5068" s="12"/>
    </row>
    <row r="5069" spans="1:8" x14ac:dyDescent="0.35">
      <c r="A5069" s="1" t="s">
        <v>214</v>
      </c>
      <c r="C5069" s="11"/>
      <c r="D5069" s="11"/>
      <c r="E5069" s="11"/>
      <c r="F5069" s="11"/>
      <c r="G5069" s="11"/>
      <c r="H5069" s="11"/>
    </row>
    <row r="5070" spans="1:8" x14ac:dyDescent="0.35">
      <c r="A5070" s="1" t="s">
        <v>216</v>
      </c>
    </row>
    <row r="5071" spans="1:8" x14ac:dyDescent="0.35">
      <c r="A5071" s="1" t="s">
        <v>212</v>
      </c>
      <c r="B5071" s="9" t="s">
        <v>322</v>
      </c>
      <c r="C5071" s="10">
        <v>82</v>
      </c>
      <c r="D5071" s="10">
        <v>14</v>
      </c>
      <c r="E5071" s="10">
        <v>5</v>
      </c>
      <c r="F5071" s="10">
        <v>0</v>
      </c>
      <c r="G5071" s="10"/>
      <c r="H5071" s="10"/>
    </row>
    <row r="5072" spans="1:8" x14ac:dyDescent="0.35">
      <c r="A5072" s="1" t="s">
        <v>217</v>
      </c>
      <c r="C5072" s="12">
        <v>2.76177966387121E-3</v>
      </c>
      <c r="D5072" s="12">
        <v>1.25526764099345E-3</v>
      </c>
      <c r="E5072" s="12">
        <v>1.33297787256732E-3</v>
      </c>
      <c r="F5072" s="12">
        <v>0</v>
      </c>
      <c r="G5072" s="12"/>
      <c r="H5072" s="12"/>
    </row>
    <row r="5073" spans="1:8" x14ac:dyDescent="0.35">
      <c r="A5073" s="1" t="s">
        <v>214</v>
      </c>
      <c r="C5073" s="11"/>
      <c r="D5073" s="11"/>
      <c r="E5073" s="11"/>
      <c r="F5073" s="11"/>
      <c r="G5073" s="11"/>
      <c r="H5073" s="11"/>
    </row>
    <row r="5074" spans="1:8" x14ac:dyDescent="0.35">
      <c r="A5074" s="1" t="s">
        <v>216</v>
      </c>
    </row>
    <row r="5075" spans="1:8" x14ac:dyDescent="0.35">
      <c r="A5075" s="1" t="s">
        <v>212</v>
      </c>
      <c r="B5075" s="9" t="s">
        <v>323</v>
      </c>
      <c r="C5075" s="10">
        <v>209</v>
      </c>
      <c r="D5075" s="10">
        <v>79</v>
      </c>
      <c r="E5075" s="10">
        <v>15</v>
      </c>
      <c r="F5075" s="10">
        <v>0</v>
      </c>
      <c r="G5075" s="10"/>
      <c r="H5075" s="10"/>
    </row>
    <row r="5076" spans="1:8" x14ac:dyDescent="0.35">
      <c r="A5076" s="1" t="s">
        <v>217</v>
      </c>
      <c r="C5076" s="12">
        <v>7.0391701188912501E-3</v>
      </c>
      <c r="D5076" s="12">
        <v>7.0832959741773498E-3</v>
      </c>
      <c r="E5076" s="12">
        <v>3.99893361770195E-3</v>
      </c>
      <c r="F5076" s="12">
        <v>0</v>
      </c>
      <c r="G5076" s="12"/>
      <c r="H5076" s="12"/>
    </row>
    <row r="5077" spans="1:8" x14ac:dyDescent="0.35">
      <c r="A5077" s="1" t="s">
        <v>214</v>
      </c>
      <c r="C5077" s="11"/>
      <c r="D5077" s="11"/>
      <c r="E5077" s="11"/>
      <c r="F5077" s="11"/>
      <c r="G5077" s="11"/>
      <c r="H5077" s="11"/>
    </row>
    <row r="5078" spans="1:8" x14ac:dyDescent="0.35">
      <c r="A5078" s="1" t="s">
        <v>216</v>
      </c>
    </row>
    <row r="5079" spans="1:8" ht="29" x14ac:dyDescent="0.35">
      <c r="A5079" s="1" t="s">
        <v>212</v>
      </c>
      <c r="B5079" s="9" t="s">
        <v>324</v>
      </c>
      <c r="C5079" s="10">
        <v>89</v>
      </c>
      <c r="D5079" s="10">
        <v>27</v>
      </c>
      <c r="E5079" s="10">
        <v>3</v>
      </c>
      <c r="F5079" s="10">
        <v>0</v>
      </c>
      <c r="G5079" s="10"/>
      <c r="H5079" s="10"/>
    </row>
    <row r="5080" spans="1:8" x14ac:dyDescent="0.35">
      <c r="A5080" s="1" t="s">
        <v>217</v>
      </c>
      <c r="C5080" s="12">
        <v>2.99754134249436E-3</v>
      </c>
      <c r="D5080" s="12">
        <v>2.4208733076302299E-3</v>
      </c>
      <c r="E5080" s="12">
        <v>7.9978672354038898E-4</v>
      </c>
      <c r="F5080" s="12">
        <v>0</v>
      </c>
      <c r="G5080" s="12"/>
      <c r="H5080" s="12"/>
    </row>
    <row r="5081" spans="1:8" x14ac:dyDescent="0.35">
      <c r="A5081" s="1" t="s">
        <v>214</v>
      </c>
      <c r="C5081" s="11"/>
      <c r="D5081" s="11"/>
      <c r="E5081" s="11"/>
      <c r="F5081" s="11"/>
      <c r="G5081" s="11"/>
      <c r="H5081" s="11"/>
    </row>
    <row r="5082" spans="1:8" x14ac:dyDescent="0.35">
      <c r="A5082" s="1" t="s">
        <v>216</v>
      </c>
    </row>
    <row r="5083" spans="1:8" ht="43.5" x14ac:dyDescent="0.35">
      <c r="A5083" s="1" t="s">
        <v>212</v>
      </c>
      <c r="B5083" s="9" t="s">
        <v>325</v>
      </c>
      <c r="C5083" s="10">
        <v>47</v>
      </c>
      <c r="D5083" s="10">
        <v>14</v>
      </c>
      <c r="E5083" s="10">
        <v>3</v>
      </c>
      <c r="F5083" s="10">
        <v>0</v>
      </c>
      <c r="G5083" s="10"/>
      <c r="H5083" s="10"/>
    </row>
    <row r="5084" spans="1:8" x14ac:dyDescent="0.35">
      <c r="A5084" s="1" t="s">
        <v>217</v>
      </c>
      <c r="C5084" s="12">
        <v>1.58297127075545E-3</v>
      </c>
      <c r="D5084" s="12">
        <v>1.25526764099345E-3</v>
      </c>
      <c r="E5084" s="12">
        <v>7.9978672354038898E-4</v>
      </c>
      <c r="F5084" s="12">
        <v>0</v>
      </c>
      <c r="G5084" s="12"/>
      <c r="H5084" s="12"/>
    </row>
    <row r="5085" spans="1:8" x14ac:dyDescent="0.35">
      <c r="A5085" s="1" t="s">
        <v>214</v>
      </c>
      <c r="C5085" s="11"/>
      <c r="D5085" s="11"/>
      <c r="E5085" s="11"/>
      <c r="F5085" s="11"/>
      <c r="G5085" s="11"/>
      <c r="H5085" s="11"/>
    </row>
    <row r="5086" spans="1:8" x14ac:dyDescent="0.35">
      <c r="A5086" s="1" t="s">
        <v>216</v>
      </c>
    </row>
    <row r="5087" spans="1:8" ht="43.5" x14ac:dyDescent="0.35">
      <c r="A5087" s="1" t="s">
        <v>212</v>
      </c>
      <c r="B5087" s="9" t="s">
        <v>326</v>
      </c>
      <c r="C5087" s="10">
        <v>58</v>
      </c>
      <c r="D5087" s="10">
        <v>24</v>
      </c>
      <c r="E5087" s="10">
        <v>4</v>
      </c>
      <c r="F5087" s="10">
        <v>0</v>
      </c>
      <c r="G5087" s="10"/>
      <c r="H5087" s="10"/>
    </row>
    <row r="5088" spans="1:8" x14ac:dyDescent="0.35">
      <c r="A5088" s="1" t="s">
        <v>217</v>
      </c>
      <c r="C5088" s="12">
        <v>1.9534539085918302E-3</v>
      </c>
      <c r="D5088" s="12">
        <v>2.15188738456021E-3</v>
      </c>
      <c r="E5088" s="12">
        <v>1.0663822980538501E-3</v>
      </c>
      <c r="F5088" s="12">
        <v>0</v>
      </c>
      <c r="G5088" s="12"/>
      <c r="H5088" s="12"/>
    </row>
    <row r="5089" spans="1:8" x14ac:dyDescent="0.35">
      <c r="A5089" s="1" t="s">
        <v>214</v>
      </c>
      <c r="C5089" s="11"/>
      <c r="D5089" s="11"/>
      <c r="E5089" s="11"/>
      <c r="F5089" s="11"/>
      <c r="G5089" s="11"/>
      <c r="H5089" s="11"/>
    </row>
    <row r="5090" spans="1:8" x14ac:dyDescent="0.35">
      <c r="A5090" s="1" t="s">
        <v>216</v>
      </c>
    </row>
    <row r="5091" spans="1:8" ht="29" x14ac:dyDescent="0.35">
      <c r="A5091" s="1" t="s">
        <v>212</v>
      </c>
      <c r="B5091" s="9" t="s">
        <v>327</v>
      </c>
      <c r="C5091" s="10">
        <v>169</v>
      </c>
      <c r="D5091" s="10">
        <v>45</v>
      </c>
      <c r="E5091" s="10">
        <v>7</v>
      </c>
      <c r="F5091" s="10">
        <v>0</v>
      </c>
      <c r="G5091" s="10"/>
      <c r="H5091" s="10"/>
    </row>
    <row r="5092" spans="1:8" x14ac:dyDescent="0.35">
      <c r="A5092" s="1" t="s">
        <v>217</v>
      </c>
      <c r="C5092" s="12">
        <v>5.6919605267589501E-3</v>
      </c>
      <c r="D5092" s="12">
        <v>4.0347888460503904E-3</v>
      </c>
      <c r="E5092" s="12">
        <v>1.8661690215942401E-3</v>
      </c>
      <c r="F5092" s="12">
        <v>0</v>
      </c>
      <c r="G5092" s="12"/>
      <c r="H5092" s="12"/>
    </row>
    <row r="5093" spans="1:8" x14ac:dyDescent="0.35">
      <c r="A5093" s="1" t="s">
        <v>214</v>
      </c>
      <c r="C5093" s="11"/>
      <c r="D5093" s="11"/>
      <c r="E5093" s="11"/>
      <c r="F5093" s="11"/>
      <c r="G5093" s="11"/>
      <c r="H5093" s="11"/>
    </row>
    <row r="5094" spans="1:8" x14ac:dyDescent="0.35">
      <c r="A5094" s="1" t="s">
        <v>216</v>
      </c>
    </row>
    <row r="5095" spans="1:8" x14ac:dyDescent="0.35">
      <c r="A5095" s="1" t="s">
        <v>212</v>
      </c>
      <c r="B5095" s="9" t="s">
        <v>328</v>
      </c>
      <c r="C5095" s="10">
        <v>177</v>
      </c>
      <c r="D5095" s="10">
        <v>28</v>
      </c>
      <c r="E5095" s="10">
        <v>6</v>
      </c>
      <c r="F5095" s="10">
        <v>0</v>
      </c>
      <c r="G5095" s="10"/>
      <c r="H5095" s="10"/>
    </row>
    <row r="5096" spans="1:8" x14ac:dyDescent="0.35">
      <c r="A5096" s="1" t="s">
        <v>217</v>
      </c>
      <c r="C5096" s="12">
        <v>5.9614024451854104E-3</v>
      </c>
      <c r="D5096" s="12">
        <v>2.5105352819869099E-3</v>
      </c>
      <c r="E5096" s="12">
        <v>1.5995734470807799E-3</v>
      </c>
      <c r="F5096" s="12">
        <v>0</v>
      </c>
      <c r="G5096" s="12"/>
      <c r="H5096" s="12"/>
    </row>
    <row r="5097" spans="1:8" x14ac:dyDescent="0.35">
      <c r="A5097" s="1" t="s">
        <v>214</v>
      </c>
      <c r="C5097" s="11"/>
      <c r="D5097" s="11"/>
      <c r="E5097" s="11"/>
      <c r="F5097" s="11"/>
      <c r="G5097" s="11"/>
      <c r="H5097" s="11"/>
    </row>
    <row r="5098" spans="1:8" x14ac:dyDescent="0.35">
      <c r="A5098" s="1" t="s">
        <v>216</v>
      </c>
    </row>
    <row r="5099" spans="1:8" ht="43.5" x14ac:dyDescent="0.35">
      <c r="A5099" s="1" t="s">
        <v>212</v>
      </c>
      <c r="B5099" s="9" t="s">
        <v>329</v>
      </c>
      <c r="C5099" s="10">
        <v>229</v>
      </c>
      <c r="D5099" s="10">
        <v>50</v>
      </c>
      <c r="E5099" s="10">
        <v>9</v>
      </c>
      <c r="F5099" s="10">
        <v>0</v>
      </c>
      <c r="G5099" s="10"/>
      <c r="H5099" s="10"/>
    </row>
    <row r="5100" spans="1:8" x14ac:dyDescent="0.35">
      <c r="A5100" s="1" t="s">
        <v>217</v>
      </c>
      <c r="C5100" s="12">
        <v>7.7127749149573897E-3</v>
      </c>
      <c r="D5100" s="12">
        <v>4.4830987178337703E-3</v>
      </c>
      <c r="E5100" s="12">
        <v>2.3993601706211701E-3</v>
      </c>
      <c r="F5100" s="12">
        <v>0</v>
      </c>
      <c r="G5100" s="12"/>
      <c r="H5100" s="12"/>
    </row>
    <row r="5101" spans="1:8" x14ac:dyDescent="0.35">
      <c r="A5101" s="1" t="s">
        <v>214</v>
      </c>
      <c r="C5101" s="11"/>
      <c r="D5101" s="11"/>
      <c r="E5101" s="11"/>
      <c r="F5101" s="11"/>
      <c r="G5101" s="11"/>
      <c r="H5101" s="11"/>
    </row>
    <row r="5102" spans="1:8" x14ac:dyDescent="0.35">
      <c r="A5102" s="1" t="s">
        <v>216</v>
      </c>
    </row>
    <row r="5103" spans="1:8" ht="58" x14ac:dyDescent="0.35">
      <c r="A5103" s="1" t="s">
        <v>212</v>
      </c>
      <c r="B5103" s="9" t="s">
        <v>330</v>
      </c>
      <c r="C5103" s="10">
        <v>95</v>
      </c>
      <c r="D5103" s="10">
        <v>46</v>
      </c>
      <c r="E5103" s="10">
        <v>10</v>
      </c>
      <c r="F5103" s="10">
        <v>0</v>
      </c>
      <c r="G5103" s="10"/>
      <c r="H5103" s="10"/>
    </row>
    <row r="5104" spans="1:8" x14ac:dyDescent="0.35">
      <c r="A5104" s="1" t="s">
        <v>217</v>
      </c>
      <c r="C5104" s="12">
        <v>3.1996227813142E-3</v>
      </c>
      <c r="D5104" s="12">
        <v>4.1244508204070704E-3</v>
      </c>
      <c r="E5104" s="12">
        <v>2.66595574513463E-3</v>
      </c>
      <c r="F5104" s="12">
        <v>0</v>
      </c>
      <c r="G5104" s="12"/>
      <c r="H5104" s="12"/>
    </row>
    <row r="5105" spans="1:8" x14ac:dyDescent="0.35">
      <c r="A5105" s="1" t="s">
        <v>214</v>
      </c>
      <c r="C5105" s="11"/>
      <c r="D5105" s="11"/>
      <c r="E5105" s="11"/>
      <c r="F5105" s="11"/>
      <c r="G5105" s="11"/>
      <c r="H5105" s="11"/>
    </row>
    <row r="5106" spans="1:8" x14ac:dyDescent="0.35">
      <c r="A5106" s="1" t="s">
        <v>216</v>
      </c>
    </row>
    <row r="5107" spans="1:8" x14ac:dyDescent="0.35">
      <c r="A5107" s="1" t="s">
        <v>212</v>
      </c>
      <c r="B5107" s="9" t="s">
        <v>316</v>
      </c>
      <c r="C5107" s="10">
        <v>279</v>
      </c>
      <c r="D5107" s="10">
        <v>119</v>
      </c>
      <c r="E5107" s="10">
        <v>35</v>
      </c>
      <c r="F5107" s="10">
        <v>0</v>
      </c>
      <c r="G5107" s="10"/>
      <c r="H5107" s="10"/>
    </row>
    <row r="5108" spans="1:8" x14ac:dyDescent="0.35">
      <c r="A5108" s="1" t="s">
        <v>217</v>
      </c>
      <c r="C5108" s="12">
        <v>9.3967869051227709E-3</v>
      </c>
      <c r="D5108" s="12">
        <v>1.0669774948444399E-2</v>
      </c>
      <c r="E5108" s="12">
        <v>9.3308451079712092E-3</v>
      </c>
      <c r="F5108" s="12">
        <v>0</v>
      </c>
      <c r="G5108" s="12"/>
      <c r="H5108" s="12"/>
    </row>
    <row r="5109" spans="1:8" x14ac:dyDescent="0.35">
      <c r="A5109" s="1" t="s">
        <v>214</v>
      </c>
      <c r="C5109" s="11"/>
      <c r="D5109" s="11"/>
      <c r="E5109" s="11"/>
      <c r="F5109" s="11"/>
      <c r="G5109" s="11"/>
      <c r="H5109" s="11"/>
    </row>
    <row r="5110" spans="1:8" x14ac:dyDescent="0.35">
      <c r="A5110" s="1" t="s">
        <v>216</v>
      </c>
      <c r="B5110" s="2"/>
    </row>
    <row r="5111" spans="1:8" x14ac:dyDescent="0.35">
      <c r="A5111" s="1" t="s">
        <v>212</v>
      </c>
      <c r="B5111" s="5" t="s">
        <v>331</v>
      </c>
      <c r="C5111" s="3">
        <v>132</v>
      </c>
      <c r="D5111" s="3">
        <v>46</v>
      </c>
      <c r="E5111" s="3">
        <v>8</v>
      </c>
      <c r="F5111" s="3">
        <v>0</v>
      </c>
    </row>
    <row r="5112" spans="1:8" x14ac:dyDescent="0.35">
      <c r="A5112" s="1" t="s">
        <v>217</v>
      </c>
      <c r="B5112" s="9"/>
      <c r="C5112" s="10">
        <v>4.4457916540365803E-3</v>
      </c>
      <c r="D5112" s="10">
        <v>4.1244508204070704E-3</v>
      </c>
      <c r="E5112" s="10">
        <v>2.1327645961077002E-3</v>
      </c>
      <c r="F5112" s="10">
        <v>0</v>
      </c>
      <c r="G5112" s="10"/>
      <c r="H5112" s="10"/>
    </row>
    <row r="5113" spans="1:8" x14ac:dyDescent="0.35">
      <c r="A5113" s="1" t="s">
        <v>214</v>
      </c>
      <c r="C5113" s="12"/>
      <c r="D5113" s="12"/>
      <c r="E5113" s="12"/>
      <c r="F5113" s="12"/>
      <c r="G5113" s="12"/>
      <c r="H5113" s="12"/>
    </row>
    <row r="5114" spans="1:8" x14ac:dyDescent="0.35">
      <c r="A5114" s="1" t="s">
        <v>216</v>
      </c>
      <c r="C5114" s="11"/>
      <c r="D5114" s="11"/>
      <c r="E5114" s="11"/>
      <c r="F5114" s="11"/>
      <c r="G5114" s="11"/>
      <c r="H5114" s="11"/>
    </row>
    <row r="5115" spans="1:8" x14ac:dyDescent="0.35">
      <c r="A5115" s="1" t="s">
        <v>212</v>
      </c>
      <c r="B5115" s="5" t="s">
        <v>114</v>
      </c>
      <c r="C5115" s="3">
        <v>260</v>
      </c>
      <c r="D5115" s="3">
        <v>80</v>
      </c>
      <c r="E5115" s="3">
        <v>8</v>
      </c>
      <c r="F5115" s="3">
        <v>0</v>
      </c>
    </row>
    <row r="5116" spans="1:8" x14ac:dyDescent="0.35">
      <c r="A5116" s="1" t="s">
        <v>217</v>
      </c>
      <c r="B5116" s="9"/>
      <c r="C5116" s="10">
        <v>8.7568623488599208E-3</v>
      </c>
      <c r="D5116" s="10">
        <v>7.1729579485340297E-3</v>
      </c>
      <c r="E5116" s="10">
        <v>2.1327645961077002E-3</v>
      </c>
      <c r="F5116" s="10">
        <v>0</v>
      </c>
      <c r="G5116" s="10"/>
      <c r="H5116" s="10"/>
    </row>
    <row r="5117" spans="1:8" x14ac:dyDescent="0.35">
      <c r="A5117" s="1" t="s">
        <v>214</v>
      </c>
      <c r="C5117" s="12"/>
      <c r="D5117" s="12"/>
      <c r="E5117" s="12"/>
      <c r="F5117" s="12"/>
      <c r="G5117" s="12"/>
      <c r="H5117" s="12"/>
    </row>
    <row r="5118" spans="1:8" x14ac:dyDescent="0.35">
      <c r="A5118" s="1" t="s">
        <v>215</v>
      </c>
      <c r="B5118" s="5" t="s">
        <v>332</v>
      </c>
      <c r="C5118" s="11"/>
      <c r="D5118" s="11"/>
      <c r="E5118" s="11"/>
      <c r="F5118" s="11"/>
      <c r="G5118" s="11"/>
      <c r="H5118" s="11"/>
    </row>
    <row r="5119" spans="1:8" x14ac:dyDescent="0.35">
      <c r="A5119" s="1" t="s">
        <v>211</v>
      </c>
    </row>
    <row r="5120" spans="1:8" ht="43.5" x14ac:dyDescent="0.35">
      <c r="A5120" s="1" t="s">
        <v>212</v>
      </c>
      <c r="B5120" s="9" t="s">
        <v>333</v>
      </c>
      <c r="C5120" s="10">
        <v>325</v>
      </c>
      <c r="D5120" s="10">
        <v>167</v>
      </c>
      <c r="E5120" s="10">
        <v>139</v>
      </c>
      <c r="F5120" s="10">
        <v>0</v>
      </c>
      <c r="G5120" s="10"/>
      <c r="H5120" s="10"/>
    </row>
    <row r="5121" spans="1:8" x14ac:dyDescent="0.35">
      <c r="A5121" s="1" t="s">
        <v>217</v>
      </c>
      <c r="C5121" s="12">
        <v>1.09460779360749E-2</v>
      </c>
      <c r="D5121" s="12">
        <v>1.49735497175648E-2</v>
      </c>
      <c r="E5121" s="12">
        <v>3.7056784857371398E-2</v>
      </c>
      <c r="F5121" s="12">
        <v>0</v>
      </c>
      <c r="G5121" s="12"/>
      <c r="H5121" s="12"/>
    </row>
    <row r="5122" spans="1:8" x14ac:dyDescent="0.35">
      <c r="A5122" s="1" t="s">
        <v>214</v>
      </c>
      <c r="C5122" s="11"/>
      <c r="D5122" s="11"/>
      <c r="E5122" s="11"/>
      <c r="F5122" s="11"/>
      <c r="G5122" s="11"/>
      <c r="H5122" s="11"/>
    </row>
    <row r="5123" spans="1:8" x14ac:dyDescent="0.35">
      <c r="A5123" s="1" t="s">
        <v>216</v>
      </c>
    </row>
    <row r="5124" spans="1:8" ht="29" x14ac:dyDescent="0.35">
      <c r="A5124" s="1" t="s">
        <v>212</v>
      </c>
      <c r="B5124" s="9" t="s">
        <v>334</v>
      </c>
      <c r="C5124" s="10">
        <v>495</v>
      </c>
      <c r="D5124" s="10">
        <v>295</v>
      </c>
      <c r="E5124" s="10">
        <v>243</v>
      </c>
      <c r="F5124" s="10">
        <v>0</v>
      </c>
      <c r="G5124" s="10"/>
      <c r="H5124" s="10"/>
    </row>
    <row r="5125" spans="1:8" x14ac:dyDescent="0.35">
      <c r="A5125" s="1" t="s">
        <v>217</v>
      </c>
      <c r="C5125" s="12">
        <v>1.66717187026372E-2</v>
      </c>
      <c r="D5125" s="12">
        <v>2.64502824352192E-2</v>
      </c>
      <c r="E5125" s="12">
        <v>6.4782724606771494E-2</v>
      </c>
      <c r="F5125" s="12">
        <v>0</v>
      </c>
      <c r="G5125" s="12"/>
      <c r="H5125" s="12"/>
    </row>
    <row r="5126" spans="1:8" x14ac:dyDescent="0.35">
      <c r="A5126" s="1" t="s">
        <v>214</v>
      </c>
      <c r="C5126" s="11"/>
      <c r="D5126" s="11"/>
      <c r="E5126" s="11"/>
      <c r="F5126" s="11"/>
      <c r="G5126" s="11"/>
      <c r="H5126" s="11"/>
    </row>
    <row r="5127" spans="1:8" x14ac:dyDescent="0.35">
      <c r="A5127" s="1" t="s">
        <v>216</v>
      </c>
    </row>
    <row r="5128" spans="1:8" ht="29" x14ac:dyDescent="0.35">
      <c r="A5128" s="1" t="s">
        <v>212</v>
      </c>
      <c r="B5128" s="9" t="s">
        <v>335</v>
      </c>
      <c r="C5128" s="10">
        <v>811</v>
      </c>
      <c r="D5128" s="10">
        <v>443</v>
      </c>
      <c r="E5128" s="10">
        <v>371</v>
      </c>
      <c r="F5128" s="10">
        <v>0</v>
      </c>
      <c r="G5128" s="10"/>
      <c r="H5128" s="10"/>
    </row>
    <row r="5129" spans="1:8" x14ac:dyDescent="0.35">
      <c r="A5129" s="1" t="s">
        <v>217</v>
      </c>
      <c r="C5129" s="12">
        <v>2.73146744804823E-2</v>
      </c>
      <c r="D5129" s="12">
        <v>3.9720254640007203E-2</v>
      </c>
      <c r="E5129" s="12">
        <v>9.8906958144494794E-2</v>
      </c>
      <c r="F5129" s="12">
        <v>0</v>
      </c>
      <c r="G5129" s="12"/>
      <c r="H5129" s="12"/>
    </row>
    <row r="5130" spans="1:8" x14ac:dyDescent="0.35">
      <c r="A5130" s="1" t="s">
        <v>214</v>
      </c>
      <c r="C5130" s="11"/>
      <c r="D5130" s="11"/>
      <c r="E5130" s="11"/>
      <c r="F5130" s="11"/>
      <c r="G5130" s="11"/>
      <c r="H5130" s="11"/>
    </row>
    <row r="5131" spans="1:8" x14ac:dyDescent="0.35">
      <c r="A5131" s="1" t="s">
        <v>216</v>
      </c>
    </row>
    <row r="5132" spans="1:8" x14ac:dyDescent="0.35">
      <c r="A5132" s="1" t="s">
        <v>212</v>
      </c>
      <c r="B5132" s="9" t="s">
        <v>336</v>
      </c>
      <c r="C5132" s="10">
        <v>115</v>
      </c>
      <c r="D5132" s="10">
        <v>61</v>
      </c>
      <c r="E5132" s="10">
        <v>51</v>
      </c>
      <c r="F5132" s="10">
        <v>0</v>
      </c>
      <c r="G5132" s="10"/>
      <c r="H5132" s="10"/>
    </row>
    <row r="5133" spans="1:8" x14ac:dyDescent="0.35">
      <c r="A5133" s="1" t="s">
        <v>217</v>
      </c>
      <c r="C5133" s="12">
        <v>3.87322757738035E-3</v>
      </c>
      <c r="D5133" s="12">
        <v>5.4693804357571997E-3</v>
      </c>
      <c r="E5133" s="12">
        <v>1.3596374300186599E-2</v>
      </c>
      <c r="F5133" s="12">
        <v>0</v>
      </c>
      <c r="G5133" s="12"/>
      <c r="H5133" s="12"/>
    </row>
    <row r="5134" spans="1:8" x14ac:dyDescent="0.35">
      <c r="A5134" s="1" t="s">
        <v>214</v>
      </c>
      <c r="C5134" s="11"/>
      <c r="D5134" s="11"/>
      <c r="E5134" s="11"/>
      <c r="F5134" s="11"/>
      <c r="G5134" s="11"/>
      <c r="H5134" s="11"/>
    </row>
    <row r="5135" spans="1:8" x14ac:dyDescent="0.35">
      <c r="A5135" s="1" t="s">
        <v>216</v>
      </c>
    </row>
    <row r="5136" spans="1:8" ht="29" x14ac:dyDescent="0.35">
      <c r="A5136" s="1" t="s">
        <v>212</v>
      </c>
      <c r="B5136" s="9" t="s">
        <v>337</v>
      </c>
      <c r="C5136" s="10">
        <v>114</v>
      </c>
      <c r="D5136" s="10">
        <v>55</v>
      </c>
      <c r="E5136" s="10">
        <v>50</v>
      </c>
      <c r="F5136" s="10">
        <v>0</v>
      </c>
      <c r="G5136" s="10"/>
      <c r="H5136" s="10"/>
    </row>
    <row r="5137" spans="1:8" x14ac:dyDescent="0.35">
      <c r="A5137" s="1" t="s">
        <v>217</v>
      </c>
      <c r="C5137" s="12">
        <v>3.8395473375770401E-3</v>
      </c>
      <c r="D5137" s="12">
        <v>4.9314085896171398E-3</v>
      </c>
      <c r="E5137" s="12">
        <v>1.3329778725673201E-2</v>
      </c>
      <c r="F5137" s="12">
        <v>0</v>
      </c>
      <c r="G5137" s="12"/>
      <c r="H5137" s="12"/>
    </row>
    <row r="5138" spans="1:8" x14ac:dyDescent="0.35">
      <c r="A5138" s="1" t="s">
        <v>214</v>
      </c>
      <c r="C5138" s="11"/>
      <c r="D5138" s="11"/>
      <c r="E5138" s="11"/>
      <c r="F5138" s="11"/>
      <c r="G5138" s="11"/>
      <c r="H5138" s="11"/>
    </row>
    <row r="5139" spans="1:8" x14ac:dyDescent="0.35">
      <c r="A5139" s="1" t="s">
        <v>216</v>
      </c>
    </row>
    <row r="5140" spans="1:8" x14ac:dyDescent="0.35">
      <c r="A5140" s="1" t="s">
        <v>212</v>
      </c>
      <c r="B5140" s="9" t="s">
        <v>338</v>
      </c>
      <c r="C5140" s="10">
        <v>493</v>
      </c>
      <c r="D5140" s="10">
        <v>305</v>
      </c>
      <c r="E5140" s="10">
        <v>257</v>
      </c>
      <c r="F5140" s="10">
        <v>0</v>
      </c>
      <c r="G5140" s="10"/>
      <c r="H5140" s="10"/>
    </row>
    <row r="5141" spans="1:8" x14ac:dyDescent="0.35">
      <c r="A5141" s="1" t="s">
        <v>217</v>
      </c>
      <c r="C5141" s="12">
        <v>1.6604358223030601E-2</v>
      </c>
      <c r="D5141" s="12">
        <v>2.7346902178785999E-2</v>
      </c>
      <c r="E5141" s="12">
        <v>6.8515062649960004E-2</v>
      </c>
      <c r="F5141" s="12">
        <v>0</v>
      </c>
      <c r="G5141" s="12"/>
      <c r="H5141" s="12"/>
    </row>
    <row r="5142" spans="1:8" x14ac:dyDescent="0.35">
      <c r="A5142" s="1" t="s">
        <v>214</v>
      </c>
      <c r="C5142" s="11"/>
      <c r="D5142" s="11"/>
      <c r="E5142" s="11"/>
      <c r="F5142" s="11"/>
      <c r="G5142" s="11"/>
      <c r="H5142" s="11"/>
    </row>
    <row r="5143" spans="1:8" x14ac:dyDescent="0.35">
      <c r="A5143" s="1" t="s">
        <v>216</v>
      </c>
    </row>
    <row r="5144" spans="1:8" x14ac:dyDescent="0.35">
      <c r="A5144" s="1" t="s">
        <v>212</v>
      </c>
      <c r="B5144" s="9" t="s">
        <v>339</v>
      </c>
      <c r="C5144" s="10">
        <v>503</v>
      </c>
      <c r="D5144" s="10">
        <v>264</v>
      </c>
      <c r="E5144" s="10">
        <v>211</v>
      </c>
      <c r="F5144" s="10">
        <v>0</v>
      </c>
      <c r="G5144" s="10"/>
      <c r="H5144" s="10"/>
    </row>
    <row r="5145" spans="1:8" x14ac:dyDescent="0.35">
      <c r="A5145" s="1" t="s">
        <v>217</v>
      </c>
      <c r="C5145" s="12">
        <v>1.69411606210636E-2</v>
      </c>
      <c r="D5145" s="12">
        <v>2.3670761230162301E-2</v>
      </c>
      <c r="E5145" s="12">
        <v>5.62516662223407E-2</v>
      </c>
      <c r="F5145" s="12">
        <v>0</v>
      </c>
      <c r="G5145" s="12"/>
      <c r="H5145" s="12"/>
    </row>
    <row r="5146" spans="1:8" x14ac:dyDescent="0.35">
      <c r="A5146" s="1" t="s">
        <v>214</v>
      </c>
      <c r="C5146" s="11"/>
      <c r="D5146" s="11"/>
      <c r="E5146" s="11"/>
      <c r="F5146" s="11"/>
      <c r="G5146" s="11"/>
      <c r="H5146" s="11"/>
    </row>
    <row r="5147" spans="1:8" x14ac:dyDescent="0.35">
      <c r="A5147" s="1" t="s">
        <v>216</v>
      </c>
    </row>
    <row r="5148" spans="1:8" x14ac:dyDescent="0.35">
      <c r="A5148" s="1" t="s">
        <v>212</v>
      </c>
      <c r="B5148" s="9" t="s">
        <v>340</v>
      </c>
      <c r="C5148" s="10">
        <v>413</v>
      </c>
      <c r="D5148" s="10">
        <v>186</v>
      </c>
      <c r="E5148" s="10">
        <v>146</v>
      </c>
      <c r="F5148" s="10">
        <v>0</v>
      </c>
      <c r="G5148" s="10"/>
      <c r="H5148" s="10"/>
    </row>
    <row r="5149" spans="1:8" x14ac:dyDescent="0.35">
      <c r="A5149" s="1" t="s">
        <v>217</v>
      </c>
      <c r="C5149" s="12">
        <v>1.3909939038766E-2</v>
      </c>
      <c r="D5149" s="12">
        <v>1.66771272303416E-2</v>
      </c>
      <c r="E5149" s="12">
        <v>3.8922953878965598E-2</v>
      </c>
      <c r="F5149" s="12">
        <v>0</v>
      </c>
      <c r="G5149" s="12"/>
      <c r="H5149" s="12"/>
    </row>
    <row r="5150" spans="1:8" x14ac:dyDescent="0.35">
      <c r="A5150" s="1" t="s">
        <v>214</v>
      </c>
      <c r="C5150" s="11"/>
      <c r="D5150" s="11"/>
      <c r="E5150" s="11"/>
      <c r="F5150" s="11"/>
      <c r="G5150" s="11"/>
      <c r="H5150" s="11"/>
    </row>
    <row r="5151" spans="1:8" x14ac:dyDescent="0.35">
      <c r="A5151" s="1" t="s">
        <v>216</v>
      </c>
    </row>
    <row r="5152" spans="1:8" x14ac:dyDescent="0.35">
      <c r="A5152" s="1" t="s">
        <v>212</v>
      </c>
      <c r="B5152" s="9" t="s">
        <v>316</v>
      </c>
      <c r="C5152" s="10">
        <v>284</v>
      </c>
      <c r="D5152" s="10">
        <v>138</v>
      </c>
      <c r="E5152" s="10">
        <v>95</v>
      </c>
      <c r="F5152" s="10">
        <v>0</v>
      </c>
      <c r="G5152" s="10"/>
      <c r="H5152" s="10"/>
    </row>
    <row r="5153" spans="1:8" x14ac:dyDescent="0.35">
      <c r="A5153" s="1" t="s">
        <v>217</v>
      </c>
      <c r="C5153" s="12">
        <v>9.5651881041393001E-3</v>
      </c>
      <c r="D5153" s="12">
        <v>1.2373352461221201E-2</v>
      </c>
      <c r="E5153" s="12">
        <v>2.5326579578778999E-2</v>
      </c>
      <c r="F5153" s="12">
        <v>0</v>
      </c>
      <c r="G5153" s="12"/>
      <c r="H5153" s="12"/>
    </row>
    <row r="5154" spans="1:8" x14ac:dyDescent="0.35">
      <c r="A5154" s="1" t="s">
        <v>214</v>
      </c>
      <c r="C5154" s="11"/>
      <c r="D5154" s="11"/>
      <c r="E5154" s="11"/>
      <c r="F5154" s="11"/>
      <c r="G5154" s="11"/>
      <c r="H5154" s="11"/>
    </row>
    <row r="5155" spans="1:8" x14ac:dyDescent="0.35">
      <c r="A5155" s="1" t="s">
        <v>216</v>
      </c>
      <c r="B5155" s="2"/>
    </row>
    <row r="5156" spans="1:8" x14ac:dyDescent="0.35">
      <c r="A5156" s="1" t="s">
        <v>212</v>
      </c>
      <c r="B5156" s="5" t="s">
        <v>341</v>
      </c>
      <c r="C5156" s="3">
        <v>407</v>
      </c>
      <c r="D5156" s="3">
        <v>166</v>
      </c>
      <c r="E5156" s="3">
        <v>119</v>
      </c>
      <c r="F5156" s="3">
        <v>0</v>
      </c>
    </row>
    <row r="5157" spans="1:8" x14ac:dyDescent="0.35">
      <c r="A5157" s="1" t="s">
        <v>217</v>
      </c>
      <c r="B5157" s="9"/>
      <c r="C5157" s="10">
        <v>1.37078575999461E-2</v>
      </c>
      <c r="D5157" s="10">
        <v>1.4883887743208099E-2</v>
      </c>
      <c r="E5157" s="10">
        <v>3.1724873367102099E-2</v>
      </c>
      <c r="F5157" s="10">
        <v>0</v>
      </c>
      <c r="G5157" s="10"/>
      <c r="H5157" s="10"/>
    </row>
    <row r="5158" spans="1:8" x14ac:dyDescent="0.35">
      <c r="A5158" s="1" t="s">
        <v>214</v>
      </c>
      <c r="C5158" s="12"/>
      <c r="D5158" s="12"/>
      <c r="E5158" s="12"/>
      <c r="F5158" s="12"/>
      <c r="G5158" s="12"/>
      <c r="H5158" s="12"/>
    </row>
    <row r="5159" spans="1:8" x14ac:dyDescent="0.35">
      <c r="A5159" s="1" t="s">
        <v>216</v>
      </c>
      <c r="C5159" s="11"/>
      <c r="D5159" s="11"/>
      <c r="E5159" s="11"/>
      <c r="F5159" s="11"/>
      <c r="G5159" s="11"/>
      <c r="H5159" s="11"/>
    </row>
    <row r="5160" spans="1:8" x14ac:dyDescent="0.35">
      <c r="A5160" s="1" t="s">
        <v>212</v>
      </c>
      <c r="B5160" s="5" t="s">
        <v>114</v>
      </c>
      <c r="C5160" s="3">
        <v>432</v>
      </c>
      <c r="D5160" s="3">
        <v>185</v>
      </c>
      <c r="E5160" s="3">
        <v>127</v>
      </c>
      <c r="F5160" s="3">
        <v>0</v>
      </c>
    </row>
    <row r="5161" spans="1:8" x14ac:dyDescent="0.35">
      <c r="A5161" s="1" t="s">
        <v>217</v>
      </c>
      <c r="B5161" s="9"/>
      <c r="C5161" s="10">
        <v>1.45498635950288E-2</v>
      </c>
      <c r="D5161" s="10">
        <v>1.6587465255984899E-2</v>
      </c>
      <c r="E5161" s="10">
        <v>3.38576379632098E-2</v>
      </c>
      <c r="F5161" s="10">
        <v>0</v>
      </c>
      <c r="G5161" s="10"/>
      <c r="H5161" s="10"/>
    </row>
    <row r="5162" spans="1:8" x14ac:dyDescent="0.35">
      <c r="A5162" s="1" t="s">
        <v>214</v>
      </c>
      <c r="C5162" s="12"/>
      <c r="D5162" s="12"/>
      <c r="E5162" s="12"/>
      <c r="F5162" s="12"/>
      <c r="G5162" s="12"/>
      <c r="H5162" s="12"/>
    </row>
    <row r="5163" spans="1:8" x14ac:dyDescent="0.35">
      <c r="A5163" s="1" t="s">
        <v>215</v>
      </c>
      <c r="B5163" s="5" t="s">
        <v>52</v>
      </c>
      <c r="C5163" s="11"/>
      <c r="D5163" s="11"/>
      <c r="E5163" s="11"/>
      <c r="F5163" s="11"/>
      <c r="G5163" s="11"/>
      <c r="H5163" s="11"/>
    </row>
    <row r="5164" spans="1:8" x14ac:dyDescent="0.35">
      <c r="A5164" s="1" t="s">
        <v>211</v>
      </c>
    </row>
    <row r="5165" spans="1:8" ht="29" x14ac:dyDescent="0.35">
      <c r="A5165" s="1" t="s">
        <v>212</v>
      </c>
      <c r="B5165" s="9" t="s">
        <v>342</v>
      </c>
      <c r="C5165" s="10">
        <v>725</v>
      </c>
      <c r="D5165" s="10">
        <v>253</v>
      </c>
      <c r="E5165" s="10">
        <v>74</v>
      </c>
      <c r="F5165" s="10">
        <v>0</v>
      </c>
      <c r="G5165" s="10"/>
      <c r="H5165" s="10"/>
    </row>
    <row r="5166" spans="1:8" x14ac:dyDescent="0.35">
      <c r="A5166" s="1" t="s">
        <v>217</v>
      </c>
      <c r="C5166" s="12">
        <v>2.4418173857397901E-2</v>
      </c>
      <c r="D5166" s="12">
        <v>2.2684479512238901E-2</v>
      </c>
      <c r="E5166" s="12">
        <v>1.97280725139963E-2</v>
      </c>
      <c r="F5166" s="12">
        <v>0</v>
      </c>
      <c r="G5166" s="12"/>
      <c r="H5166" s="12"/>
    </row>
    <row r="5167" spans="1:8" x14ac:dyDescent="0.35">
      <c r="A5167" s="1" t="s">
        <v>214</v>
      </c>
      <c r="C5167" s="11"/>
      <c r="D5167" s="11"/>
      <c r="E5167" s="11"/>
      <c r="F5167" s="11"/>
      <c r="G5167" s="11"/>
      <c r="H5167" s="11"/>
    </row>
    <row r="5168" spans="1:8" x14ac:dyDescent="0.35">
      <c r="A5168" s="1" t="s">
        <v>216</v>
      </c>
    </row>
    <row r="5169" spans="1:8" x14ac:dyDescent="0.35">
      <c r="A5169" s="1" t="s">
        <v>212</v>
      </c>
      <c r="B5169" s="9" t="s">
        <v>343</v>
      </c>
      <c r="C5169" s="10">
        <v>738</v>
      </c>
      <c r="D5169" s="10">
        <v>165</v>
      </c>
      <c r="E5169" s="10">
        <v>40</v>
      </c>
      <c r="F5169" s="10">
        <v>0</v>
      </c>
      <c r="G5169" s="10"/>
      <c r="H5169" s="10"/>
    </row>
    <row r="5170" spans="1:8" x14ac:dyDescent="0.35">
      <c r="A5170" s="1" t="s">
        <v>217</v>
      </c>
      <c r="C5170" s="12">
        <v>2.4856016974840901E-2</v>
      </c>
      <c r="D5170" s="12">
        <v>1.47942257688514E-2</v>
      </c>
      <c r="E5170" s="12">
        <v>1.0663822980538499E-2</v>
      </c>
      <c r="F5170" s="12">
        <v>0</v>
      </c>
      <c r="G5170" s="12"/>
      <c r="H5170" s="12"/>
    </row>
    <row r="5171" spans="1:8" x14ac:dyDescent="0.35">
      <c r="A5171" s="1" t="s">
        <v>214</v>
      </c>
      <c r="C5171" s="11"/>
      <c r="D5171" s="11"/>
      <c r="E5171" s="11"/>
      <c r="F5171" s="11"/>
      <c r="G5171" s="11"/>
      <c r="H5171" s="11"/>
    </row>
    <row r="5172" spans="1:8" x14ac:dyDescent="0.35">
      <c r="A5172" s="1" t="s">
        <v>216</v>
      </c>
    </row>
    <row r="5173" spans="1:8" x14ac:dyDescent="0.35">
      <c r="A5173" s="1" t="s">
        <v>212</v>
      </c>
      <c r="B5173" s="9" t="s">
        <v>344</v>
      </c>
      <c r="C5173" s="10">
        <v>123</v>
      </c>
      <c r="D5173" s="10">
        <v>23</v>
      </c>
      <c r="E5173" s="10">
        <v>3</v>
      </c>
      <c r="F5173" s="10">
        <v>0</v>
      </c>
      <c r="G5173" s="10"/>
      <c r="H5173" s="10"/>
    </row>
    <row r="5174" spans="1:8" x14ac:dyDescent="0.35">
      <c r="A5174" s="1" t="s">
        <v>217</v>
      </c>
      <c r="C5174" s="12">
        <v>4.1426694958068104E-3</v>
      </c>
      <c r="D5174" s="12">
        <v>2.06222541020353E-3</v>
      </c>
      <c r="E5174" s="12">
        <v>7.9978672354038898E-4</v>
      </c>
      <c r="F5174" s="12">
        <v>0</v>
      </c>
      <c r="G5174" s="12"/>
      <c r="H5174" s="12"/>
    </row>
    <row r="5175" spans="1:8" x14ac:dyDescent="0.35">
      <c r="A5175" s="1" t="s">
        <v>214</v>
      </c>
      <c r="C5175" s="11"/>
      <c r="D5175" s="11"/>
      <c r="E5175" s="11"/>
      <c r="F5175" s="11"/>
      <c r="G5175" s="11"/>
      <c r="H5175" s="11"/>
    </row>
    <row r="5176" spans="1:8" x14ac:dyDescent="0.35">
      <c r="A5176" s="1" t="s">
        <v>216</v>
      </c>
    </row>
    <row r="5177" spans="1:8" x14ac:dyDescent="0.35">
      <c r="A5177" s="1" t="s">
        <v>212</v>
      </c>
      <c r="B5177" s="9" t="s">
        <v>345</v>
      </c>
      <c r="C5177" s="10">
        <v>85</v>
      </c>
      <c r="D5177" s="10">
        <v>27</v>
      </c>
      <c r="E5177" s="10">
        <v>3</v>
      </c>
      <c r="F5177" s="10">
        <v>0</v>
      </c>
      <c r="G5177" s="10"/>
      <c r="H5177" s="10"/>
    </row>
    <row r="5178" spans="1:8" x14ac:dyDescent="0.35">
      <c r="A5178" s="1" t="s">
        <v>217</v>
      </c>
      <c r="C5178" s="12">
        <v>2.8628203832811298E-3</v>
      </c>
      <c r="D5178" s="12">
        <v>2.4208733076302299E-3</v>
      </c>
      <c r="E5178" s="12">
        <v>7.9978672354038898E-4</v>
      </c>
      <c r="F5178" s="12">
        <v>0</v>
      </c>
      <c r="G5178" s="12"/>
      <c r="H5178" s="12"/>
    </row>
    <row r="5179" spans="1:8" x14ac:dyDescent="0.35">
      <c r="A5179" s="1" t="s">
        <v>214</v>
      </c>
      <c r="C5179" s="11"/>
      <c r="D5179" s="11"/>
      <c r="E5179" s="11"/>
      <c r="F5179" s="11"/>
      <c r="G5179" s="11"/>
      <c r="H5179" s="11"/>
    </row>
    <row r="5180" spans="1:8" x14ac:dyDescent="0.35">
      <c r="A5180" s="1" t="s">
        <v>216</v>
      </c>
    </row>
    <row r="5181" spans="1:8" x14ac:dyDescent="0.35">
      <c r="A5181" s="1" t="s">
        <v>212</v>
      </c>
      <c r="B5181" s="9" t="s">
        <v>346</v>
      </c>
      <c r="C5181" s="10">
        <v>444</v>
      </c>
      <c r="D5181" s="10">
        <v>163</v>
      </c>
      <c r="E5181" s="10">
        <v>61</v>
      </c>
      <c r="F5181" s="10">
        <v>0</v>
      </c>
      <c r="G5181" s="10"/>
      <c r="H5181" s="10"/>
    </row>
    <row r="5182" spans="1:8" x14ac:dyDescent="0.35">
      <c r="A5182" s="1" t="s">
        <v>217</v>
      </c>
      <c r="C5182" s="12">
        <v>1.49540264726685E-2</v>
      </c>
      <c r="D5182" s="12">
        <v>1.4614901820138099E-2</v>
      </c>
      <c r="E5182" s="12">
        <v>1.62623300453212E-2</v>
      </c>
      <c r="F5182" s="12">
        <v>0</v>
      </c>
      <c r="G5182" s="12"/>
      <c r="H5182" s="12"/>
    </row>
    <row r="5183" spans="1:8" x14ac:dyDescent="0.35">
      <c r="A5183" s="1" t="s">
        <v>214</v>
      </c>
      <c r="C5183" s="11"/>
      <c r="D5183" s="11"/>
      <c r="E5183" s="11"/>
      <c r="F5183" s="11"/>
      <c r="G5183" s="11"/>
      <c r="H5183" s="11"/>
    </row>
    <row r="5184" spans="1:8" x14ac:dyDescent="0.35">
      <c r="A5184" s="1" t="s">
        <v>216</v>
      </c>
    </row>
    <row r="5185" spans="1:8" x14ac:dyDescent="0.35">
      <c r="A5185" s="1" t="s">
        <v>212</v>
      </c>
      <c r="B5185" s="9" t="s">
        <v>347</v>
      </c>
      <c r="C5185" s="10">
        <v>222</v>
      </c>
      <c r="D5185" s="10">
        <v>46</v>
      </c>
      <c r="E5185" s="10">
        <v>10</v>
      </c>
      <c r="F5185" s="10">
        <v>0</v>
      </c>
      <c r="G5185" s="10"/>
      <c r="H5185" s="10"/>
    </row>
    <row r="5186" spans="1:8" x14ac:dyDescent="0.35">
      <c r="A5186" s="1" t="s">
        <v>217</v>
      </c>
      <c r="C5186" s="12">
        <v>7.4770132363342397E-3</v>
      </c>
      <c r="D5186" s="12">
        <v>4.1244508204070704E-3</v>
      </c>
      <c r="E5186" s="12">
        <v>2.66595574513463E-3</v>
      </c>
      <c r="F5186" s="12">
        <v>0</v>
      </c>
      <c r="G5186" s="12"/>
      <c r="H5186" s="12"/>
    </row>
    <row r="5187" spans="1:8" x14ac:dyDescent="0.35">
      <c r="A5187" s="1" t="s">
        <v>214</v>
      </c>
      <c r="C5187" s="11"/>
      <c r="D5187" s="11"/>
      <c r="E5187" s="11"/>
      <c r="F5187" s="11"/>
      <c r="G5187" s="11"/>
      <c r="H5187" s="11"/>
    </row>
    <row r="5188" spans="1:8" x14ac:dyDescent="0.35">
      <c r="A5188" s="1" t="s">
        <v>216</v>
      </c>
    </row>
    <row r="5189" spans="1:8" x14ac:dyDescent="0.35">
      <c r="A5189" s="1" t="s">
        <v>212</v>
      </c>
      <c r="B5189" s="9" t="s">
        <v>348</v>
      </c>
      <c r="C5189" s="10">
        <v>627</v>
      </c>
      <c r="D5189" s="10">
        <v>174</v>
      </c>
      <c r="E5189" s="10">
        <v>45</v>
      </c>
      <c r="F5189" s="10">
        <v>0</v>
      </c>
      <c r="G5189" s="10"/>
      <c r="H5189" s="10"/>
    </row>
    <row r="5190" spans="1:8" x14ac:dyDescent="0.35">
      <c r="A5190" s="1" t="s">
        <v>217</v>
      </c>
      <c r="C5190" s="12">
        <v>2.11175103566737E-2</v>
      </c>
      <c r="D5190" s="12">
        <v>1.5601183538061499E-2</v>
      </c>
      <c r="E5190" s="12">
        <v>1.19968008531058E-2</v>
      </c>
      <c r="F5190" s="12">
        <v>0</v>
      </c>
      <c r="G5190" s="12"/>
      <c r="H5190" s="12"/>
    </row>
    <row r="5191" spans="1:8" x14ac:dyDescent="0.35">
      <c r="A5191" s="1" t="s">
        <v>214</v>
      </c>
      <c r="C5191" s="11"/>
      <c r="D5191" s="11"/>
      <c r="E5191" s="11"/>
      <c r="F5191" s="11"/>
      <c r="G5191" s="11"/>
      <c r="H5191" s="11"/>
    </row>
    <row r="5192" spans="1:8" x14ac:dyDescent="0.35">
      <c r="A5192" s="1" t="s">
        <v>216</v>
      </c>
    </row>
    <row r="5193" spans="1:8" x14ac:dyDescent="0.35">
      <c r="A5193" s="1" t="s">
        <v>212</v>
      </c>
      <c r="B5193" s="9" t="s">
        <v>349</v>
      </c>
      <c r="C5193" s="10">
        <v>386</v>
      </c>
      <c r="D5193" s="10">
        <v>128</v>
      </c>
      <c r="E5193" s="10">
        <v>24</v>
      </c>
      <c r="F5193" s="10">
        <v>0</v>
      </c>
      <c r="G5193" s="10"/>
      <c r="H5193" s="10"/>
    </row>
    <row r="5194" spans="1:8" x14ac:dyDescent="0.35">
      <c r="A5194" s="1" t="s">
        <v>217</v>
      </c>
      <c r="C5194" s="12">
        <v>1.30005725640767E-2</v>
      </c>
      <c r="D5194" s="12">
        <v>1.1476732717654399E-2</v>
      </c>
      <c r="E5194" s="12">
        <v>6.3982937883231101E-3</v>
      </c>
      <c r="F5194" s="12">
        <v>0</v>
      </c>
      <c r="G5194" s="12"/>
      <c r="H5194" s="12"/>
    </row>
    <row r="5195" spans="1:8" x14ac:dyDescent="0.35">
      <c r="A5195" s="1" t="s">
        <v>214</v>
      </c>
      <c r="C5195" s="11"/>
      <c r="D5195" s="11"/>
      <c r="E5195" s="11"/>
      <c r="F5195" s="11"/>
      <c r="G5195" s="11"/>
      <c r="H5195" s="11"/>
    </row>
    <row r="5196" spans="1:8" x14ac:dyDescent="0.35">
      <c r="A5196" s="1" t="s">
        <v>216</v>
      </c>
      <c r="B5196" s="2"/>
    </row>
    <row r="5197" spans="1:8" x14ac:dyDescent="0.35">
      <c r="A5197" s="1" t="s">
        <v>212</v>
      </c>
      <c r="B5197" s="5" t="s">
        <v>350</v>
      </c>
      <c r="C5197" s="3">
        <v>415</v>
      </c>
      <c r="D5197" s="3">
        <v>110</v>
      </c>
      <c r="E5197" s="3">
        <v>13</v>
      </c>
      <c r="F5197" s="3">
        <v>0</v>
      </c>
    </row>
    <row r="5198" spans="1:8" x14ac:dyDescent="0.35">
      <c r="A5198" s="1" t="s">
        <v>217</v>
      </c>
      <c r="B5198" s="9"/>
      <c r="C5198" s="10">
        <v>1.39772995183726E-2</v>
      </c>
      <c r="D5198" s="10">
        <v>9.86281717923429E-3</v>
      </c>
      <c r="E5198" s="10">
        <v>3.4657424686750202E-3</v>
      </c>
      <c r="F5198" s="10">
        <v>0</v>
      </c>
      <c r="G5198" s="10"/>
      <c r="H5198" s="10"/>
    </row>
    <row r="5199" spans="1:8" x14ac:dyDescent="0.35">
      <c r="A5199" s="1" t="s">
        <v>214</v>
      </c>
      <c r="C5199" s="12"/>
      <c r="D5199" s="12"/>
      <c r="E5199" s="12"/>
      <c r="F5199" s="12"/>
      <c r="G5199" s="12"/>
      <c r="H5199" s="12"/>
    </row>
    <row r="5200" spans="1:8" x14ac:dyDescent="0.35">
      <c r="A5200" s="1" t="s">
        <v>216</v>
      </c>
      <c r="C5200" s="11"/>
      <c r="D5200" s="11"/>
      <c r="E5200" s="11"/>
      <c r="F5200" s="11"/>
      <c r="G5200" s="11"/>
      <c r="H5200" s="11"/>
    </row>
    <row r="5201" spans="1:8" x14ac:dyDescent="0.35">
      <c r="A5201" s="1" t="s">
        <v>212</v>
      </c>
      <c r="B5201" s="5" t="s">
        <v>114</v>
      </c>
      <c r="C5201" s="3">
        <v>2308</v>
      </c>
      <c r="D5201" s="3">
        <v>525</v>
      </c>
      <c r="E5201" s="3">
        <v>82</v>
      </c>
      <c r="F5201" s="3">
        <v>0</v>
      </c>
    </row>
    <row r="5202" spans="1:8" x14ac:dyDescent="0.35">
      <c r="A5202" s="1" t="s">
        <v>217</v>
      </c>
      <c r="B5202" s="9"/>
      <c r="C5202" s="10">
        <v>7.7733993466033505E-2</v>
      </c>
      <c r="D5202" s="10">
        <v>4.70725365372546E-2</v>
      </c>
      <c r="E5202" s="10">
        <v>2.1860837110104E-2</v>
      </c>
      <c r="F5202" s="10">
        <v>0</v>
      </c>
      <c r="G5202" s="10"/>
      <c r="H5202" s="10"/>
    </row>
    <row r="5203" spans="1:8" x14ac:dyDescent="0.35">
      <c r="A5203" s="1" t="s">
        <v>214</v>
      </c>
      <c r="C5203" s="12"/>
      <c r="D5203" s="12"/>
      <c r="E5203" s="12"/>
      <c r="F5203" s="12"/>
      <c r="G5203" s="12"/>
      <c r="H5203" s="12"/>
    </row>
    <row r="5204" spans="1:8" x14ac:dyDescent="0.35">
      <c r="A5204" s="1" t="s">
        <v>215</v>
      </c>
      <c r="B5204" s="5" t="s">
        <v>351</v>
      </c>
      <c r="C5204" s="11"/>
      <c r="D5204" s="11"/>
      <c r="E5204" s="11"/>
      <c r="F5204" s="11"/>
      <c r="G5204" s="11"/>
      <c r="H5204" s="11"/>
    </row>
    <row r="5205" spans="1:8" x14ac:dyDescent="0.35">
      <c r="A5205" s="1" t="s">
        <v>211</v>
      </c>
    </row>
    <row r="5206" spans="1:8" ht="43.5" x14ac:dyDescent="0.35">
      <c r="A5206" s="1" t="s">
        <v>212</v>
      </c>
      <c r="B5206" s="9" t="s">
        <v>352</v>
      </c>
      <c r="C5206" s="10">
        <v>210</v>
      </c>
      <c r="D5206" s="10">
        <v>100</v>
      </c>
      <c r="E5206" s="10">
        <v>82</v>
      </c>
      <c r="F5206" s="10">
        <v>0</v>
      </c>
      <c r="G5206" s="10"/>
      <c r="H5206" s="10"/>
    </row>
    <row r="5207" spans="1:8" x14ac:dyDescent="0.35">
      <c r="A5207" s="1" t="s">
        <v>217</v>
      </c>
      <c r="C5207" s="12">
        <v>7.0728503586945501E-3</v>
      </c>
      <c r="D5207" s="12">
        <v>8.9661974356675302E-3</v>
      </c>
      <c r="E5207" s="12">
        <v>2.1860837110104E-2</v>
      </c>
      <c r="F5207" s="12">
        <v>0</v>
      </c>
      <c r="G5207" s="12"/>
      <c r="H5207" s="12"/>
    </row>
    <row r="5208" spans="1:8" x14ac:dyDescent="0.35">
      <c r="A5208" s="1" t="s">
        <v>214</v>
      </c>
      <c r="C5208" s="11"/>
      <c r="D5208" s="11"/>
      <c r="E5208" s="11"/>
      <c r="F5208" s="11"/>
      <c r="G5208" s="11"/>
      <c r="H5208" s="11"/>
    </row>
    <row r="5209" spans="1:8" x14ac:dyDescent="0.35">
      <c r="A5209" s="1" t="s">
        <v>216</v>
      </c>
    </row>
    <row r="5210" spans="1:8" ht="29" x14ac:dyDescent="0.35">
      <c r="A5210" s="1" t="s">
        <v>212</v>
      </c>
      <c r="B5210" s="9" t="s">
        <v>353</v>
      </c>
      <c r="C5210" s="10">
        <v>252</v>
      </c>
      <c r="D5210" s="10">
        <v>44</v>
      </c>
      <c r="E5210" s="10">
        <v>21</v>
      </c>
      <c r="F5210" s="10">
        <v>0</v>
      </c>
      <c r="G5210" s="10"/>
      <c r="H5210" s="10"/>
    </row>
    <row r="5211" spans="1:8" x14ac:dyDescent="0.35">
      <c r="A5211" s="1" t="s">
        <v>217</v>
      </c>
      <c r="C5211" s="12">
        <v>8.4874204304334708E-3</v>
      </c>
      <c r="D5211" s="12">
        <v>3.94512687169372E-3</v>
      </c>
      <c r="E5211" s="12">
        <v>5.5985070647827304E-3</v>
      </c>
      <c r="F5211" s="12">
        <v>0</v>
      </c>
      <c r="G5211" s="12"/>
      <c r="H5211" s="12"/>
    </row>
    <row r="5212" spans="1:8" x14ac:dyDescent="0.35">
      <c r="A5212" s="1" t="s">
        <v>214</v>
      </c>
      <c r="C5212" s="11"/>
      <c r="D5212" s="11"/>
      <c r="E5212" s="11"/>
      <c r="F5212" s="11"/>
      <c r="G5212" s="11"/>
      <c r="H5212" s="11"/>
    </row>
    <row r="5213" spans="1:8" x14ac:dyDescent="0.35">
      <c r="A5213" s="1" t="s">
        <v>216</v>
      </c>
    </row>
    <row r="5214" spans="1:8" x14ac:dyDescent="0.35">
      <c r="A5214" s="1" t="s">
        <v>212</v>
      </c>
      <c r="B5214" s="9" t="s">
        <v>354</v>
      </c>
      <c r="C5214" s="10">
        <v>106</v>
      </c>
      <c r="D5214" s="10">
        <v>37</v>
      </c>
      <c r="E5214" s="10">
        <v>25</v>
      </c>
      <c r="F5214" s="10">
        <v>0</v>
      </c>
      <c r="G5214" s="10"/>
      <c r="H5214" s="10"/>
    </row>
    <row r="5215" spans="1:8" x14ac:dyDescent="0.35">
      <c r="A5215" s="1" t="s">
        <v>217</v>
      </c>
      <c r="C5215" s="12">
        <v>3.5701054191505802E-3</v>
      </c>
      <c r="D5215" s="12">
        <v>3.3174930511969901E-3</v>
      </c>
      <c r="E5215" s="12">
        <v>6.6648893628365796E-3</v>
      </c>
      <c r="F5215" s="12">
        <v>0</v>
      </c>
      <c r="G5215" s="12"/>
      <c r="H5215" s="12"/>
    </row>
    <row r="5216" spans="1:8" x14ac:dyDescent="0.35">
      <c r="A5216" s="1" t="s">
        <v>214</v>
      </c>
      <c r="C5216" s="11"/>
      <c r="D5216" s="11"/>
      <c r="E5216" s="11"/>
      <c r="F5216" s="11"/>
      <c r="G5216" s="11"/>
      <c r="H5216" s="11"/>
    </row>
    <row r="5217" spans="1:8" x14ac:dyDescent="0.35">
      <c r="A5217" s="1" t="s">
        <v>216</v>
      </c>
      <c r="B5217" s="2"/>
    </row>
    <row r="5218" spans="1:8" x14ac:dyDescent="0.35">
      <c r="A5218" s="1" t="s">
        <v>212</v>
      </c>
      <c r="B5218" s="5" t="s">
        <v>355</v>
      </c>
      <c r="C5218" s="3">
        <v>205</v>
      </c>
      <c r="D5218" s="3">
        <v>61</v>
      </c>
      <c r="E5218" s="3">
        <v>15</v>
      </c>
      <c r="F5218" s="3">
        <v>0</v>
      </c>
    </row>
    <row r="5219" spans="1:8" x14ac:dyDescent="0.35">
      <c r="A5219" s="1" t="s">
        <v>217</v>
      </c>
      <c r="B5219" s="9"/>
      <c r="C5219" s="10">
        <v>6.9044491596780199E-3</v>
      </c>
      <c r="D5219" s="10">
        <v>5.4693804357571997E-3</v>
      </c>
      <c r="E5219" s="10">
        <v>3.99893361770195E-3</v>
      </c>
      <c r="F5219" s="10">
        <v>0</v>
      </c>
      <c r="G5219" s="10"/>
      <c r="H5219" s="10"/>
    </row>
    <row r="5220" spans="1:8" x14ac:dyDescent="0.35">
      <c r="A5220" s="1" t="s">
        <v>214</v>
      </c>
      <c r="C5220" s="12"/>
      <c r="D5220" s="12"/>
      <c r="E5220" s="12"/>
      <c r="F5220" s="12"/>
      <c r="G5220" s="12"/>
      <c r="H5220" s="12"/>
    </row>
    <row r="5221" spans="1:8" x14ac:dyDescent="0.35">
      <c r="A5221" s="1" t="s">
        <v>216</v>
      </c>
      <c r="C5221" s="11"/>
      <c r="D5221" s="11"/>
      <c r="E5221" s="11"/>
      <c r="F5221" s="11"/>
      <c r="G5221" s="11"/>
      <c r="H5221" s="11"/>
    </row>
    <row r="5222" spans="1:8" x14ac:dyDescent="0.35">
      <c r="A5222" s="1" t="s">
        <v>212</v>
      </c>
      <c r="B5222" s="5" t="s">
        <v>114</v>
      </c>
      <c r="C5222" s="3">
        <v>128</v>
      </c>
      <c r="D5222" s="3">
        <v>35</v>
      </c>
      <c r="E5222" s="3">
        <v>5</v>
      </c>
      <c r="F5222" s="3">
        <v>0</v>
      </c>
    </row>
    <row r="5223" spans="1:8" x14ac:dyDescent="0.35">
      <c r="A5223" s="1" t="s">
        <v>217</v>
      </c>
      <c r="B5223" s="9"/>
      <c r="C5223" s="10">
        <v>4.3110706948233501E-3</v>
      </c>
      <c r="D5223" s="10">
        <v>3.1381691024836402E-3</v>
      </c>
      <c r="E5223" s="10">
        <v>1.33297787256732E-3</v>
      </c>
      <c r="F5223" s="10">
        <v>0</v>
      </c>
      <c r="G5223" s="10"/>
      <c r="H5223" s="10"/>
    </row>
    <row r="5224" spans="1:8" x14ac:dyDescent="0.35">
      <c r="A5224" s="1" t="s">
        <v>214</v>
      </c>
      <c r="C5224" s="12"/>
      <c r="D5224" s="12"/>
      <c r="E5224" s="12"/>
      <c r="F5224" s="12"/>
      <c r="G5224" s="12"/>
      <c r="H5224" s="12"/>
    </row>
    <row r="5225" spans="1:8" x14ac:dyDescent="0.35">
      <c r="A5225" s="1" t="s">
        <v>215</v>
      </c>
      <c r="B5225" s="5" t="s">
        <v>356</v>
      </c>
      <c r="C5225" s="11"/>
      <c r="D5225" s="11"/>
      <c r="E5225" s="11"/>
      <c r="F5225" s="11"/>
      <c r="G5225" s="11"/>
      <c r="H5225" s="11"/>
    </row>
    <row r="5226" spans="1:8" x14ac:dyDescent="0.35">
      <c r="A5226" s="1" t="s">
        <v>211</v>
      </c>
    </row>
    <row r="5227" spans="1:8" ht="43.5" x14ac:dyDescent="0.35">
      <c r="A5227" s="1" t="s">
        <v>212</v>
      </c>
      <c r="B5227" s="9" t="s">
        <v>357</v>
      </c>
      <c r="C5227" s="10">
        <v>331</v>
      </c>
      <c r="D5227" s="10">
        <v>185</v>
      </c>
      <c r="E5227" s="10">
        <v>3</v>
      </c>
      <c r="F5227" s="10">
        <v>0</v>
      </c>
      <c r="G5227" s="10"/>
      <c r="H5227" s="10"/>
    </row>
    <row r="5228" spans="1:8" x14ac:dyDescent="0.35">
      <c r="A5228" s="1" t="s">
        <v>217</v>
      </c>
      <c r="C5228" s="12">
        <v>1.11481593748947E-2</v>
      </c>
      <c r="D5228" s="12">
        <v>1.6587465255984899E-2</v>
      </c>
      <c r="E5228" s="12">
        <v>7.9978672354038898E-4</v>
      </c>
      <c r="F5228" s="12">
        <v>0</v>
      </c>
      <c r="G5228" s="12"/>
      <c r="H5228" s="12"/>
    </row>
    <row r="5229" spans="1:8" x14ac:dyDescent="0.35">
      <c r="A5229" s="1" t="s">
        <v>214</v>
      </c>
      <c r="C5229" s="11"/>
      <c r="D5229" s="11"/>
      <c r="E5229" s="11"/>
      <c r="F5229" s="11"/>
      <c r="G5229" s="11"/>
      <c r="H5229" s="11"/>
    </row>
    <row r="5230" spans="1:8" x14ac:dyDescent="0.35">
      <c r="A5230" s="1" t="s">
        <v>216</v>
      </c>
    </row>
    <row r="5231" spans="1:8" x14ac:dyDescent="0.35">
      <c r="A5231" s="1" t="s">
        <v>212</v>
      </c>
      <c r="B5231" s="9" t="s">
        <v>358</v>
      </c>
      <c r="C5231" s="10">
        <v>891</v>
      </c>
      <c r="D5231" s="10">
        <v>417</v>
      </c>
      <c r="E5231" s="10">
        <v>9</v>
      </c>
      <c r="F5231" s="10">
        <v>0</v>
      </c>
      <c r="G5231" s="10"/>
      <c r="H5231" s="10"/>
    </row>
    <row r="5232" spans="1:8" x14ac:dyDescent="0.35">
      <c r="A5232" s="1" t="s">
        <v>217</v>
      </c>
      <c r="C5232" s="12">
        <v>3.00090936647469E-2</v>
      </c>
      <c r="D5232" s="12">
        <v>3.7389043306733601E-2</v>
      </c>
      <c r="E5232" s="12">
        <v>2.3993601706211701E-3</v>
      </c>
      <c r="F5232" s="12">
        <v>0</v>
      </c>
      <c r="G5232" s="12"/>
      <c r="H5232" s="12"/>
    </row>
    <row r="5233" spans="1:8" x14ac:dyDescent="0.35">
      <c r="A5233" s="1" t="s">
        <v>214</v>
      </c>
      <c r="C5233" s="11"/>
      <c r="D5233" s="11"/>
      <c r="E5233" s="11"/>
      <c r="F5233" s="11"/>
      <c r="G5233" s="11"/>
      <c r="H5233" s="11"/>
    </row>
    <row r="5234" spans="1:8" x14ac:dyDescent="0.35">
      <c r="A5234" s="1" t="s">
        <v>216</v>
      </c>
    </row>
    <row r="5235" spans="1:8" x14ac:dyDescent="0.35">
      <c r="A5235" s="1" t="s">
        <v>212</v>
      </c>
      <c r="B5235" s="9" t="s">
        <v>359</v>
      </c>
      <c r="C5235" s="10">
        <v>979</v>
      </c>
      <c r="D5235" s="10">
        <v>424</v>
      </c>
      <c r="E5235" s="10">
        <v>20</v>
      </c>
      <c r="F5235" s="10">
        <v>0</v>
      </c>
      <c r="G5235" s="10"/>
      <c r="H5235" s="10"/>
    </row>
    <row r="5236" spans="1:8" x14ac:dyDescent="0.35">
      <c r="A5236" s="1" t="s">
        <v>217</v>
      </c>
      <c r="C5236" s="12">
        <v>3.2972954767437897E-2</v>
      </c>
      <c r="D5236" s="12">
        <v>3.8016677127230301E-2</v>
      </c>
      <c r="E5236" s="12">
        <v>5.33191149026926E-3</v>
      </c>
      <c r="F5236" s="12">
        <v>0</v>
      </c>
      <c r="G5236" s="12"/>
      <c r="H5236" s="12"/>
    </row>
    <row r="5237" spans="1:8" x14ac:dyDescent="0.35">
      <c r="A5237" s="1" t="s">
        <v>214</v>
      </c>
      <c r="C5237" s="11"/>
      <c r="D5237" s="11"/>
      <c r="E5237" s="11"/>
      <c r="F5237" s="11"/>
      <c r="G5237" s="11"/>
      <c r="H5237" s="11"/>
    </row>
    <row r="5238" spans="1:8" x14ac:dyDescent="0.35">
      <c r="A5238" s="1" t="s">
        <v>216</v>
      </c>
      <c r="B5238" s="2"/>
    </row>
    <row r="5239" spans="1:8" x14ac:dyDescent="0.35">
      <c r="A5239" s="1" t="s">
        <v>212</v>
      </c>
      <c r="B5239" s="5" t="s">
        <v>360</v>
      </c>
      <c r="C5239" s="3">
        <v>1039</v>
      </c>
      <c r="D5239" s="3">
        <v>411</v>
      </c>
      <c r="E5239" s="3">
        <v>19</v>
      </c>
      <c r="F5239" s="3">
        <v>0</v>
      </c>
    </row>
    <row r="5240" spans="1:8" x14ac:dyDescent="0.35">
      <c r="A5240" s="1" t="s">
        <v>217</v>
      </c>
      <c r="B5240" s="9"/>
      <c r="C5240" s="10">
        <v>3.4993769155636401E-2</v>
      </c>
      <c r="D5240" s="10">
        <v>3.6851071460593597E-2</v>
      </c>
      <c r="E5240" s="10">
        <v>5.0653159157558001E-3</v>
      </c>
      <c r="F5240" s="10">
        <v>0</v>
      </c>
      <c r="G5240" s="10"/>
      <c r="H5240" s="10"/>
    </row>
    <row r="5241" spans="1:8" x14ac:dyDescent="0.35">
      <c r="A5241" s="1" t="s">
        <v>214</v>
      </c>
      <c r="C5241" s="12"/>
      <c r="D5241" s="12"/>
      <c r="E5241" s="12"/>
      <c r="F5241" s="12"/>
      <c r="G5241" s="12"/>
      <c r="H5241" s="12"/>
    </row>
    <row r="5242" spans="1:8" x14ac:dyDescent="0.35">
      <c r="A5242" s="1" t="s">
        <v>216</v>
      </c>
      <c r="C5242" s="11"/>
      <c r="D5242" s="11"/>
      <c r="E5242" s="11"/>
      <c r="F5242" s="11"/>
      <c r="G5242" s="11"/>
      <c r="H5242" s="11"/>
    </row>
    <row r="5243" spans="1:8" x14ac:dyDescent="0.35">
      <c r="A5243" s="1" t="s">
        <v>212</v>
      </c>
      <c r="B5243" s="5" t="s">
        <v>114</v>
      </c>
      <c r="C5243" s="3">
        <v>122</v>
      </c>
      <c r="D5243" s="3">
        <v>58</v>
      </c>
      <c r="E5243" s="3">
        <v>4</v>
      </c>
      <c r="F5243" s="3">
        <v>0</v>
      </c>
    </row>
    <row r="5244" spans="1:8" x14ac:dyDescent="0.35">
      <c r="A5244" s="1" t="s">
        <v>217</v>
      </c>
      <c r="B5244" s="9"/>
      <c r="C5244" s="10">
        <v>4.1089892560035E-3</v>
      </c>
      <c r="D5244" s="10">
        <v>5.2003945126871702E-3</v>
      </c>
      <c r="E5244" s="10">
        <v>1.0663822980538501E-3</v>
      </c>
      <c r="F5244" s="10">
        <v>0</v>
      </c>
      <c r="G5244" s="10"/>
      <c r="H5244" s="10"/>
    </row>
    <row r="5245" spans="1:8" x14ac:dyDescent="0.35">
      <c r="A5245" s="1" t="s">
        <v>214</v>
      </c>
      <c r="C5245" s="12"/>
      <c r="D5245" s="12"/>
      <c r="E5245" s="12"/>
      <c r="F5245" s="12"/>
      <c r="G5245" s="12"/>
      <c r="H5245" s="12"/>
    </row>
    <row r="5246" spans="1:8" x14ac:dyDescent="0.35">
      <c r="A5246" s="1" t="s">
        <v>215</v>
      </c>
      <c r="B5246" s="5" t="s">
        <v>361</v>
      </c>
      <c r="C5246" s="11"/>
      <c r="D5246" s="11"/>
      <c r="E5246" s="11"/>
      <c r="F5246" s="11"/>
      <c r="G5246" s="11"/>
      <c r="H5246" s="11"/>
    </row>
    <row r="5247" spans="1:8" x14ac:dyDescent="0.35">
      <c r="A5247" s="1" t="s">
        <v>211</v>
      </c>
    </row>
    <row r="5248" spans="1:8" ht="29" x14ac:dyDescent="0.35">
      <c r="A5248" s="1" t="s">
        <v>212</v>
      </c>
      <c r="B5248" s="9" t="s">
        <v>362</v>
      </c>
      <c r="C5248" s="10">
        <v>380</v>
      </c>
      <c r="D5248" s="10">
        <v>230</v>
      </c>
      <c r="E5248" s="10">
        <v>211</v>
      </c>
      <c r="F5248" s="10">
        <v>0</v>
      </c>
      <c r="G5248" s="10"/>
      <c r="H5248" s="10"/>
    </row>
    <row r="5249" spans="1:8" x14ac:dyDescent="0.35">
      <c r="A5249" s="1" t="s">
        <v>217</v>
      </c>
      <c r="C5249" s="12">
        <v>1.27984911252568E-2</v>
      </c>
      <c r="D5249" s="12">
        <v>2.06222541020353E-2</v>
      </c>
      <c r="E5249" s="12">
        <v>5.62516662223407E-2</v>
      </c>
      <c r="F5249" s="12">
        <v>0</v>
      </c>
      <c r="G5249" s="12"/>
      <c r="H5249" s="12"/>
    </row>
    <row r="5250" spans="1:8" x14ac:dyDescent="0.35">
      <c r="A5250" s="1" t="s">
        <v>214</v>
      </c>
      <c r="C5250" s="11"/>
      <c r="D5250" s="11"/>
      <c r="E5250" s="11"/>
      <c r="F5250" s="11"/>
      <c r="G5250" s="11"/>
      <c r="H5250" s="11"/>
    </row>
    <row r="5251" spans="1:8" x14ac:dyDescent="0.35">
      <c r="A5251" s="1" t="s">
        <v>216</v>
      </c>
    </row>
    <row r="5252" spans="1:8" ht="29" x14ac:dyDescent="0.35">
      <c r="A5252" s="1" t="s">
        <v>212</v>
      </c>
      <c r="B5252" s="9" t="s">
        <v>363</v>
      </c>
      <c r="C5252" s="10">
        <v>216</v>
      </c>
      <c r="D5252" s="10">
        <v>158</v>
      </c>
      <c r="E5252" s="10">
        <v>137</v>
      </c>
      <c r="F5252" s="10">
        <v>0</v>
      </c>
      <c r="G5252" s="10"/>
      <c r="H5252" s="10"/>
    </row>
    <row r="5253" spans="1:8" x14ac:dyDescent="0.35">
      <c r="A5253" s="1" t="s">
        <v>217</v>
      </c>
      <c r="C5253" s="12">
        <v>7.2749317975144001E-3</v>
      </c>
      <c r="D5253" s="12">
        <v>1.41665919483547E-2</v>
      </c>
      <c r="E5253" s="12">
        <v>3.6523593708344397E-2</v>
      </c>
      <c r="F5253" s="12">
        <v>0</v>
      </c>
      <c r="G5253" s="12"/>
      <c r="H5253" s="12"/>
    </row>
    <row r="5254" spans="1:8" x14ac:dyDescent="0.35">
      <c r="A5254" s="1" t="s">
        <v>214</v>
      </c>
      <c r="C5254" s="11"/>
      <c r="D5254" s="11"/>
      <c r="E5254" s="11"/>
      <c r="F5254" s="11"/>
      <c r="G5254" s="11"/>
      <c r="H5254" s="11"/>
    </row>
    <row r="5255" spans="1:8" x14ac:dyDescent="0.35">
      <c r="A5255" s="1" t="s">
        <v>216</v>
      </c>
    </row>
    <row r="5256" spans="1:8" ht="29" x14ac:dyDescent="0.35">
      <c r="A5256" s="1" t="s">
        <v>212</v>
      </c>
      <c r="B5256" s="9" t="s">
        <v>364</v>
      </c>
      <c r="C5256" s="10">
        <v>564</v>
      </c>
      <c r="D5256" s="10">
        <v>451</v>
      </c>
      <c r="E5256" s="10">
        <v>423</v>
      </c>
      <c r="F5256" s="10">
        <v>0</v>
      </c>
      <c r="G5256" s="10"/>
      <c r="H5256" s="10"/>
    </row>
    <row r="5257" spans="1:8" x14ac:dyDescent="0.35">
      <c r="A5257" s="1" t="s">
        <v>217</v>
      </c>
      <c r="C5257" s="12">
        <v>1.89956552490654E-2</v>
      </c>
      <c r="D5257" s="12">
        <v>4.0437550434860602E-2</v>
      </c>
      <c r="E5257" s="12">
        <v>0.112769928019195</v>
      </c>
      <c r="F5257" s="12">
        <v>0</v>
      </c>
      <c r="G5257" s="12"/>
      <c r="H5257" s="12"/>
    </row>
    <row r="5258" spans="1:8" x14ac:dyDescent="0.35">
      <c r="A5258" s="1" t="s">
        <v>214</v>
      </c>
      <c r="C5258" s="11"/>
      <c r="D5258" s="11"/>
      <c r="E5258" s="11"/>
      <c r="F5258" s="11"/>
      <c r="G5258" s="11"/>
      <c r="H5258" s="11"/>
    </row>
    <row r="5259" spans="1:8" x14ac:dyDescent="0.35">
      <c r="A5259" s="1" t="s">
        <v>216</v>
      </c>
    </row>
    <row r="5260" spans="1:8" x14ac:dyDescent="0.35">
      <c r="A5260" s="1" t="s">
        <v>212</v>
      </c>
      <c r="B5260" s="9" t="s">
        <v>365</v>
      </c>
      <c r="C5260" s="10">
        <v>250</v>
      </c>
      <c r="D5260" s="10">
        <v>185</v>
      </c>
      <c r="E5260" s="10">
        <v>164</v>
      </c>
      <c r="F5260" s="10">
        <v>0</v>
      </c>
      <c r="G5260" s="10"/>
      <c r="H5260" s="10"/>
    </row>
    <row r="5261" spans="1:8" x14ac:dyDescent="0.35">
      <c r="A5261" s="1" t="s">
        <v>217</v>
      </c>
      <c r="C5261" s="12">
        <v>8.4200599508268501E-3</v>
      </c>
      <c r="D5261" s="12">
        <v>1.6587465255984899E-2</v>
      </c>
      <c r="E5261" s="12">
        <v>4.3721674220207903E-2</v>
      </c>
      <c r="F5261" s="12">
        <v>0</v>
      </c>
      <c r="G5261" s="12"/>
      <c r="H5261" s="12"/>
    </row>
    <row r="5262" spans="1:8" x14ac:dyDescent="0.35">
      <c r="A5262" s="1" t="s">
        <v>214</v>
      </c>
      <c r="C5262" s="11"/>
      <c r="D5262" s="11"/>
      <c r="E5262" s="11"/>
      <c r="F5262" s="11"/>
      <c r="G5262" s="11"/>
      <c r="H5262" s="11"/>
    </row>
    <row r="5263" spans="1:8" x14ac:dyDescent="0.35">
      <c r="A5263" s="1" t="s">
        <v>216</v>
      </c>
    </row>
    <row r="5264" spans="1:8" ht="29" x14ac:dyDescent="0.35">
      <c r="A5264" s="1" t="s">
        <v>212</v>
      </c>
      <c r="B5264" s="9" t="s">
        <v>366</v>
      </c>
      <c r="C5264" s="10">
        <v>187</v>
      </c>
      <c r="D5264" s="10">
        <v>125</v>
      </c>
      <c r="E5264" s="10">
        <v>106</v>
      </c>
      <c r="F5264" s="10">
        <v>0</v>
      </c>
      <c r="G5264" s="10"/>
      <c r="H5264" s="10"/>
    </row>
    <row r="5265" spans="1:8" x14ac:dyDescent="0.35">
      <c r="A5265" s="1" t="s">
        <v>217</v>
      </c>
      <c r="C5265" s="12">
        <v>6.2982048432184802E-3</v>
      </c>
      <c r="D5265" s="12">
        <v>1.1207746794584399E-2</v>
      </c>
      <c r="E5265" s="12">
        <v>2.82591308984271E-2</v>
      </c>
      <c r="F5265" s="12">
        <v>0</v>
      </c>
      <c r="G5265" s="12"/>
      <c r="H5265" s="12"/>
    </row>
    <row r="5266" spans="1:8" x14ac:dyDescent="0.35">
      <c r="A5266" s="1" t="s">
        <v>214</v>
      </c>
      <c r="C5266" s="11"/>
      <c r="D5266" s="11"/>
      <c r="E5266" s="11"/>
      <c r="F5266" s="11"/>
      <c r="G5266" s="11"/>
      <c r="H5266" s="11"/>
    </row>
    <row r="5267" spans="1:8" x14ac:dyDescent="0.35">
      <c r="A5267" s="1" t="s">
        <v>216</v>
      </c>
    </row>
    <row r="5268" spans="1:8" ht="29" x14ac:dyDescent="0.35">
      <c r="A5268" s="1" t="s">
        <v>212</v>
      </c>
      <c r="B5268" s="9" t="s">
        <v>367</v>
      </c>
      <c r="C5268" s="10">
        <v>127</v>
      </c>
      <c r="D5268" s="10">
        <v>84</v>
      </c>
      <c r="E5268" s="10">
        <v>75</v>
      </c>
      <c r="F5268" s="10">
        <v>0</v>
      </c>
      <c r="G5268" s="10"/>
      <c r="H5268" s="10"/>
    </row>
    <row r="5269" spans="1:8" x14ac:dyDescent="0.35">
      <c r="A5269" s="1" t="s">
        <v>217</v>
      </c>
      <c r="C5269" s="12">
        <v>4.2773904550200397E-3</v>
      </c>
      <c r="D5269" s="12">
        <v>7.5316058459607297E-3</v>
      </c>
      <c r="E5269" s="12">
        <v>1.99946680885097E-2</v>
      </c>
      <c r="F5269" s="12">
        <v>0</v>
      </c>
      <c r="G5269" s="12"/>
      <c r="H5269" s="12"/>
    </row>
    <row r="5270" spans="1:8" x14ac:dyDescent="0.35">
      <c r="A5270" s="1" t="s">
        <v>214</v>
      </c>
      <c r="C5270" s="11"/>
      <c r="D5270" s="11"/>
      <c r="E5270" s="11"/>
      <c r="F5270" s="11"/>
      <c r="G5270" s="11"/>
      <c r="H5270" s="11"/>
    </row>
    <row r="5271" spans="1:8" x14ac:dyDescent="0.35">
      <c r="A5271" s="1" t="s">
        <v>216</v>
      </c>
    </row>
    <row r="5272" spans="1:8" ht="43.5" x14ac:dyDescent="0.35">
      <c r="A5272" s="1" t="s">
        <v>212</v>
      </c>
      <c r="B5272" s="9" t="s">
        <v>368</v>
      </c>
      <c r="C5272" s="10">
        <v>188</v>
      </c>
      <c r="D5272" s="10">
        <v>118</v>
      </c>
      <c r="E5272" s="10">
        <v>91</v>
      </c>
      <c r="F5272" s="10">
        <v>0</v>
      </c>
      <c r="G5272" s="10"/>
      <c r="H5272" s="10"/>
    </row>
    <row r="5273" spans="1:8" x14ac:dyDescent="0.35">
      <c r="A5273" s="1" t="s">
        <v>217</v>
      </c>
      <c r="C5273" s="12">
        <v>6.3318850830217897E-3</v>
      </c>
      <c r="D5273" s="12">
        <v>1.05801129740877E-2</v>
      </c>
      <c r="E5273" s="12">
        <v>2.42601972807251E-2</v>
      </c>
      <c r="F5273" s="12">
        <v>0</v>
      </c>
      <c r="G5273" s="12"/>
      <c r="H5273" s="12"/>
    </row>
    <row r="5274" spans="1:8" x14ac:dyDescent="0.35">
      <c r="A5274" s="1" t="s">
        <v>214</v>
      </c>
      <c r="C5274" s="11"/>
      <c r="D5274" s="11"/>
      <c r="E5274" s="11"/>
      <c r="F5274" s="11"/>
      <c r="G5274" s="11"/>
      <c r="H5274" s="11"/>
    </row>
    <row r="5275" spans="1:8" x14ac:dyDescent="0.35">
      <c r="A5275" s="1" t="s">
        <v>216</v>
      </c>
      <c r="B5275" s="2"/>
    </row>
    <row r="5276" spans="1:8" x14ac:dyDescent="0.35">
      <c r="A5276" s="1" t="s">
        <v>212</v>
      </c>
      <c r="B5276" s="5" t="s">
        <v>369</v>
      </c>
      <c r="C5276" s="3">
        <v>67</v>
      </c>
      <c r="D5276" s="3">
        <v>32</v>
      </c>
      <c r="E5276" s="3">
        <v>27</v>
      </c>
      <c r="F5276" s="3">
        <v>0</v>
      </c>
    </row>
    <row r="5277" spans="1:8" x14ac:dyDescent="0.35">
      <c r="A5277" s="1" t="s">
        <v>217</v>
      </c>
      <c r="B5277" s="9"/>
      <c r="C5277" s="10">
        <v>2.2565760668216001E-3</v>
      </c>
      <c r="D5277" s="10">
        <v>2.8691831794136098E-3</v>
      </c>
      <c r="E5277" s="10">
        <v>7.1980805118635003E-3</v>
      </c>
      <c r="F5277" s="10">
        <v>0</v>
      </c>
      <c r="G5277" s="10"/>
      <c r="H5277" s="10"/>
    </row>
    <row r="5278" spans="1:8" x14ac:dyDescent="0.35">
      <c r="A5278" s="1" t="s">
        <v>214</v>
      </c>
      <c r="C5278" s="12"/>
      <c r="D5278" s="12"/>
      <c r="E5278" s="12"/>
      <c r="F5278" s="12"/>
      <c r="G5278" s="12"/>
      <c r="H5278" s="12"/>
    </row>
    <row r="5279" spans="1:8" x14ac:dyDescent="0.35">
      <c r="A5279" s="1" t="s">
        <v>216</v>
      </c>
      <c r="C5279" s="11"/>
      <c r="D5279" s="11"/>
      <c r="E5279" s="11"/>
      <c r="F5279" s="11"/>
      <c r="G5279" s="11"/>
      <c r="H5279" s="11"/>
    </row>
    <row r="5280" spans="1:8" x14ac:dyDescent="0.35">
      <c r="A5280" s="1" t="s">
        <v>212</v>
      </c>
      <c r="B5280" s="5" t="s">
        <v>114</v>
      </c>
      <c r="C5280" s="3">
        <v>289</v>
      </c>
      <c r="D5280" s="3">
        <v>181</v>
      </c>
      <c r="E5280" s="3">
        <v>155</v>
      </c>
      <c r="F5280" s="3">
        <v>0</v>
      </c>
    </row>
    <row r="5281" spans="1:8" x14ac:dyDescent="0.35">
      <c r="A5281" s="1" t="s">
        <v>217</v>
      </c>
      <c r="B5281" s="9"/>
      <c r="C5281" s="10">
        <v>9.7335893031558398E-3</v>
      </c>
      <c r="D5281" s="10">
        <v>1.62288173585582E-2</v>
      </c>
      <c r="E5281" s="10">
        <v>4.1322314049586799E-2</v>
      </c>
      <c r="F5281" s="10">
        <v>0</v>
      </c>
      <c r="G5281" s="10"/>
      <c r="H5281" s="10"/>
    </row>
    <row r="5282" spans="1:8" x14ac:dyDescent="0.35">
      <c r="A5282" s="1" t="s">
        <v>214</v>
      </c>
      <c r="C5282" s="12"/>
      <c r="D5282" s="12"/>
      <c r="E5282" s="12"/>
      <c r="F5282" s="12"/>
      <c r="G5282" s="12"/>
      <c r="H5282" s="12"/>
    </row>
    <row r="5283" spans="1:8" x14ac:dyDescent="0.35">
      <c r="A5283" s="1" t="s">
        <v>215</v>
      </c>
      <c r="B5283" s="5" t="s">
        <v>370</v>
      </c>
      <c r="C5283" s="11"/>
      <c r="D5283" s="11"/>
      <c r="E5283" s="11"/>
      <c r="F5283" s="11"/>
      <c r="G5283" s="11"/>
      <c r="H5283" s="11"/>
    </row>
    <row r="5284" spans="1:8" x14ac:dyDescent="0.35">
      <c r="A5284" s="1" t="s">
        <v>211</v>
      </c>
    </row>
    <row r="5285" spans="1:8" ht="29" x14ac:dyDescent="0.35">
      <c r="A5285" s="1" t="s">
        <v>212</v>
      </c>
      <c r="B5285" s="9" t="s">
        <v>371</v>
      </c>
      <c r="C5285" s="10">
        <v>159</v>
      </c>
      <c r="D5285" s="10">
        <v>93</v>
      </c>
      <c r="E5285" s="10">
        <v>18</v>
      </c>
      <c r="F5285" s="10">
        <v>0</v>
      </c>
      <c r="G5285" s="10"/>
      <c r="H5285" s="10"/>
    </row>
    <row r="5286" spans="1:8" x14ac:dyDescent="0.35">
      <c r="A5286" s="1" t="s">
        <v>217</v>
      </c>
      <c r="C5286" s="12">
        <v>5.3551581287258803E-3</v>
      </c>
      <c r="D5286" s="12">
        <v>8.3385636151708104E-3</v>
      </c>
      <c r="E5286" s="12">
        <v>4.7987203412423402E-3</v>
      </c>
      <c r="F5286" s="12">
        <v>0</v>
      </c>
      <c r="G5286" s="12"/>
      <c r="H5286" s="12"/>
    </row>
    <row r="5287" spans="1:8" x14ac:dyDescent="0.35">
      <c r="A5287" s="1" t="s">
        <v>214</v>
      </c>
      <c r="C5287" s="11"/>
      <c r="D5287" s="11"/>
      <c r="E5287" s="11"/>
      <c r="F5287" s="11"/>
      <c r="G5287" s="11"/>
      <c r="H5287" s="11"/>
    </row>
    <row r="5288" spans="1:8" x14ac:dyDescent="0.35">
      <c r="A5288" s="1" t="s">
        <v>216</v>
      </c>
    </row>
    <row r="5289" spans="1:8" x14ac:dyDescent="0.35">
      <c r="A5289" s="1" t="s">
        <v>212</v>
      </c>
      <c r="B5289" s="9" t="s">
        <v>350</v>
      </c>
      <c r="C5289" s="10">
        <v>360</v>
      </c>
      <c r="D5289" s="10">
        <v>125</v>
      </c>
      <c r="E5289" s="10">
        <v>10</v>
      </c>
      <c r="F5289" s="10">
        <v>0</v>
      </c>
      <c r="G5289" s="10"/>
      <c r="H5289" s="10"/>
    </row>
    <row r="5290" spans="1:8" x14ac:dyDescent="0.35">
      <c r="A5290" s="1" t="s">
        <v>217</v>
      </c>
      <c r="C5290" s="12">
        <v>1.21248863291907E-2</v>
      </c>
      <c r="D5290" s="12">
        <v>1.1207746794584399E-2</v>
      </c>
      <c r="E5290" s="12">
        <v>2.66595574513463E-3</v>
      </c>
      <c r="F5290" s="12">
        <v>0</v>
      </c>
      <c r="G5290" s="12"/>
      <c r="H5290" s="12"/>
    </row>
    <row r="5291" spans="1:8" x14ac:dyDescent="0.35">
      <c r="A5291" s="1" t="s">
        <v>214</v>
      </c>
      <c r="C5291" s="11"/>
      <c r="D5291" s="11"/>
      <c r="E5291" s="11"/>
      <c r="F5291" s="11"/>
      <c r="G5291" s="11"/>
      <c r="H5291" s="11"/>
    </row>
    <row r="5292" spans="1:8" x14ac:dyDescent="0.35">
      <c r="A5292" s="1" t="s">
        <v>216</v>
      </c>
    </row>
    <row r="5293" spans="1:8" x14ac:dyDescent="0.35">
      <c r="A5293" s="1" t="s">
        <v>212</v>
      </c>
      <c r="B5293" s="9" t="s">
        <v>365</v>
      </c>
      <c r="C5293" s="10">
        <v>107</v>
      </c>
      <c r="D5293" s="10">
        <v>57</v>
      </c>
      <c r="E5293" s="10">
        <v>32</v>
      </c>
      <c r="F5293" s="10">
        <v>0</v>
      </c>
      <c r="G5293" s="10"/>
      <c r="H5293" s="10"/>
    </row>
    <row r="5294" spans="1:8" x14ac:dyDescent="0.35">
      <c r="A5294" s="1" t="s">
        <v>217</v>
      </c>
      <c r="C5294" s="12">
        <v>3.6037856589538901E-3</v>
      </c>
      <c r="D5294" s="12">
        <v>5.1107325383304902E-3</v>
      </c>
      <c r="E5294" s="12">
        <v>8.5310583844308199E-3</v>
      </c>
      <c r="F5294" s="12">
        <v>0</v>
      </c>
      <c r="G5294" s="12"/>
      <c r="H5294" s="12"/>
    </row>
    <row r="5295" spans="1:8" x14ac:dyDescent="0.35">
      <c r="A5295" s="1" t="s">
        <v>214</v>
      </c>
      <c r="C5295" s="11"/>
      <c r="D5295" s="11"/>
      <c r="E5295" s="11"/>
      <c r="F5295" s="11"/>
      <c r="G5295" s="11"/>
      <c r="H5295" s="11"/>
    </row>
    <row r="5296" spans="1:8" x14ac:dyDescent="0.35">
      <c r="A5296" s="1" t="s">
        <v>216</v>
      </c>
    </row>
    <row r="5297" spans="1:8" x14ac:dyDescent="0.35">
      <c r="A5297" s="1" t="s">
        <v>212</v>
      </c>
      <c r="B5297" s="9" t="s">
        <v>372</v>
      </c>
      <c r="C5297" s="10">
        <v>189</v>
      </c>
      <c r="D5297" s="10">
        <v>115</v>
      </c>
      <c r="E5297" s="10">
        <v>99</v>
      </c>
      <c r="F5297" s="10">
        <v>0</v>
      </c>
      <c r="G5297" s="10"/>
      <c r="H5297" s="10"/>
    </row>
    <row r="5298" spans="1:8" x14ac:dyDescent="0.35">
      <c r="A5298" s="1" t="s">
        <v>217</v>
      </c>
      <c r="C5298" s="12">
        <v>6.3655653228251001E-3</v>
      </c>
      <c r="D5298" s="12">
        <v>1.03111270510177E-2</v>
      </c>
      <c r="E5298" s="12">
        <v>2.63929618768328E-2</v>
      </c>
      <c r="F5298" s="12">
        <v>0</v>
      </c>
      <c r="G5298" s="12"/>
      <c r="H5298" s="12"/>
    </row>
    <row r="5299" spans="1:8" x14ac:dyDescent="0.35">
      <c r="A5299" s="1" t="s">
        <v>214</v>
      </c>
      <c r="C5299" s="11"/>
      <c r="D5299" s="11"/>
      <c r="E5299" s="11"/>
      <c r="F5299" s="11"/>
      <c r="G5299" s="11"/>
      <c r="H5299" s="11"/>
    </row>
    <row r="5300" spans="1:8" x14ac:dyDescent="0.35">
      <c r="A5300" s="1" t="s">
        <v>216</v>
      </c>
    </row>
    <row r="5301" spans="1:8" x14ac:dyDescent="0.35">
      <c r="A5301" s="1" t="s">
        <v>212</v>
      </c>
      <c r="B5301" s="9" t="s">
        <v>317</v>
      </c>
      <c r="C5301" s="10">
        <v>282</v>
      </c>
      <c r="D5301" s="10">
        <v>183</v>
      </c>
      <c r="E5301" s="10">
        <v>166</v>
      </c>
      <c r="F5301" s="10">
        <v>0</v>
      </c>
      <c r="G5301" s="10"/>
      <c r="H5301" s="10"/>
    </row>
    <row r="5302" spans="1:8" x14ac:dyDescent="0.35">
      <c r="A5302" s="1" t="s">
        <v>217</v>
      </c>
      <c r="C5302" s="12">
        <v>9.4978276245326898E-3</v>
      </c>
      <c r="D5302" s="12">
        <v>1.6408141307271602E-2</v>
      </c>
      <c r="E5302" s="12">
        <v>4.4254865369234897E-2</v>
      </c>
      <c r="F5302" s="12">
        <v>0</v>
      </c>
      <c r="G5302" s="12"/>
      <c r="H5302" s="12"/>
    </row>
    <row r="5303" spans="1:8" x14ac:dyDescent="0.35">
      <c r="A5303" s="1" t="s">
        <v>214</v>
      </c>
      <c r="C5303" s="11"/>
      <c r="D5303" s="11"/>
      <c r="E5303" s="11"/>
      <c r="F5303" s="11"/>
      <c r="G5303" s="11"/>
      <c r="H5303" s="11"/>
    </row>
    <row r="5304" spans="1:8" x14ac:dyDescent="0.35">
      <c r="A5304" s="1" t="s">
        <v>216</v>
      </c>
    </row>
    <row r="5305" spans="1:8" x14ac:dyDescent="0.35">
      <c r="A5305" s="1" t="s">
        <v>212</v>
      </c>
      <c r="B5305" s="9" t="s">
        <v>373</v>
      </c>
      <c r="C5305" s="10">
        <v>97</v>
      </c>
      <c r="D5305" s="10">
        <v>47</v>
      </c>
      <c r="E5305" s="10">
        <v>38</v>
      </c>
      <c r="F5305" s="10">
        <v>0</v>
      </c>
      <c r="G5305" s="10"/>
      <c r="H5305" s="10"/>
    </row>
    <row r="5306" spans="1:8" x14ac:dyDescent="0.35">
      <c r="A5306" s="1" t="s">
        <v>217</v>
      </c>
      <c r="C5306" s="12">
        <v>3.2669832609208199E-3</v>
      </c>
      <c r="D5306" s="12">
        <v>4.21411279476374E-3</v>
      </c>
      <c r="E5306" s="12">
        <v>1.01306318315116E-2</v>
      </c>
      <c r="F5306" s="12">
        <v>0</v>
      </c>
      <c r="G5306" s="12"/>
      <c r="H5306" s="12"/>
    </row>
    <row r="5307" spans="1:8" x14ac:dyDescent="0.35">
      <c r="A5307" s="1" t="s">
        <v>214</v>
      </c>
      <c r="C5307" s="11"/>
      <c r="D5307" s="11"/>
      <c r="E5307" s="11"/>
      <c r="F5307" s="11"/>
      <c r="G5307" s="11"/>
      <c r="H5307" s="11"/>
    </row>
    <row r="5308" spans="1:8" x14ac:dyDescent="0.35">
      <c r="A5308" s="1" t="s">
        <v>216</v>
      </c>
    </row>
    <row r="5309" spans="1:8" x14ac:dyDescent="0.35">
      <c r="A5309" s="1" t="s">
        <v>212</v>
      </c>
      <c r="B5309" s="9" t="s">
        <v>349</v>
      </c>
      <c r="C5309" s="10">
        <v>29</v>
      </c>
      <c r="D5309" s="10">
        <v>10</v>
      </c>
      <c r="E5309" s="10">
        <v>9</v>
      </c>
      <c r="F5309" s="10">
        <v>0</v>
      </c>
      <c r="G5309" s="10"/>
      <c r="H5309" s="10"/>
    </row>
    <row r="5310" spans="1:8" x14ac:dyDescent="0.35">
      <c r="A5310" s="1" t="s">
        <v>217</v>
      </c>
      <c r="C5310" s="12">
        <v>9.767269542959151E-4</v>
      </c>
      <c r="D5310" s="12">
        <v>8.9661974356675296E-4</v>
      </c>
      <c r="E5310" s="12">
        <v>2.3993601706211701E-3</v>
      </c>
      <c r="F5310" s="12">
        <v>0</v>
      </c>
      <c r="G5310" s="12"/>
      <c r="H5310" s="12"/>
    </row>
    <row r="5311" spans="1:8" x14ac:dyDescent="0.35">
      <c r="A5311" s="1" t="s">
        <v>214</v>
      </c>
      <c r="C5311" s="11"/>
      <c r="D5311" s="11"/>
      <c r="E5311" s="11"/>
      <c r="F5311" s="11"/>
      <c r="G5311" s="11"/>
      <c r="H5311" s="11"/>
    </row>
    <row r="5312" spans="1:8" x14ac:dyDescent="0.35">
      <c r="A5312" s="1" t="s">
        <v>216</v>
      </c>
      <c r="B5312" s="2"/>
    </row>
    <row r="5313" spans="1:8" x14ac:dyDescent="0.35">
      <c r="A5313" s="1" t="s">
        <v>212</v>
      </c>
      <c r="B5313" s="5" t="s">
        <v>369</v>
      </c>
      <c r="C5313" s="3">
        <v>33</v>
      </c>
      <c r="D5313" s="3">
        <v>10</v>
      </c>
      <c r="E5313" s="3">
        <v>4</v>
      </c>
      <c r="F5313" s="3">
        <v>0</v>
      </c>
    </row>
    <row r="5314" spans="1:8" x14ac:dyDescent="0.35">
      <c r="A5314" s="1" t="s">
        <v>217</v>
      </c>
      <c r="B5314" s="9"/>
      <c r="C5314" s="10">
        <v>1.1114479135091401E-3</v>
      </c>
      <c r="D5314" s="10">
        <v>8.9661974356675296E-4</v>
      </c>
      <c r="E5314" s="10">
        <v>1.0663822980538501E-3</v>
      </c>
      <c r="F5314" s="10">
        <v>0</v>
      </c>
      <c r="G5314" s="10"/>
      <c r="H5314" s="10"/>
    </row>
    <row r="5315" spans="1:8" x14ac:dyDescent="0.35">
      <c r="A5315" s="1" t="s">
        <v>214</v>
      </c>
      <c r="C5315" s="12"/>
      <c r="D5315" s="12"/>
      <c r="E5315" s="12"/>
      <c r="F5315" s="12"/>
      <c r="G5315" s="12"/>
      <c r="H5315" s="12"/>
    </row>
    <row r="5316" spans="1:8" x14ac:dyDescent="0.35">
      <c r="A5316" s="1" t="s">
        <v>216</v>
      </c>
      <c r="C5316" s="11"/>
      <c r="D5316" s="11"/>
      <c r="E5316" s="11"/>
      <c r="F5316" s="11"/>
      <c r="G5316" s="11"/>
      <c r="H5316" s="11"/>
    </row>
    <row r="5317" spans="1:8" x14ac:dyDescent="0.35">
      <c r="A5317" s="1" t="s">
        <v>212</v>
      </c>
      <c r="B5317" s="5" t="s">
        <v>585</v>
      </c>
      <c r="C5317" s="3">
        <v>0</v>
      </c>
      <c r="D5317" s="3">
        <v>0</v>
      </c>
      <c r="E5317" s="3">
        <v>0</v>
      </c>
      <c r="F5317" s="3">
        <v>0</v>
      </c>
    </row>
    <row r="5318" spans="1:8" x14ac:dyDescent="0.35">
      <c r="A5318" s="1" t="s">
        <v>217</v>
      </c>
      <c r="B5318" s="9"/>
      <c r="C5318" s="10">
        <v>0</v>
      </c>
      <c r="D5318" s="10">
        <v>0</v>
      </c>
      <c r="E5318" s="10">
        <v>0</v>
      </c>
      <c r="F5318" s="10">
        <v>0</v>
      </c>
      <c r="G5318" s="10"/>
      <c r="H5318" s="10"/>
    </row>
    <row r="5319" spans="1:8" x14ac:dyDescent="0.35">
      <c r="A5319" s="1" t="s">
        <v>214</v>
      </c>
      <c r="C5319" s="12"/>
      <c r="D5319" s="12"/>
      <c r="E5319" s="12"/>
      <c r="F5319" s="12"/>
      <c r="G5319" s="12"/>
      <c r="H5319" s="12"/>
    </row>
    <row r="5320" spans="1:8" x14ac:dyDescent="0.35">
      <c r="A5320" s="1" t="s">
        <v>216</v>
      </c>
      <c r="C5320" s="11"/>
      <c r="D5320" s="11"/>
      <c r="E5320" s="11"/>
      <c r="F5320" s="11"/>
      <c r="G5320" s="11"/>
      <c r="H5320" s="11"/>
    </row>
    <row r="5321" spans="1:8" x14ac:dyDescent="0.35">
      <c r="A5321" s="1" t="s">
        <v>212</v>
      </c>
      <c r="B5321" s="5" t="s">
        <v>114</v>
      </c>
      <c r="C5321" s="3">
        <v>109</v>
      </c>
      <c r="D5321" s="3">
        <v>58</v>
      </c>
      <c r="E5321" s="3">
        <v>17</v>
      </c>
      <c r="F5321" s="3">
        <v>0</v>
      </c>
    </row>
    <row r="5322" spans="1:8" x14ac:dyDescent="0.35">
      <c r="A5322" s="1" t="s">
        <v>217</v>
      </c>
      <c r="B5322" s="9"/>
      <c r="C5322" s="10">
        <v>3.67114613856051E-3</v>
      </c>
      <c r="D5322" s="10">
        <v>5.2003945126871702E-3</v>
      </c>
      <c r="E5322" s="10">
        <v>4.5321247667288699E-3</v>
      </c>
      <c r="F5322" s="10">
        <v>0</v>
      </c>
      <c r="G5322" s="10"/>
      <c r="H5322" s="10"/>
    </row>
    <row r="5323" spans="1:8" x14ac:dyDescent="0.35">
      <c r="A5323" s="1" t="s">
        <v>214</v>
      </c>
      <c r="C5323" s="12"/>
      <c r="D5323" s="12"/>
      <c r="E5323" s="12"/>
      <c r="F5323" s="12"/>
      <c r="G5323" s="12"/>
      <c r="H5323" s="12"/>
    </row>
    <row r="5324" spans="1:8" x14ac:dyDescent="0.35">
      <c r="A5324" s="1" t="s">
        <v>215</v>
      </c>
      <c r="B5324" s="5" t="s">
        <v>374</v>
      </c>
      <c r="C5324" s="11"/>
      <c r="D5324" s="11"/>
      <c r="E5324" s="11"/>
      <c r="F5324" s="11"/>
      <c r="G5324" s="11"/>
      <c r="H5324" s="11"/>
    </row>
    <row r="5325" spans="1:8" x14ac:dyDescent="0.35">
      <c r="A5325" s="1" t="s">
        <v>211</v>
      </c>
    </row>
    <row r="5326" spans="1:8" ht="72.5" x14ac:dyDescent="0.35">
      <c r="A5326" s="1" t="s">
        <v>212</v>
      </c>
      <c r="B5326" s="9" t="s">
        <v>375</v>
      </c>
      <c r="C5326" s="10">
        <v>1956</v>
      </c>
      <c r="D5326" s="10">
        <v>915</v>
      </c>
      <c r="E5326" s="10">
        <v>99</v>
      </c>
      <c r="F5326" s="10">
        <v>0</v>
      </c>
      <c r="G5326" s="10"/>
      <c r="H5326" s="10"/>
    </row>
    <row r="5327" spans="1:8" x14ac:dyDescent="0.35">
      <c r="A5327" s="1" t="s">
        <v>217</v>
      </c>
      <c r="C5327" s="12">
        <v>6.5878549055269298E-2</v>
      </c>
      <c r="D5327" s="12">
        <v>8.2040706536357894E-2</v>
      </c>
      <c r="E5327" s="12">
        <v>2.63929618768328E-2</v>
      </c>
      <c r="F5327" s="12">
        <v>0</v>
      </c>
      <c r="G5327" s="12"/>
      <c r="H5327" s="12"/>
    </row>
    <row r="5328" spans="1:8" x14ac:dyDescent="0.35">
      <c r="A5328" s="1" t="s">
        <v>214</v>
      </c>
      <c r="C5328" s="11"/>
      <c r="D5328" s="11"/>
      <c r="E5328" s="11"/>
      <c r="F5328" s="11"/>
      <c r="G5328" s="11"/>
      <c r="H5328" s="11"/>
    </row>
    <row r="5329" spans="1:8" x14ac:dyDescent="0.35">
      <c r="A5329" s="1" t="s">
        <v>216</v>
      </c>
    </row>
    <row r="5330" spans="1:8" x14ac:dyDescent="0.35">
      <c r="A5330" s="1" t="s">
        <v>212</v>
      </c>
      <c r="B5330" s="9" t="s">
        <v>376</v>
      </c>
      <c r="C5330" s="10">
        <v>3628</v>
      </c>
      <c r="D5330" s="10">
        <v>1505</v>
      </c>
      <c r="E5330" s="10">
        <v>221</v>
      </c>
      <c r="F5330" s="10">
        <v>0</v>
      </c>
      <c r="G5330" s="10"/>
      <c r="H5330" s="10"/>
    </row>
    <row r="5331" spans="1:8" x14ac:dyDescent="0.35">
      <c r="A5331" s="1" t="s">
        <v>217</v>
      </c>
      <c r="C5331" s="12">
        <v>0.12219191000639899</v>
      </c>
      <c r="D5331" s="12">
        <v>0.13494127140679599</v>
      </c>
      <c r="E5331" s="12">
        <v>5.8917621967475298E-2</v>
      </c>
      <c r="F5331" s="12">
        <v>0</v>
      </c>
      <c r="G5331" s="12"/>
      <c r="H5331" s="12"/>
    </row>
    <row r="5332" spans="1:8" x14ac:dyDescent="0.35">
      <c r="A5332" s="1" t="s">
        <v>214</v>
      </c>
      <c r="C5332" s="11"/>
      <c r="D5332" s="11"/>
      <c r="E5332" s="11"/>
      <c r="F5332" s="11"/>
      <c r="G5332" s="11"/>
      <c r="H5332" s="11"/>
    </row>
    <row r="5333" spans="1:8" x14ac:dyDescent="0.35">
      <c r="A5333" s="1" t="s">
        <v>216</v>
      </c>
    </row>
    <row r="5334" spans="1:8" ht="29" x14ac:dyDescent="0.35">
      <c r="A5334" s="1" t="s">
        <v>212</v>
      </c>
      <c r="B5334" s="9" t="s">
        <v>377</v>
      </c>
      <c r="C5334" s="10">
        <v>1956</v>
      </c>
      <c r="D5334" s="10">
        <v>551</v>
      </c>
      <c r="E5334" s="10">
        <v>63</v>
      </c>
      <c r="F5334" s="10">
        <v>0</v>
      </c>
      <c r="G5334" s="10"/>
      <c r="H5334" s="10"/>
    </row>
    <row r="5335" spans="1:8" x14ac:dyDescent="0.35">
      <c r="A5335" s="1" t="s">
        <v>217</v>
      </c>
      <c r="C5335" s="12">
        <v>6.5878549055269298E-2</v>
      </c>
      <c r="D5335" s="12">
        <v>4.9403747870528099E-2</v>
      </c>
      <c r="E5335" s="12">
        <v>1.6795521194348201E-2</v>
      </c>
      <c r="F5335" s="12">
        <v>0</v>
      </c>
      <c r="G5335" s="12"/>
      <c r="H5335" s="12"/>
    </row>
    <row r="5336" spans="1:8" x14ac:dyDescent="0.35">
      <c r="A5336" s="1" t="s">
        <v>214</v>
      </c>
      <c r="C5336" s="11"/>
      <c r="D5336" s="11"/>
      <c r="E5336" s="11"/>
      <c r="F5336" s="11"/>
      <c r="G5336" s="11"/>
      <c r="H5336" s="11"/>
    </row>
    <row r="5337" spans="1:8" x14ac:dyDescent="0.35">
      <c r="A5337" s="1" t="s">
        <v>216</v>
      </c>
      <c r="B5337" s="2"/>
    </row>
    <row r="5338" spans="1:8" x14ac:dyDescent="0.35">
      <c r="A5338" s="1" t="s">
        <v>212</v>
      </c>
      <c r="B5338" s="5" t="s">
        <v>378</v>
      </c>
      <c r="C5338" s="3">
        <v>189</v>
      </c>
      <c r="D5338" s="3">
        <v>73</v>
      </c>
      <c r="E5338" s="3">
        <v>16</v>
      </c>
      <c r="F5338" s="3">
        <v>0</v>
      </c>
    </row>
    <row r="5339" spans="1:8" x14ac:dyDescent="0.35">
      <c r="A5339" s="1" t="s">
        <v>217</v>
      </c>
      <c r="B5339" s="9"/>
      <c r="C5339" s="10">
        <v>6.3655653228251001E-3</v>
      </c>
      <c r="D5339" s="10">
        <v>6.5453241280373003E-3</v>
      </c>
      <c r="E5339" s="10">
        <v>4.2655291922154099E-3</v>
      </c>
      <c r="F5339" s="10">
        <v>0</v>
      </c>
      <c r="G5339" s="10"/>
      <c r="H5339" s="10"/>
    </row>
    <row r="5340" spans="1:8" x14ac:dyDescent="0.35">
      <c r="A5340" s="1" t="s">
        <v>214</v>
      </c>
      <c r="C5340" s="12"/>
      <c r="D5340" s="12"/>
      <c r="E5340" s="12"/>
      <c r="F5340" s="12"/>
      <c r="G5340" s="12"/>
      <c r="H5340" s="12"/>
    </row>
    <row r="5341" spans="1:8" x14ac:dyDescent="0.35">
      <c r="A5341" s="1" t="s">
        <v>216</v>
      </c>
      <c r="C5341" s="11"/>
      <c r="D5341" s="11"/>
      <c r="E5341" s="11"/>
      <c r="F5341" s="11"/>
      <c r="G5341" s="11"/>
      <c r="H5341" s="11"/>
    </row>
    <row r="5342" spans="1:8" x14ac:dyDescent="0.35">
      <c r="A5342" s="1" t="s">
        <v>212</v>
      </c>
      <c r="B5342" s="5" t="s">
        <v>379</v>
      </c>
      <c r="C5342" s="3">
        <v>1884</v>
      </c>
      <c r="D5342" s="3">
        <v>746</v>
      </c>
      <c r="E5342" s="3">
        <v>150</v>
      </c>
      <c r="F5342" s="3">
        <v>0</v>
      </c>
    </row>
    <row r="5343" spans="1:8" x14ac:dyDescent="0.35">
      <c r="A5343" s="1" t="s">
        <v>217</v>
      </c>
      <c r="B5343" s="9"/>
      <c r="C5343" s="10">
        <v>6.3453571789431201E-2</v>
      </c>
      <c r="D5343" s="10">
        <v>6.6887832870079794E-2</v>
      </c>
      <c r="E5343" s="10">
        <v>3.9989336177019497E-2</v>
      </c>
      <c r="F5343" s="10">
        <v>0</v>
      </c>
      <c r="G5343" s="10"/>
      <c r="H5343" s="10"/>
    </row>
    <row r="5344" spans="1:8" x14ac:dyDescent="0.35">
      <c r="A5344" s="1" t="s">
        <v>214</v>
      </c>
      <c r="C5344" s="12"/>
      <c r="D5344" s="12"/>
      <c r="E5344" s="12"/>
      <c r="F5344" s="12"/>
      <c r="G5344" s="12"/>
      <c r="H5344" s="12"/>
    </row>
    <row r="5345" spans="1:8" x14ac:dyDescent="0.35">
      <c r="A5345" s="1" t="s">
        <v>216</v>
      </c>
      <c r="C5345" s="11"/>
      <c r="D5345" s="11"/>
      <c r="E5345" s="11"/>
      <c r="F5345" s="11"/>
      <c r="G5345" s="11"/>
      <c r="H5345" s="11"/>
    </row>
    <row r="5346" spans="1:8" x14ac:dyDescent="0.35">
      <c r="A5346" s="1" t="s">
        <v>212</v>
      </c>
      <c r="B5346" s="5" t="s">
        <v>114</v>
      </c>
      <c r="C5346" s="3">
        <v>528</v>
      </c>
      <c r="D5346" s="3">
        <v>158</v>
      </c>
      <c r="E5346" s="3">
        <v>22</v>
      </c>
      <c r="F5346" s="3">
        <v>0</v>
      </c>
    </row>
    <row r="5347" spans="1:8" x14ac:dyDescent="0.35">
      <c r="A5347" s="1" t="s">
        <v>217</v>
      </c>
      <c r="B5347" s="9"/>
      <c r="C5347" s="10">
        <v>1.77831666161463E-2</v>
      </c>
      <c r="D5347" s="10">
        <v>1.41665919483547E-2</v>
      </c>
      <c r="E5347" s="10">
        <v>5.8651026392961903E-3</v>
      </c>
      <c r="F5347" s="10">
        <v>0</v>
      </c>
      <c r="G5347" s="10"/>
      <c r="H5347" s="10"/>
    </row>
    <row r="5348" spans="1:8" x14ac:dyDescent="0.35">
      <c r="A5348" s="1" t="s">
        <v>214</v>
      </c>
      <c r="C5348" s="12"/>
      <c r="D5348" s="12"/>
      <c r="E5348" s="12"/>
      <c r="F5348" s="12"/>
      <c r="G5348" s="12"/>
      <c r="H5348" s="12"/>
    </row>
    <row r="5349" spans="1:8" x14ac:dyDescent="0.35">
      <c r="A5349" s="1" t="s">
        <v>215</v>
      </c>
      <c r="B5349" s="5" t="s">
        <v>380</v>
      </c>
      <c r="C5349" s="11"/>
      <c r="D5349" s="11"/>
      <c r="E5349" s="11"/>
      <c r="F5349" s="11"/>
      <c r="G5349" s="11"/>
      <c r="H5349" s="11"/>
    </row>
    <row r="5350" spans="1:8" x14ac:dyDescent="0.35">
      <c r="A5350" s="1" t="s">
        <v>211</v>
      </c>
    </row>
    <row r="5351" spans="1:8" ht="29" x14ac:dyDescent="0.35">
      <c r="A5351" s="1" t="s">
        <v>212</v>
      </c>
      <c r="B5351" s="9" t="s">
        <v>381</v>
      </c>
      <c r="C5351" s="10">
        <v>18</v>
      </c>
      <c r="D5351" s="10">
        <v>6</v>
      </c>
      <c r="E5351" s="10">
        <v>0</v>
      </c>
      <c r="F5351" s="10">
        <v>0</v>
      </c>
      <c r="G5351" s="10"/>
      <c r="H5351" s="10"/>
    </row>
    <row r="5352" spans="1:8" x14ac:dyDescent="0.35">
      <c r="A5352" s="1" t="s">
        <v>217</v>
      </c>
      <c r="C5352" s="12">
        <v>6.0624431645953298E-4</v>
      </c>
      <c r="D5352" s="12">
        <v>5.3797184614005195E-4</v>
      </c>
      <c r="E5352" s="12">
        <v>0</v>
      </c>
      <c r="F5352" s="12">
        <v>0</v>
      </c>
      <c r="G5352" s="12"/>
      <c r="H5352" s="12"/>
    </row>
    <row r="5353" spans="1:8" x14ac:dyDescent="0.35">
      <c r="A5353" s="1" t="s">
        <v>214</v>
      </c>
      <c r="C5353" s="11"/>
      <c r="D5353" s="11"/>
      <c r="E5353" s="11"/>
      <c r="F5353" s="11"/>
      <c r="G5353" s="11"/>
      <c r="H5353" s="11"/>
    </row>
    <row r="5354" spans="1:8" x14ac:dyDescent="0.35">
      <c r="A5354" s="1" t="s">
        <v>216</v>
      </c>
    </row>
    <row r="5355" spans="1:8" x14ac:dyDescent="0.35">
      <c r="A5355" s="1" t="s">
        <v>212</v>
      </c>
      <c r="B5355" s="9" t="s">
        <v>382</v>
      </c>
      <c r="C5355" s="10">
        <v>11</v>
      </c>
      <c r="D5355" s="10">
        <v>1</v>
      </c>
      <c r="E5355" s="10">
        <v>1</v>
      </c>
      <c r="F5355" s="10">
        <v>0</v>
      </c>
      <c r="G5355" s="10"/>
      <c r="H5355" s="10"/>
    </row>
    <row r="5356" spans="1:8" x14ac:dyDescent="0.35">
      <c r="A5356" s="1" t="s">
        <v>217</v>
      </c>
      <c r="C5356" s="12">
        <v>3.7048263783638098E-4</v>
      </c>
      <c r="D5356" s="12">
        <v>8.9661974356675307E-5</v>
      </c>
      <c r="E5356" s="12">
        <v>2.6659557451346301E-4</v>
      </c>
      <c r="F5356" s="12">
        <v>0</v>
      </c>
      <c r="G5356" s="12"/>
      <c r="H5356" s="12"/>
    </row>
    <row r="5357" spans="1:8" x14ac:dyDescent="0.35">
      <c r="A5357" s="1" t="s">
        <v>214</v>
      </c>
      <c r="C5357" s="11"/>
      <c r="D5357" s="11"/>
      <c r="E5357" s="11"/>
      <c r="F5357" s="11"/>
      <c r="G5357" s="11"/>
      <c r="H5357" s="11"/>
    </row>
    <row r="5358" spans="1:8" x14ac:dyDescent="0.35">
      <c r="A5358" s="1" t="s">
        <v>216</v>
      </c>
    </row>
    <row r="5359" spans="1:8" x14ac:dyDescent="0.35">
      <c r="A5359" s="1" t="s">
        <v>212</v>
      </c>
      <c r="B5359" s="9" t="s">
        <v>383</v>
      </c>
      <c r="C5359" s="10">
        <v>8</v>
      </c>
      <c r="D5359" s="10">
        <v>3</v>
      </c>
      <c r="E5359" s="10">
        <v>3</v>
      </c>
      <c r="F5359" s="10">
        <v>0</v>
      </c>
      <c r="G5359" s="10"/>
      <c r="H5359" s="10"/>
    </row>
    <row r="5360" spans="1:8" x14ac:dyDescent="0.35">
      <c r="A5360" s="1" t="s">
        <v>217</v>
      </c>
      <c r="C5360" s="12">
        <v>2.69441918426459E-4</v>
      </c>
      <c r="D5360" s="12">
        <v>2.6898592307002597E-4</v>
      </c>
      <c r="E5360" s="12">
        <v>7.9978672354038898E-4</v>
      </c>
      <c r="F5360" s="12">
        <v>0</v>
      </c>
      <c r="G5360" s="12"/>
      <c r="H5360" s="12"/>
    </row>
    <row r="5361" spans="1:8" x14ac:dyDescent="0.35">
      <c r="A5361" s="1" t="s">
        <v>214</v>
      </c>
      <c r="C5361" s="11"/>
      <c r="D5361" s="11"/>
      <c r="E5361" s="11"/>
      <c r="F5361" s="11"/>
      <c r="G5361" s="11"/>
      <c r="H5361" s="11"/>
    </row>
    <row r="5362" spans="1:8" x14ac:dyDescent="0.35">
      <c r="A5362" s="1" t="s">
        <v>216</v>
      </c>
    </row>
    <row r="5363" spans="1:8" x14ac:dyDescent="0.35">
      <c r="A5363" s="1" t="s">
        <v>212</v>
      </c>
      <c r="B5363" s="9" t="s">
        <v>384</v>
      </c>
      <c r="C5363" s="10">
        <v>10</v>
      </c>
      <c r="D5363" s="10">
        <v>4</v>
      </c>
      <c r="E5363" s="10">
        <v>2</v>
      </c>
      <c r="F5363" s="10">
        <v>0</v>
      </c>
      <c r="G5363" s="10"/>
      <c r="H5363" s="10"/>
    </row>
    <row r="5364" spans="1:8" x14ac:dyDescent="0.35">
      <c r="A5364" s="1" t="s">
        <v>217</v>
      </c>
      <c r="C5364" s="12">
        <v>3.3680239803307398E-4</v>
      </c>
      <c r="D5364" s="12">
        <v>3.5864789742670101E-4</v>
      </c>
      <c r="E5364" s="12">
        <v>5.3319114902692602E-4</v>
      </c>
      <c r="F5364" s="12">
        <v>0</v>
      </c>
      <c r="G5364" s="12"/>
      <c r="H5364" s="12"/>
    </row>
    <row r="5365" spans="1:8" x14ac:dyDescent="0.35">
      <c r="A5365" s="1" t="s">
        <v>214</v>
      </c>
      <c r="C5365" s="11"/>
      <c r="D5365" s="11"/>
      <c r="E5365" s="11"/>
      <c r="F5365" s="11"/>
      <c r="G5365" s="11"/>
      <c r="H5365" s="11"/>
    </row>
    <row r="5366" spans="1:8" x14ac:dyDescent="0.35">
      <c r="A5366" s="1" t="s">
        <v>216</v>
      </c>
    </row>
    <row r="5367" spans="1:8" x14ac:dyDescent="0.35">
      <c r="A5367" s="1" t="s">
        <v>212</v>
      </c>
      <c r="B5367" s="9" t="s">
        <v>385</v>
      </c>
      <c r="C5367" s="10">
        <v>6</v>
      </c>
      <c r="D5367" s="10">
        <v>2</v>
      </c>
      <c r="E5367" s="10">
        <v>1</v>
      </c>
      <c r="F5367" s="10">
        <v>0</v>
      </c>
      <c r="G5367" s="10"/>
      <c r="H5367" s="10"/>
    </row>
    <row r="5368" spans="1:8" x14ac:dyDescent="0.35">
      <c r="A5368" s="1" t="s">
        <v>217</v>
      </c>
      <c r="C5368" s="12">
        <v>2.0208143881984399E-4</v>
      </c>
      <c r="D5368" s="12">
        <v>1.7932394871335099E-4</v>
      </c>
      <c r="E5368" s="12">
        <v>2.6659557451346301E-4</v>
      </c>
      <c r="F5368" s="12">
        <v>0</v>
      </c>
      <c r="G5368" s="12"/>
      <c r="H5368" s="12"/>
    </row>
    <row r="5369" spans="1:8" x14ac:dyDescent="0.35">
      <c r="A5369" s="1" t="s">
        <v>214</v>
      </c>
      <c r="C5369" s="11"/>
      <c r="D5369" s="11"/>
      <c r="E5369" s="11"/>
      <c r="F5369" s="11"/>
      <c r="G5369" s="11"/>
      <c r="H5369" s="11"/>
    </row>
    <row r="5370" spans="1:8" x14ac:dyDescent="0.35">
      <c r="A5370" s="1" t="s">
        <v>216</v>
      </c>
    </row>
    <row r="5371" spans="1:8" x14ac:dyDescent="0.35">
      <c r="A5371" s="1" t="s">
        <v>212</v>
      </c>
      <c r="B5371" s="9" t="s">
        <v>386</v>
      </c>
      <c r="C5371" s="10">
        <v>4</v>
      </c>
      <c r="D5371" s="10">
        <v>2</v>
      </c>
      <c r="E5371" s="10">
        <v>0</v>
      </c>
      <c r="F5371" s="10">
        <v>0</v>
      </c>
      <c r="G5371" s="10"/>
      <c r="H5371" s="10"/>
    </row>
    <row r="5372" spans="1:8" x14ac:dyDescent="0.35">
      <c r="A5372" s="1" t="s">
        <v>217</v>
      </c>
      <c r="C5372" s="12">
        <v>1.3472095921322999E-4</v>
      </c>
      <c r="D5372" s="12">
        <v>1.7932394871335099E-4</v>
      </c>
      <c r="E5372" s="12">
        <v>0</v>
      </c>
      <c r="F5372" s="12">
        <v>0</v>
      </c>
      <c r="G5372" s="12"/>
      <c r="H5372" s="12"/>
    </row>
    <row r="5373" spans="1:8" x14ac:dyDescent="0.35">
      <c r="A5373" s="1" t="s">
        <v>214</v>
      </c>
      <c r="C5373" s="11"/>
      <c r="D5373" s="11"/>
      <c r="E5373" s="11"/>
      <c r="F5373" s="11"/>
      <c r="G5373" s="11"/>
      <c r="H5373" s="11"/>
    </row>
    <row r="5374" spans="1:8" x14ac:dyDescent="0.35">
      <c r="A5374" s="1" t="s">
        <v>216</v>
      </c>
    </row>
    <row r="5375" spans="1:8" x14ac:dyDescent="0.35">
      <c r="A5375" s="1" t="s">
        <v>212</v>
      </c>
      <c r="B5375" s="5" t="s">
        <v>387</v>
      </c>
      <c r="C5375" s="3">
        <v>5</v>
      </c>
      <c r="D5375" s="3">
        <v>2</v>
      </c>
      <c r="E5375" s="3">
        <v>1</v>
      </c>
      <c r="F5375" s="3">
        <v>0</v>
      </c>
    </row>
    <row r="5376" spans="1:8" x14ac:dyDescent="0.35">
      <c r="A5376" s="3" t="s">
        <v>217</v>
      </c>
      <c r="C5376" s="3">
        <v>1.6840119901653699E-4</v>
      </c>
      <c r="D5376" s="3">
        <v>1.7932394871335099E-4</v>
      </c>
      <c r="E5376" s="3">
        <v>2.6659557451346301E-4</v>
      </c>
      <c r="F5376" s="3">
        <v>0</v>
      </c>
    </row>
    <row r="5377" spans="1:8" x14ac:dyDescent="0.35">
      <c r="A5377" s="1" t="s">
        <v>214</v>
      </c>
      <c r="B5377" s="2"/>
    </row>
    <row r="5378" spans="1:8" x14ac:dyDescent="0.35">
      <c r="A5378" s="1" t="s">
        <v>216</v>
      </c>
      <c r="B5378" s="2"/>
    </row>
    <row r="5379" spans="1:8" x14ac:dyDescent="0.35">
      <c r="A5379" s="1" t="s">
        <v>212</v>
      </c>
      <c r="B5379" s="2" t="s">
        <v>388</v>
      </c>
      <c r="C5379" s="1">
        <v>2</v>
      </c>
      <c r="D5379" s="1">
        <v>1</v>
      </c>
      <c r="E5379" s="1">
        <v>0</v>
      </c>
      <c r="F5379" s="1">
        <v>0</v>
      </c>
      <c r="G5379" s="1"/>
      <c r="H5379" s="1"/>
    </row>
    <row r="5380" spans="1:8" x14ac:dyDescent="0.35">
      <c r="A5380" s="1" t="s">
        <v>217</v>
      </c>
      <c r="B5380" s="2"/>
      <c r="C5380" s="1">
        <v>6.7360479606614804E-5</v>
      </c>
      <c r="D5380" s="1">
        <v>8.9661974356675307E-5</v>
      </c>
      <c r="E5380" s="1">
        <v>0</v>
      </c>
      <c r="F5380" s="1">
        <v>0</v>
      </c>
      <c r="G5380" s="1"/>
      <c r="H5380" s="1"/>
    </row>
    <row r="5381" spans="1:8" x14ac:dyDescent="0.35">
      <c r="A5381" s="1" t="s">
        <v>214</v>
      </c>
      <c r="B5381" s="2"/>
      <c r="C5381" s="1"/>
      <c r="D5381" s="1"/>
      <c r="E5381" s="1"/>
      <c r="F5381" s="1"/>
      <c r="G5381" s="1"/>
      <c r="H5381" s="1"/>
    </row>
    <row r="5382" spans="1:8" x14ac:dyDescent="0.35">
      <c r="A5382" s="1" t="s">
        <v>216</v>
      </c>
      <c r="B5382" s="2"/>
      <c r="C5382" s="1"/>
      <c r="D5382" s="1"/>
      <c r="E5382" s="1"/>
      <c r="F5382" s="1"/>
      <c r="G5382" s="1"/>
      <c r="H5382" s="1"/>
    </row>
    <row r="5383" spans="1:8" x14ac:dyDescent="0.35">
      <c r="A5383" s="1" t="s">
        <v>212</v>
      </c>
      <c r="B5383" s="2" t="s">
        <v>389</v>
      </c>
      <c r="C5383" s="1">
        <v>623</v>
      </c>
      <c r="D5383" s="1">
        <v>217</v>
      </c>
      <c r="E5383" s="1">
        <v>0</v>
      </c>
      <c r="F5383" s="1">
        <v>0</v>
      </c>
      <c r="G5383" s="1"/>
      <c r="H5383" s="1"/>
    </row>
    <row r="5384" spans="1:8" x14ac:dyDescent="0.35">
      <c r="A5384" s="1" t="s">
        <v>217</v>
      </c>
      <c r="B5384" s="2"/>
      <c r="C5384" s="1">
        <v>2.09827893974605E-2</v>
      </c>
      <c r="D5384" s="1">
        <v>1.9456648435398499E-2</v>
      </c>
      <c r="E5384" s="1">
        <v>0</v>
      </c>
      <c r="F5384" s="1">
        <v>0</v>
      </c>
      <c r="G5384" s="1"/>
      <c r="H5384" s="1"/>
    </row>
    <row r="5385" spans="1:8" x14ac:dyDescent="0.35">
      <c r="A5385" s="1" t="s">
        <v>214</v>
      </c>
      <c r="B5385" s="2"/>
      <c r="C5385" s="1"/>
      <c r="D5385" s="1"/>
      <c r="E5385" s="1"/>
      <c r="F5385" s="1"/>
      <c r="G5385" s="1"/>
      <c r="H5385" s="1"/>
    </row>
    <row r="5386" spans="1:8" x14ac:dyDescent="0.35">
      <c r="A5386" s="1" t="s">
        <v>296</v>
      </c>
      <c r="B5386" s="2"/>
      <c r="C5386" s="1"/>
      <c r="D5386" s="1"/>
      <c r="E5386" s="1"/>
      <c r="F5386" s="1"/>
      <c r="G5386" s="1"/>
      <c r="H5386" s="1"/>
    </row>
    <row r="5387" spans="1:8" x14ac:dyDescent="0.35">
      <c r="A5387" s="1" t="s">
        <v>395</v>
      </c>
      <c r="B5387" s="2"/>
      <c r="C5387" s="1"/>
      <c r="D5387" s="1"/>
      <c r="E5387" s="1"/>
      <c r="F5387" s="1"/>
      <c r="G5387" s="1"/>
      <c r="H5387"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8DF597895A2948962D4BE0DB6E3953" ma:contentTypeVersion="16" ma:contentTypeDescription="Create a new document." ma:contentTypeScope="" ma:versionID="027be9dfab1e439a386460825156ccb9">
  <xsd:schema xmlns:xsd="http://www.w3.org/2001/XMLSchema" xmlns:xs="http://www.w3.org/2001/XMLSchema" xmlns:p="http://schemas.microsoft.com/office/2006/metadata/properties" xmlns:ns2="73f55de1-493b-4f69-85b0-96a88417424d" xmlns:ns3="8c14a5b0-b5e3-4aad-a71c-bbba1d972829" targetNamespace="http://schemas.microsoft.com/office/2006/metadata/properties" ma:root="true" ma:fieldsID="faeeee3c00c88bb0ee3e27227ec243cc" ns2:_="" ns3:_="">
    <xsd:import namespace="73f55de1-493b-4f69-85b0-96a88417424d"/>
    <xsd:import namespace="8c14a5b0-b5e3-4aad-a71c-bbba1d97282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GenerationTime" minOccurs="0"/>
                <xsd:element ref="ns3:MediaServiceEventHashCode"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f55de1-493b-4f69-85b0-96a88417424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89705ed7-2bc8-4e11-b47b-457b408187a1}" ma:internalName="TaxCatchAll" ma:showField="CatchAllData" ma:web="73f55de1-493b-4f69-85b0-96a8841742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14a5b0-b5e3-4aad-a71c-bbba1d97282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2f2dd975-943e-4a2b-bd50-ee43505297e7"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7B54D1-A955-4A35-A11A-7498A60983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f55de1-493b-4f69-85b0-96a88417424d"/>
    <ds:schemaRef ds:uri="8c14a5b0-b5e3-4aad-a71c-bbba1d9728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8F4ED4-E1DD-4662-BDB5-07D73B611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Guide</vt:lpstr>
      <vt:lpstr>Table of contents</vt:lpstr>
      <vt:lpstr>3hr + Leisure Day Visits</vt:lpstr>
      <vt:lpstr>Tourism Day Visits</vt:lpstr>
      <vt:lpstr>TDV(Activities Core To Tourism)</vt:lpstr>
      <vt:lpstr>Hyperlink</vt:lpstr>
      <vt:lpstr>Input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VIRT-RS10</dc:creator>
  <cp:lastModifiedBy>Katerina Rysova</cp:lastModifiedBy>
  <dcterms:created xsi:type="dcterms:W3CDTF">2023-08-24T15:06:22Z</dcterms:created>
  <dcterms:modified xsi:type="dcterms:W3CDTF">2025-03-06T08:47:39Z</dcterms:modified>
</cp:coreProperties>
</file>