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EASURY\Transparency Report\Report sent\"/>
    </mc:Choice>
  </mc:AlternateContent>
  <xr:revisionPtr revIDLastSave="0" documentId="8_{C9D57380-FB1C-43F8-8D65-743908DED398}" xr6:coauthVersionLast="36" xr6:coauthVersionMax="36" xr10:uidLastSave="{00000000-0000-0000-0000-000000000000}"/>
  <bookViews>
    <workbookView xWindow="0" yWindow="0" windowWidth="19200" windowHeight="6930" xr2:uid="{ED5DD551-DE01-4F60-A24E-BCEB3D4B247A}"/>
  </bookViews>
  <sheets>
    <sheet name="AUGUST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C13" i="1"/>
  <c r="J12" i="1"/>
  <c r="I12" i="1"/>
  <c r="H12" i="1"/>
  <c r="G12" i="1"/>
  <c r="F12" i="1"/>
  <c r="E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J7" i="1"/>
  <c r="I7" i="1"/>
  <c r="H7" i="1"/>
  <c r="G7" i="1"/>
  <c r="F7" i="1"/>
  <c r="E7" i="1"/>
  <c r="D7" i="1"/>
  <c r="C7" i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  <c r="J4" i="1"/>
  <c r="I4" i="1"/>
  <c r="H4" i="1"/>
  <c r="G4" i="1"/>
  <c r="F4" i="1"/>
  <c r="E4" i="1"/>
  <c r="D4" i="1"/>
  <c r="C4" i="1"/>
  <c r="J3" i="1"/>
  <c r="I3" i="1"/>
  <c r="H3" i="1"/>
  <c r="G3" i="1"/>
  <c r="F3" i="1"/>
  <c r="E3" i="1"/>
  <c r="D3" i="1"/>
  <c r="C3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<sst xmlns="http://schemas.openxmlformats.org/spreadsheetml/2006/main" count="43" uniqueCount="14">
  <si>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</si>
  <si>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</si>
  <si>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</si>
  <si>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</si>
  <si>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</si>
  <si>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</si>
  <si>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</si>
  <si>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</si>
  <si>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</si>
  <si>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</si>
  <si>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</si>
  <si>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</si>
  <si>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GRANT SCHEMES</t>
  </si>
  <si>
    <t>GENERAL-IMAGE ADVTG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</si>
</sst>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14" fontId="0" fillId="0" borderId="5" xfId="0" applyNumberFormat="1" applyFill="1" applyBorder="1"/>
    <xf numFmtId="0" fontId="0" fillId="0" borderId="5" xfId="0" applyFill="1" applyBorder="1"/>
    <xf numFmtId="4" fontId="0" fillId="0" borderId="5" xfId="0" applyNumberFormat="1" applyFill="1" applyBorder="1"/>
    <xf numFmtId="0" fontId="0" fillId="0" borderId="6" xfId="0" applyBorder="1"/>
    <xf numFmtId="0" fontId="0" fillId="0" borderId="6" xfId="0" applyFill="1" applyBorder="1"/>
    <xf numFmtId="0" fontId="0" fillId="0" borderId="0" xfId="0" applyFill="1"/>
    <xf numFmtId="0" fontId="0" fillId="2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14" fontId="0" fillId="0" borderId="7" xfId="0" applyNumberFormat="1" applyFill="1" applyBorder="1"/>
    <xf numFmtId="4" fontId="0" fillId="0" borderId="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Transparency%20Report/Spend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"/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/>
      <sheetData sheetId="3">
        <row r="4">
          <cell r="A4">
            <v>45013</v>
          </cell>
          <cell r="B4" t="str">
            <v>LOPIGB</v>
          </cell>
          <cell r="C4" t="str">
            <v>125984</v>
          </cell>
          <cell r="D4" t="str">
            <v>MANNING GOTTLIEB GBP</v>
          </cell>
          <cell r="F4">
            <v>24306.54</v>
          </cell>
          <cell r="H4" t="str">
            <v>ELEC PROMO PPC COSTS</v>
          </cell>
          <cell r="I4" t="str">
            <v>Retail Rev and Costs</v>
          </cell>
        </row>
        <row r="5">
          <cell r="A5">
            <v>45127</v>
          </cell>
          <cell r="B5" t="str">
            <v>LOPIGB</v>
          </cell>
          <cell r="C5" t="str">
            <v>126271</v>
          </cell>
          <cell r="D5" t="str">
            <v>TAG EUROPE LTD</v>
          </cell>
          <cell r="F5">
            <v>50193.770000000004</v>
          </cell>
          <cell r="H5" t="str">
            <v>AGENCY FEE-TACT.ADV</v>
          </cell>
          <cell r="I5" t="str">
            <v>Camp and GM Marketin</v>
          </cell>
        </row>
        <row r="6">
          <cell r="A6">
            <v>45138</v>
          </cell>
          <cell r="B6" t="str">
            <v>LOPIGB</v>
          </cell>
          <cell r="C6" t="str">
            <v>126320</v>
          </cell>
          <cell r="D6" t="str">
            <v>THE CONTACT COMPANY</v>
          </cell>
          <cell r="F6">
            <v>41985.39</v>
          </cell>
          <cell r="H6" t="str">
            <v>CUSTOMER SERVICES</v>
          </cell>
          <cell r="I6" t="str">
            <v>E-Commerce</v>
          </cell>
        </row>
        <row r="7">
          <cell r="A7">
            <v>45138</v>
          </cell>
          <cell r="B7" t="str">
            <v>LOPIGB</v>
          </cell>
          <cell r="C7" t="str">
            <v>126339</v>
          </cell>
          <cell r="D7" t="str">
            <v>SKU LOGISTICS</v>
          </cell>
          <cell r="F7">
            <v>71218.750000000015</v>
          </cell>
          <cell r="H7" t="str">
            <v>E COMM POST PACKING</v>
          </cell>
          <cell r="I7" t="str">
            <v>R O W TFL SHOP</v>
          </cell>
        </row>
        <row r="8">
          <cell r="A8">
            <v>45138</v>
          </cell>
          <cell r="B8" t="str">
            <v>LOPIGB</v>
          </cell>
          <cell r="C8" t="str">
            <v>126341</v>
          </cell>
          <cell r="D8" t="str">
            <v>RAINMAKER SOLUTIONS</v>
          </cell>
          <cell r="F8">
            <v>33925.1</v>
          </cell>
          <cell r="H8" t="str">
            <v>TXGB Booking Fee</v>
          </cell>
          <cell r="I8" t="str">
            <v>E-Commerce</v>
          </cell>
        </row>
        <row r="9">
          <cell r="A9">
            <v>45141</v>
          </cell>
          <cell r="B9" t="str">
            <v>LOPIGB</v>
          </cell>
          <cell r="C9" t="str">
            <v>126327</v>
          </cell>
          <cell r="D9" t="str">
            <v>BRAMBLE HUB LIMITED</v>
          </cell>
          <cell r="F9">
            <v>142275</v>
          </cell>
          <cell r="H9" t="str">
            <v>SOFTWARE DEVELOPMENT</v>
          </cell>
          <cell r="I9" t="str">
            <v>Data &amp; Analytics</v>
          </cell>
        </row>
        <row r="10">
          <cell r="A10">
            <v>45143</v>
          </cell>
          <cell r="B10" t="str">
            <v>LOPIGB</v>
          </cell>
          <cell r="C10" t="str">
            <v>126357</v>
          </cell>
          <cell r="D10" t="str">
            <v>TRANSPORT TRADING</v>
          </cell>
          <cell r="F10">
            <v>107675</v>
          </cell>
          <cell r="H10" t="str">
            <v>SALEABLE STOCK</v>
          </cell>
          <cell r="I10" t="str">
            <v>CENTRALLY HELD STOCK</v>
          </cell>
        </row>
        <row r="11">
          <cell r="A11">
            <v>45143</v>
          </cell>
          <cell r="B11" t="str">
            <v>LOPIGB</v>
          </cell>
          <cell r="C11" t="str">
            <v>126358</v>
          </cell>
          <cell r="D11" t="str">
            <v>TRANSPORT TRADING</v>
          </cell>
          <cell r="F11">
            <v>28057.5</v>
          </cell>
          <cell r="H11" t="str">
            <v>SALEABLE STOCK</v>
          </cell>
          <cell r="I11" t="str">
            <v>CENTRALLY HELD STOCK</v>
          </cell>
        </row>
        <row r="12">
          <cell r="A12">
            <v>45148</v>
          </cell>
          <cell r="B12" t="str">
            <v>LOPIGB</v>
          </cell>
          <cell r="C12" t="str">
            <v>126387</v>
          </cell>
          <cell r="D12" t="str">
            <v>MARKETING MANCHESTE</v>
          </cell>
          <cell r="F12">
            <v>193818</v>
          </cell>
          <cell r="I12" t="str">
            <v>Camp and GM Marketin</v>
          </cell>
        </row>
        <row r="13">
          <cell r="A13">
            <v>45148</v>
          </cell>
          <cell r="B13" t="str">
            <v>LOPIGB</v>
          </cell>
          <cell r="C13" t="str">
            <v>126425</v>
          </cell>
          <cell r="D13" t="str">
            <v>BRITISH AIRWAYS PLC</v>
          </cell>
          <cell r="F13">
            <v>523499</v>
          </cell>
          <cell r="H13" t="str">
            <v>GENERAL-IMAGE ADVTG</v>
          </cell>
          <cell r="I13" t="str">
            <v>Camp and GM Marketin</v>
          </cell>
        </row>
        <row r="14">
          <cell r="A14">
            <v>45154</v>
          </cell>
          <cell r="B14" t="str">
            <v>LOPIGB</v>
          </cell>
          <cell r="C14" t="str">
            <v>126404</v>
          </cell>
          <cell r="D14" t="str">
            <v>MANNING GOTTLIEB GBP</v>
          </cell>
          <cell r="F14">
            <v>92130.18</v>
          </cell>
          <cell r="I14" t="str">
            <v>Camp and GM Marketin</v>
          </cell>
        </row>
        <row r="15">
          <cell r="A15">
            <v>45159</v>
          </cell>
          <cell r="B15" t="str">
            <v>LOPIGB</v>
          </cell>
          <cell r="C15" t="str">
            <v>126405</v>
          </cell>
          <cell r="D15" t="str">
            <v>NEWCASTLE GATESHEAD</v>
          </cell>
          <cell r="F15">
            <v>300000</v>
          </cell>
          <cell r="I15" t="str">
            <v>DMO Review Funding</v>
          </cell>
        </row>
        <row r="16">
          <cell r="A16">
            <v>45140</v>
          </cell>
          <cell r="B16" t="str">
            <v>LOPIOS</v>
          </cell>
          <cell r="C16" t="str">
            <v>16713</v>
          </cell>
          <cell r="D16" t="str">
            <v>MANNING GOTTLIEB CNY</v>
          </cell>
          <cell r="F16">
            <v>37136.54</v>
          </cell>
          <cell r="H16" t="str">
            <v>ELECTRONIC PROMOTNS</v>
          </cell>
          <cell r="I16" t="str">
            <v>Beijing</v>
          </cell>
        </row>
        <row r="17">
          <cell r="A17">
            <v>45104</v>
          </cell>
          <cell r="B17" t="str">
            <v>LOPIOS</v>
          </cell>
          <cell r="C17" t="str">
            <v>16716</v>
          </cell>
          <cell r="D17" t="str">
            <v>IMEX AMERICA LTD</v>
          </cell>
          <cell r="F17">
            <v>50124.03</v>
          </cell>
          <cell r="H17" t="str">
            <v>SPACE HIRE-TRADE FRS</v>
          </cell>
          <cell r="I17" t="str">
            <v>Events Central</v>
          </cell>
        </row>
        <row r="18">
          <cell r="A18">
            <v>45169</v>
          </cell>
          <cell r="B18" t="str">
            <v>SYPI</v>
          </cell>
          <cell r="C18" t="str">
            <v>5748</v>
          </cell>
          <cell r="D18" t="str">
            <v>OMG, Australia</v>
          </cell>
          <cell r="F18">
            <v>80971.72</v>
          </cell>
          <cell r="H18" t="str">
            <v>TACTICAL ADV GENERAL</v>
          </cell>
          <cell r="I18" t="str">
            <v>Sydney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7A04-FFD4-493B-84E3-CCEBF41FF5A5}">
  <dimension ref="A1:IS118"/>
  <sheetViews>
    <sheetView tabSelected="1" workbookViewId="0">
      <selection activeCell="G19" sqref="G19"/>
    </sheetView>
  </sheetViews>
  <sheetFormatPr defaultRowHeight="14.5" x14ac:dyDescent="0.35"/>
  <cols>
    <col min="1" max="1" width="45" bestFit="1" customWidth="1"/>
    <col min="2" max="2" width="10.81640625" bestFit="1" customWidth="1"/>
    <col min="3" max="3" width="14.7265625" bestFit="1" customWidth="1"/>
    <col min="4" max="4" width="32" bestFit="1" customWidth="1"/>
    <col min="5" max="5" width="27.7265625" bestFit="1" customWidth="1"/>
    <col min="6" max="6" width="26" bestFit="1" customWidth="1"/>
    <col min="7" max="7" width="12.26953125" bestFit="1" customWidth="1"/>
    <col min="8" max="8" width="15" bestFit="1" customWidth="1"/>
    <col min="9" max="9" width="17.81640625" bestFit="1" customWidth="1"/>
    <col min="10" max="10" width="24.8164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f>[1]Table!A4</f>
        <v>45013</v>
      </c>
      <c r="D2" s="7" t="str">
        <f>[1]Table!H4</f>
        <v>ELEC PROMO PPC COSTS</v>
      </c>
      <c r="E2" s="7" t="str">
        <f>[1]Table!I4</f>
        <v>Retail Rev and Costs</v>
      </c>
      <c r="F2" s="7" t="str">
        <f>[1]Table!D4</f>
        <v>MANNING GOTTLIEB GBP</v>
      </c>
      <c r="G2" s="8">
        <f>[1]Table!F4</f>
        <v>24306.54</v>
      </c>
      <c r="H2" s="7" t="str">
        <f>[1]Table!B4</f>
        <v>LOPIGB</v>
      </c>
      <c r="I2" s="7" t="str">
        <f>[1]Table!C4</f>
        <v>125984</v>
      </c>
      <c r="J2" s="9" t="str">
        <f>D2</f>
        <v>ELEC PROMO PPC COSTS</v>
      </c>
    </row>
    <row r="3" spans="1:10" x14ac:dyDescent="0.35">
      <c r="A3" s="4" t="s">
        <v>10</v>
      </c>
      <c r="B3" s="5" t="s">
        <v>11</v>
      </c>
      <c r="C3" s="6">
        <f>[1]Table!A5</f>
        <v>45127</v>
      </c>
      <c r="D3" s="7" t="str">
        <f>[1]Table!H5</f>
        <v>AGENCY FEE-TACT.ADV</v>
      </c>
      <c r="E3" s="7" t="str">
        <f>[1]Table!I5</f>
        <v>Camp and GM Marketin</v>
      </c>
      <c r="F3" s="7" t="str">
        <f>[1]Table!D5</f>
        <v>TAG EUROPE LTD</v>
      </c>
      <c r="G3" s="8">
        <f>[1]Table!F5</f>
        <v>50193.770000000004</v>
      </c>
      <c r="H3" s="7" t="str">
        <f>[1]Table!B5</f>
        <v>LOPIGB</v>
      </c>
      <c r="I3" s="7" t="str">
        <f>[1]Table!C5</f>
        <v>126271</v>
      </c>
      <c r="J3" s="9" t="str">
        <f t="shared" ref="J3:J66" si="0">D3</f>
        <v>AGENCY FEE-TACT.ADV</v>
      </c>
    </row>
    <row r="4" spans="1:10" s="11" customFormat="1" x14ac:dyDescent="0.35">
      <c r="A4" s="4" t="s">
        <v>10</v>
      </c>
      <c r="B4" s="5" t="s">
        <v>11</v>
      </c>
      <c r="C4" s="6">
        <f>[1]Table!A6</f>
        <v>45138</v>
      </c>
      <c r="D4" s="7" t="str">
        <f>[1]Table!H6</f>
        <v>CUSTOMER SERVICES</v>
      </c>
      <c r="E4" s="7" t="str">
        <f>[1]Table!I6</f>
        <v>E-Commerce</v>
      </c>
      <c r="F4" s="7" t="str">
        <f>[1]Table!D6</f>
        <v>THE CONTACT COMPANY</v>
      </c>
      <c r="G4" s="8">
        <f>[1]Table!F6</f>
        <v>41985.39</v>
      </c>
      <c r="H4" s="7" t="str">
        <f>[1]Table!B6</f>
        <v>LOPIGB</v>
      </c>
      <c r="I4" s="7" t="str">
        <f>[1]Table!C6</f>
        <v>126320</v>
      </c>
      <c r="J4" s="10" t="str">
        <f t="shared" si="0"/>
        <v>CUSTOMER SERVICES</v>
      </c>
    </row>
    <row r="5" spans="1:10" s="11" customFormat="1" x14ac:dyDescent="0.35">
      <c r="A5" s="4" t="s">
        <v>10</v>
      </c>
      <c r="B5" s="5" t="s">
        <v>11</v>
      </c>
      <c r="C5" s="6">
        <f>[1]Table!A7</f>
        <v>45138</v>
      </c>
      <c r="D5" s="7" t="str">
        <f>[1]Table!H7</f>
        <v>E COMM POST PACKING</v>
      </c>
      <c r="E5" s="7" t="str">
        <f>[1]Table!I7</f>
        <v>R O W TFL SHOP</v>
      </c>
      <c r="F5" s="7" t="str">
        <f>[1]Table!D7</f>
        <v>SKU LOGISTICS</v>
      </c>
      <c r="G5" s="8">
        <f>[1]Table!F7</f>
        <v>71218.750000000015</v>
      </c>
      <c r="H5" s="7" t="str">
        <f>[1]Table!B7</f>
        <v>LOPIGB</v>
      </c>
      <c r="I5" s="7" t="str">
        <f>[1]Table!C7</f>
        <v>126339</v>
      </c>
      <c r="J5" s="10" t="str">
        <f t="shared" si="0"/>
        <v>E COMM POST PACKING</v>
      </c>
    </row>
    <row r="6" spans="1:10" s="11" customFormat="1" x14ac:dyDescent="0.35">
      <c r="A6" s="4" t="s">
        <v>10</v>
      </c>
      <c r="B6" s="5" t="s">
        <v>11</v>
      </c>
      <c r="C6" s="6">
        <f>[1]Table!A8</f>
        <v>45138</v>
      </c>
      <c r="D6" s="7" t="str">
        <f>[1]Table!H8</f>
        <v>TXGB Booking Fee</v>
      </c>
      <c r="E6" s="7" t="str">
        <f>[1]Table!I8</f>
        <v>E-Commerce</v>
      </c>
      <c r="F6" s="7" t="str">
        <f>[1]Table!D8</f>
        <v>RAINMAKER SOLUTIONS</v>
      </c>
      <c r="G6" s="8">
        <f>[1]Table!F8</f>
        <v>33925.1</v>
      </c>
      <c r="H6" s="7" t="str">
        <f>[1]Table!B8</f>
        <v>LOPIGB</v>
      </c>
      <c r="I6" s="7" t="str">
        <f>[1]Table!C8</f>
        <v>126341</v>
      </c>
      <c r="J6" s="10" t="str">
        <f t="shared" si="0"/>
        <v>TXGB Booking Fee</v>
      </c>
    </row>
    <row r="7" spans="1:10" s="11" customFormat="1" x14ac:dyDescent="0.35">
      <c r="A7" s="4" t="s">
        <v>10</v>
      </c>
      <c r="B7" s="5" t="s">
        <v>11</v>
      </c>
      <c r="C7" s="6">
        <f>[1]Table!A9</f>
        <v>45141</v>
      </c>
      <c r="D7" s="7" t="str">
        <f>[1]Table!H9</f>
        <v>SOFTWARE DEVELOPMENT</v>
      </c>
      <c r="E7" s="7" t="str">
        <f>[1]Table!I9</f>
        <v>Data &amp; Analytics</v>
      </c>
      <c r="F7" s="7" t="str">
        <f>[1]Table!D9</f>
        <v>BRAMBLE HUB LIMITED</v>
      </c>
      <c r="G7" s="8">
        <f>[1]Table!F9</f>
        <v>142275</v>
      </c>
      <c r="H7" s="7" t="str">
        <f>[1]Table!B9</f>
        <v>LOPIGB</v>
      </c>
      <c r="I7" s="7" t="str">
        <f>[1]Table!C9</f>
        <v>126327</v>
      </c>
      <c r="J7" s="10" t="str">
        <f t="shared" si="0"/>
        <v>SOFTWARE DEVELOPMENT</v>
      </c>
    </row>
    <row r="8" spans="1:10" s="11" customFormat="1" x14ac:dyDescent="0.35">
      <c r="A8" s="4" t="s">
        <v>10</v>
      </c>
      <c r="B8" s="5" t="s">
        <v>11</v>
      </c>
      <c r="C8" s="6">
        <f>[1]Table!A10</f>
        <v>45143</v>
      </c>
      <c r="D8" s="7" t="str">
        <f>[1]Table!H10</f>
        <v>SALEABLE STOCK</v>
      </c>
      <c r="E8" s="7" t="str">
        <f>[1]Table!I10</f>
        <v>CENTRALLY HELD STOCK</v>
      </c>
      <c r="F8" s="7" t="str">
        <f>[1]Table!D10</f>
        <v>TRANSPORT TRADING</v>
      </c>
      <c r="G8" s="8">
        <f>[1]Table!F10</f>
        <v>107675</v>
      </c>
      <c r="H8" s="7" t="str">
        <f>[1]Table!B10</f>
        <v>LOPIGB</v>
      </c>
      <c r="I8" s="7" t="str">
        <f>[1]Table!C10</f>
        <v>126357</v>
      </c>
      <c r="J8" s="10" t="str">
        <f t="shared" si="0"/>
        <v>SALEABLE STOCK</v>
      </c>
    </row>
    <row r="9" spans="1:10" s="11" customFormat="1" x14ac:dyDescent="0.35">
      <c r="A9" s="4" t="s">
        <v>10</v>
      </c>
      <c r="B9" s="5" t="s">
        <v>11</v>
      </c>
      <c r="C9" s="6">
        <f>[1]Table!A11</f>
        <v>45143</v>
      </c>
      <c r="D9" s="7" t="str">
        <f>[1]Table!H11</f>
        <v>SALEABLE STOCK</v>
      </c>
      <c r="E9" s="7" t="str">
        <f>[1]Table!I11</f>
        <v>CENTRALLY HELD STOCK</v>
      </c>
      <c r="F9" s="7" t="str">
        <f>[1]Table!D11</f>
        <v>TRANSPORT TRADING</v>
      </c>
      <c r="G9" s="8">
        <f>[1]Table!F11</f>
        <v>28057.5</v>
      </c>
      <c r="H9" s="7" t="str">
        <f>[1]Table!B11</f>
        <v>LOPIGB</v>
      </c>
      <c r="I9" s="7" t="str">
        <f>[1]Table!C11</f>
        <v>126358</v>
      </c>
      <c r="J9" s="10" t="str">
        <f t="shared" si="0"/>
        <v>SALEABLE STOCK</v>
      </c>
    </row>
    <row r="10" spans="1:10" s="11" customFormat="1" x14ac:dyDescent="0.35">
      <c r="A10" s="4" t="s">
        <v>10</v>
      </c>
      <c r="B10" s="5" t="s">
        <v>11</v>
      </c>
      <c r="C10" s="6">
        <f>[1]Table!A12</f>
        <v>45148</v>
      </c>
      <c r="D10" s="7" t="s">
        <v>12</v>
      </c>
      <c r="E10" s="7" t="str">
        <f>[1]Table!I12</f>
        <v>Camp and GM Marketin</v>
      </c>
      <c r="F10" s="7" t="str">
        <f>[1]Table!D12</f>
        <v>MARKETING MANCHESTE</v>
      </c>
      <c r="G10" s="8">
        <f>[1]Table!F12</f>
        <v>193818</v>
      </c>
      <c r="H10" s="7" t="str">
        <f>[1]Table!B12</f>
        <v>LOPIGB</v>
      </c>
      <c r="I10" s="7" t="str">
        <f>[1]Table!C12</f>
        <v>126387</v>
      </c>
      <c r="J10" s="10" t="str">
        <f t="shared" si="0"/>
        <v>GRANT SCHEMES</v>
      </c>
    </row>
    <row r="11" spans="1:10" s="11" customFormat="1" x14ac:dyDescent="0.35">
      <c r="A11" s="4" t="s">
        <v>10</v>
      </c>
      <c r="B11" s="5" t="s">
        <v>11</v>
      </c>
      <c r="C11" s="6">
        <f>[1]Table!A13</f>
        <v>45148</v>
      </c>
      <c r="D11" s="7" t="str">
        <f>[1]Table!H13</f>
        <v>GENERAL-IMAGE ADVTG</v>
      </c>
      <c r="E11" s="7" t="str">
        <f>[1]Table!I13</f>
        <v>Camp and GM Marketin</v>
      </c>
      <c r="F11" s="7" t="str">
        <f>[1]Table!D13</f>
        <v>BRITISH AIRWAYS PLC</v>
      </c>
      <c r="G11" s="8">
        <f>[1]Table!F13</f>
        <v>523499</v>
      </c>
      <c r="H11" s="7" t="str">
        <f>[1]Table!B13</f>
        <v>LOPIGB</v>
      </c>
      <c r="I11" s="7" t="str">
        <f>[1]Table!C13</f>
        <v>126425</v>
      </c>
      <c r="J11" s="10" t="str">
        <f t="shared" si="0"/>
        <v>GENERAL-IMAGE ADVTG</v>
      </c>
    </row>
    <row r="12" spans="1:10" s="11" customFormat="1" x14ac:dyDescent="0.35">
      <c r="A12" s="4" t="s">
        <v>10</v>
      </c>
      <c r="B12" s="5" t="s">
        <v>11</v>
      </c>
      <c r="C12" s="6">
        <f>[1]Table!A14</f>
        <v>45154</v>
      </c>
      <c r="D12" s="7" t="s">
        <v>13</v>
      </c>
      <c r="E12" s="7" t="str">
        <f>[1]Table!I14</f>
        <v>Camp and GM Marketin</v>
      </c>
      <c r="F12" s="7" t="str">
        <f>[1]Table!D14</f>
        <v>MANNING GOTTLIEB GBP</v>
      </c>
      <c r="G12" s="8">
        <f>[1]Table!F14</f>
        <v>92130.18</v>
      </c>
      <c r="H12" s="7" t="str">
        <f>[1]Table!B14</f>
        <v>LOPIGB</v>
      </c>
      <c r="I12" s="7" t="str">
        <f>[1]Table!C14</f>
        <v>126404</v>
      </c>
      <c r="J12" s="10" t="str">
        <f t="shared" si="0"/>
        <v>GENERAL-IMAGE ADVTG</v>
      </c>
    </row>
    <row r="13" spans="1:10" s="11" customFormat="1" x14ac:dyDescent="0.35">
      <c r="A13" s="4" t="s">
        <v>10</v>
      </c>
      <c r="B13" s="5" t="s">
        <v>11</v>
      </c>
      <c r="C13" s="6">
        <f>[1]Table!A15</f>
        <v>45159</v>
      </c>
      <c r="D13" s="7" t="s">
        <v>12</v>
      </c>
      <c r="E13" s="7" t="str">
        <f>[1]Table!I15</f>
        <v>DMO Review Funding</v>
      </c>
      <c r="F13" s="7" t="str">
        <f>[1]Table!D15</f>
        <v>NEWCASTLE GATESHEAD</v>
      </c>
      <c r="G13" s="8">
        <f>[1]Table!F15</f>
        <v>300000</v>
      </c>
      <c r="H13" s="7" t="str">
        <f>[1]Table!B15</f>
        <v>LOPIGB</v>
      </c>
      <c r="I13" s="7" t="str">
        <f>[1]Table!C15</f>
        <v>126405</v>
      </c>
      <c r="J13" s="10" t="str">
        <f t="shared" si="0"/>
        <v>GRANT SCHEMES</v>
      </c>
    </row>
    <row r="14" spans="1:10" s="11" customFormat="1" x14ac:dyDescent="0.35">
      <c r="A14" s="4" t="s">
        <v>10</v>
      </c>
      <c r="B14" s="5" t="s">
        <v>11</v>
      </c>
      <c r="C14" s="6">
        <f>[1]Table!A16</f>
        <v>45140</v>
      </c>
      <c r="D14" s="7" t="str">
        <f>[1]Table!H16</f>
        <v>ELECTRONIC PROMOTNS</v>
      </c>
      <c r="E14" s="7" t="str">
        <f>[1]Table!I16</f>
        <v>Beijing</v>
      </c>
      <c r="F14" s="7" t="str">
        <f>[1]Table!D16</f>
        <v>MANNING GOTTLIEB CNY</v>
      </c>
      <c r="G14" s="8">
        <f>[1]Table!F16</f>
        <v>37136.54</v>
      </c>
      <c r="H14" s="7" t="str">
        <f>[1]Table!B16</f>
        <v>LOPIOS</v>
      </c>
      <c r="I14" s="7" t="str">
        <f>[1]Table!C16</f>
        <v>16713</v>
      </c>
      <c r="J14" s="10" t="str">
        <f t="shared" si="0"/>
        <v>ELECTRONIC PROMOTNS</v>
      </c>
    </row>
    <row r="15" spans="1:10" s="11" customFormat="1" x14ac:dyDescent="0.35">
      <c r="A15" s="4" t="s">
        <v>10</v>
      </c>
      <c r="B15" s="5" t="s">
        <v>11</v>
      </c>
      <c r="C15" s="6">
        <f>[1]Table!A17</f>
        <v>45104</v>
      </c>
      <c r="D15" s="7" t="str">
        <f>[1]Table!H17</f>
        <v>SPACE HIRE-TRADE FRS</v>
      </c>
      <c r="E15" s="7" t="str">
        <f>[1]Table!I17</f>
        <v>Events Central</v>
      </c>
      <c r="F15" s="7" t="str">
        <f>[1]Table!D17</f>
        <v>IMEX AMERICA LTD</v>
      </c>
      <c r="G15" s="8">
        <f>[1]Table!F17</f>
        <v>50124.03</v>
      </c>
      <c r="H15" s="7" t="str">
        <f>[1]Table!B17</f>
        <v>LOPIOS</v>
      </c>
      <c r="I15" s="7" t="str">
        <f>[1]Table!C17</f>
        <v>16716</v>
      </c>
      <c r="J15" s="10" t="str">
        <f t="shared" si="0"/>
        <v>SPACE HIRE-TRADE FRS</v>
      </c>
    </row>
    <row r="16" spans="1:10" s="11" customFormat="1" x14ac:dyDescent="0.35">
      <c r="A16" s="4" t="s">
        <v>10</v>
      </c>
      <c r="B16" s="5" t="s">
        <v>11</v>
      </c>
      <c r="C16" s="6">
        <f>[1]Table!A18</f>
        <v>45169</v>
      </c>
      <c r="D16" s="7" t="str">
        <f>[1]Table!H18</f>
        <v>TACTICAL ADV GENERAL</v>
      </c>
      <c r="E16" s="7" t="str">
        <f>[1]Table!I18</f>
        <v>Sydney</v>
      </c>
      <c r="F16" s="7" t="str">
        <f>[1]Table!D18</f>
        <v>OMG, Australia</v>
      </c>
      <c r="G16" s="8">
        <f>[1]Table!F18</f>
        <v>80971.72</v>
      </c>
      <c r="H16" s="7" t="str">
        <f>[1]Table!B18</f>
        <v>SYPI</v>
      </c>
      <c r="I16" s="7" t="str">
        <f>[1]Table!C18</f>
        <v>5748</v>
      </c>
      <c r="J16" s="10" t="str">
        <f t="shared" si="0"/>
        <v>TACTICAL ADV GENERAL</v>
      </c>
    </row>
    <row r="17" spans="1:253" s="11" customFormat="1" x14ac:dyDescent="0.35">
      <c r="A17" s="18"/>
      <c r="B17" s="19"/>
      <c r="C17" s="20"/>
      <c r="D17" s="18"/>
      <c r="E17" s="18"/>
      <c r="F17" s="18"/>
      <c r="G17" s="21"/>
      <c r="H17" s="18"/>
      <c r="I17" s="18"/>
      <c r="J17" s="18"/>
    </row>
    <row r="18" spans="1:253" s="11" customFormat="1" x14ac:dyDescent="0.35">
      <c r="A18" s="13"/>
      <c r="B18" s="14"/>
      <c r="C18" s="15"/>
      <c r="D18" s="13"/>
      <c r="E18" s="13"/>
      <c r="F18" s="13"/>
      <c r="G18" s="16"/>
      <c r="H18" s="13"/>
      <c r="I18" s="13"/>
      <c r="J18" s="13"/>
      <c r="K18" s="13"/>
      <c r="L18" s="13"/>
    </row>
    <row r="19" spans="1:253" s="11" customFormat="1" x14ac:dyDescent="0.35">
      <c r="A19" s="13"/>
      <c r="B19" s="14"/>
      <c r="C19" s="15"/>
      <c r="D19" s="13"/>
      <c r="E19" s="13"/>
      <c r="F19" s="13"/>
      <c r="G19" s="16"/>
      <c r="H19" s="13"/>
      <c r="I19" s="13"/>
      <c r="J19" s="13"/>
      <c r="K19" s="13"/>
      <c r="L19" s="13"/>
    </row>
    <row r="20" spans="1:253" s="11" customFormat="1" x14ac:dyDescent="0.35">
      <c r="A20" s="13"/>
      <c r="B20" s="14"/>
      <c r="C20" s="15"/>
      <c r="D20" s="13"/>
      <c r="E20" s="13"/>
      <c r="F20" s="13"/>
      <c r="G20" s="16"/>
      <c r="H20" s="13"/>
      <c r="I20" s="13"/>
      <c r="J20" s="13"/>
      <c r="K20" s="13"/>
      <c r="L20" s="13"/>
    </row>
    <row r="21" spans="1:253" s="12" customFormat="1" x14ac:dyDescent="0.35">
      <c r="A21" s="13"/>
      <c r="B21" s="14"/>
      <c r="C21" s="15"/>
      <c r="D21" s="13"/>
      <c r="E21" s="13"/>
      <c r="F21" s="13"/>
      <c r="G21" s="16"/>
      <c r="H21" s="13"/>
      <c r="I21" s="13"/>
      <c r="J21" s="13"/>
      <c r="K21" s="13"/>
      <c r="L21" s="13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</row>
    <row r="22" spans="1:253" s="11" customFormat="1" x14ac:dyDescent="0.35">
      <c r="A22" s="13"/>
      <c r="B22" s="14"/>
      <c r="C22" s="15"/>
      <c r="D22" s="13"/>
      <c r="E22" s="13"/>
      <c r="F22" s="13"/>
      <c r="G22" s="16"/>
      <c r="H22" s="13"/>
      <c r="I22" s="13"/>
      <c r="J22" s="13"/>
      <c r="K22" s="13"/>
      <c r="L22" s="13"/>
    </row>
    <row r="23" spans="1:253" s="11" customFormat="1" x14ac:dyDescent="0.35">
      <c r="A23" s="13"/>
      <c r="B23" s="14"/>
      <c r="C23" s="15"/>
      <c r="D23" s="13"/>
      <c r="E23" s="13"/>
      <c r="F23" s="13"/>
      <c r="G23" s="16"/>
      <c r="H23" s="13"/>
      <c r="I23" s="13"/>
      <c r="J23" s="13"/>
      <c r="K23" s="13"/>
      <c r="L23" s="13"/>
    </row>
    <row r="24" spans="1:253" s="11" customFormat="1" x14ac:dyDescent="0.35">
      <c r="A24" s="13"/>
      <c r="B24" s="14"/>
      <c r="C24" s="15"/>
      <c r="D24" s="13"/>
      <c r="E24" s="13"/>
      <c r="F24" s="13"/>
      <c r="G24" s="16"/>
      <c r="H24" s="13"/>
      <c r="I24" s="13"/>
      <c r="J24" s="13"/>
      <c r="K24" s="13"/>
      <c r="L24" s="13"/>
    </row>
    <row r="25" spans="1:253" s="11" customFormat="1" x14ac:dyDescent="0.35">
      <c r="A25" s="13"/>
      <c r="B25" s="14"/>
      <c r="C25" s="15"/>
      <c r="D25" s="13"/>
      <c r="E25" s="13"/>
      <c r="F25" s="13"/>
      <c r="G25" s="16"/>
      <c r="H25" s="13"/>
      <c r="I25" s="13"/>
      <c r="J25" s="13"/>
      <c r="K25" s="13"/>
      <c r="L25" s="13"/>
    </row>
    <row r="26" spans="1:253" s="11" customFormat="1" x14ac:dyDescent="0.35">
      <c r="A26" s="13"/>
      <c r="B26" s="14"/>
      <c r="C26" s="15"/>
      <c r="D26" s="13"/>
      <c r="E26" s="13"/>
      <c r="F26" s="13"/>
      <c r="G26" s="16"/>
      <c r="H26" s="13"/>
      <c r="I26" s="13"/>
      <c r="J26" s="13"/>
      <c r="K26" s="13"/>
      <c r="L26" s="13"/>
    </row>
    <row r="27" spans="1:253" s="11" customFormat="1" x14ac:dyDescent="0.35">
      <c r="A27" s="13"/>
      <c r="B27" s="14"/>
      <c r="C27" s="15"/>
      <c r="D27" s="13"/>
      <c r="E27" s="13"/>
      <c r="F27" s="13"/>
      <c r="G27" s="16"/>
      <c r="H27" s="13"/>
      <c r="I27" s="13"/>
      <c r="J27" s="13"/>
      <c r="K27" s="13"/>
      <c r="L27" s="13"/>
    </row>
    <row r="28" spans="1:253" x14ac:dyDescent="0.35">
      <c r="A28" s="13"/>
      <c r="B28" s="14"/>
      <c r="C28" s="15"/>
      <c r="D28" s="13"/>
      <c r="E28" s="13"/>
      <c r="F28" s="13"/>
      <c r="G28" s="16"/>
      <c r="H28" s="13"/>
      <c r="I28" s="13"/>
      <c r="J28" s="13"/>
      <c r="K28" s="13"/>
      <c r="L28" s="17"/>
    </row>
    <row r="29" spans="1:253" x14ac:dyDescent="0.35">
      <c r="A29" s="13"/>
      <c r="B29" s="14"/>
      <c r="C29" s="15"/>
      <c r="D29" s="13"/>
      <c r="E29" s="13"/>
      <c r="F29" s="13"/>
      <c r="G29" s="16"/>
      <c r="H29" s="13"/>
      <c r="I29" s="13"/>
      <c r="J29" s="13"/>
      <c r="K29" s="13"/>
      <c r="L29" s="17"/>
    </row>
    <row r="30" spans="1:253" x14ac:dyDescent="0.35">
      <c r="A30" s="13"/>
      <c r="B30" s="14"/>
      <c r="C30" s="15"/>
      <c r="D30" s="13"/>
      <c r="E30" s="13"/>
      <c r="F30" s="13"/>
      <c r="G30" s="16"/>
      <c r="H30" s="13"/>
      <c r="I30" s="13"/>
      <c r="J30" s="13"/>
      <c r="K30" s="13"/>
      <c r="L30" s="17"/>
    </row>
    <row r="31" spans="1:253" x14ac:dyDescent="0.35">
      <c r="A31" s="13"/>
      <c r="B31" s="14"/>
      <c r="C31" s="15"/>
      <c r="D31" s="13"/>
      <c r="E31" s="13"/>
      <c r="F31" s="13"/>
      <c r="G31" s="16"/>
      <c r="H31" s="13"/>
      <c r="I31" s="13"/>
      <c r="J31" s="13"/>
      <c r="K31" s="13"/>
      <c r="L31" s="17"/>
    </row>
    <row r="32" spans="1:253" x14ac:dyDescent="0.35">
      <c r="A32" s="13"/>
      <c r="B32" s="14"/>
      <c r="C32" s="15"/>
      <c r="D32" s="13"/>
      <c r="E32" s="13"/>
      <c r="F32" s="13"/>
      <c r="G32" s="16"/>
      <c r="H32" s="13"/>
      <c r="I32" s="13"/>
      <c r="J32" s="13"/>
      <c r="K32" s="13"/>
      <c r="L32" s="17"/>
    </row>
    <row r="33" spans="1:12" x14ac:dyDescent="0.35">
      <c r="A33" s="13"/>
      <c r="B33" s="14"/>
      <c r="C33" s="15"/>
      <c r="D33" s="13"/>
      <c r="E33" s="13"/>
      <c r="F33" s="13"/>
      <c r="G33" s="16"/>
      <c r="H33" s="13"/>
      <c r="I33" s="13"/>
      <c r="J33" s="13"/>
      <c r="K33" s="13"/>
      <c r="L33" s="17"/>
    </row>
    <row r="34" spans="1:12" x14ac:dyDescent="0.35">
      <c r="A34" s="13"/>
      <c r="B34" s="14"/>
      <c r="C34" s="15"/>
      <c r="D34" s="13"/>
      <c r="E34" s="13"/>
      <c r="F34" s="13"/>
      <c r="G34" s="16"/>
      <c r="H34" s="13"/>
      <c r="I34" s="13"/>
      <c r="J34" s="13"/>
      <c r="K34" s="13"/>
      <c r="L34" s="17"/>
    </row>
    <row r="35" spans="1:12" x14ac:dyDescent="0.35">
      <c r="A35" s="13"/>
      <c r="B35" s="14"/>
      <c r="C35" s="15"/>
      <c r="D35" s="13"/>
      <c r="E35" s="13"/>
      <c r="F35" s="13"/>
      <c r="G35" s="16"/>
      <c r="H35" s="13"/>
      <c r="I35" s="13"/>
      <c r="J35" s="13"/>
      <c r="K35" s="13"/>
      <c r="L35" s="17"/>
    </row>
    <row r="36" spans="1:12" x14ac:dyDescent="0.35">
      <c r="A36" s="13"/>
      <c r="B36" s="14"/>
      <c r="C36" s="15"/>
      <c r="D36" s="13"/>
      <c r="E36" s="13"/>
      <c r="F36" s="13"/>
      <c r="G36" s="16"/>
      <c r="H36" s="13"/>
      <c r="I36" s="13"/>
      <c r="J36" s="13"/>
      <c r="K36" s="13"/>
      <c r="L36" s="17"/>
    </row>
    <row r="37" spans="1:12" x14ac:dyDescent="0.35">
      <c r="A37" s="13"/>
      <c r="B37" s="14"/>
      <c r="C37" s="15"/>
      <c r="D37" s="13"/>
      <c r="E37" s="13"/>
      <c r="F37" s="13"/>
      <c r="G37" s="16"/>
      <c r="H37" s="13"/>
      <c r="I37" s="13"/>
      <c r="J37" s="13"/>
      <c r="K37" s="13"/>
      <c r="L37" s="17"/>
    </row>
    <row r="38" spans="1:12" x14ac:dyDescent="0.35">
      <c r="A38" s="13"/>
      <c r="B38" s="14"/>
      <c r="C38" s="15"/>
      <c r="D38" s="13"/>
      <c r="E38" s="13"/>
      <c r="F38" s="13"/>
      <c r="G38" s="16"/>
      <c r="H38" s="13"/>
      <c r="I38" s="13"/>
      <c r="J38" s="13"/>
      <c r="K38" s="13"/>
      <c r="L38" s="17"/>
    </row>
    <row r="39" spans="1:12" x14ac:dyDescent="0.35">
      <c r="A39" s="13"/>
      <c r="B39" s="14"/>
      <c r="C39" s="15"/>
      <c r="D39" s="13"/>
      <c r="E39" s="13"/>
      <c r="F39" s="13"/>
      <c r="G39" s="16"/>
      <c r="H39" s="13"/>
      <c r="I39" s="13"/>
      <c r="J39" s="13"/>
      <c r="K39" s="13"/>
      <c r="L39" s="17"/>
    </row>
    <row r="40" spans="1:12" x14ac:dyDescent="0.35">
      <c r="A40" s="13"/>
      <c r="B40" s="14"/>
      <c r="C40" s="15"/>
      <c r="D40" s="13"/>
      <c r="E40" s="13"/>
      <c r="F40" s="13"/>
      <c r="G40" s="16"/>
      <c r="H40" s="13"/>
      <c r="I40" s="13"/>
      <c r="J40" s="13"/>
      <c r="K40" s="13"/>
      <c r="L40" s="17"/>
    </row>
    <row r="41" spans="1:12" x14ac:dyDescent="0.35">
      <c r="A41" s="13"/>
      <c r="B41" s="14"/>
      <c r="C41" s="15"/>
      <c r="D41" s="13"/>
      <c r="E41" s="13"/>
      <c r="F41" s="13"/>
      <c r="G41" s="16"/>
      <c r="H41" s="13"/>
      <c r="I41" s="13"/>
      <c r="J41" s="13"/>
      <c r="K41" s="13"/>
      <c r="L41" s="17"/>
    </row>
    <row r="42" spans="1:12" x14ac:dyDescent="0.35">
      <c r="A42" s="13"/>
      <c r="B42" s="14"/>
      <c r="C42" s="15"/>
      <c r="D42" s="13"/>
      <c r="E42" s="13"/>
      <c r="F42" s="13"/>
      <c r="G42" s="16"/>
      <c r="H42" s="13"/>
      <c r="I42" s="13"/>
      <c r="J42" s="13"/>
      <c r="K42" s="13"/>
      <c r="L42" s="17"/>
    </row>
    <row r="43" spans="1:12" x14ac:dyDescent="0.35">
      <c r="A43" s="13"/>
      <c r="B43" s="14"/>
      <c r="C43" s="15"/>
      <c r="D43" s="13"/>
      <c r="E43" s="13"/>
      <c r="F43" s="13"/>
      <c r="G43" s="16"/>
      <c r="H43" s="13"/>
      <c r="I43" s="13"/>
      <c r="J43" s="13"/>
      <c r="K43" s="13"/>
      <c r="L43" s="17"/>
    </row>
    <row r="44" spans="1:12" x14ac:dyDescent="0.35">
      <c r="A44" s="13"/>
      <c r="B44" s="14"/>
      <c r="C44" s="15"/>
      <c r="D44" s="13"/>
      <c r="E44" s="13"/>
      <c r="F44" s="13"/>
      <c r="G44" s="16"/>
      <c r="H44" s="13"/>
      <c r="I44" s="13"/>
      <c r="J44" s="13"/>
      <c r="K44" s="13"/>
      <c r="L44" s="17"/>
    </row>
    <row r="45" spans="1:12" x14ac:dyDescent="0.35">
      <c r="A45" s="13"/>
      <c r="B45" s="14"/>
      <c r="C45" s="15"/>
      <c r="D45" s="13"/>
      <c r="E45" s="13"/>
      <c r="F45" s="13"/>
      <c r="G45" s="16"/>
      <c r="H45" s="13"/>
      <c r="I45" s="13"/>
      <c r="J45" s="13"/>
      <c r="K45" s="13"/>
      <c r="L45" s="17"/>
    </row>
    <row r="46" spans="1:12" x14ac:dyDescent="0.35">
      <c r="A46" s="13"/>
      <c r="B46" s="14"/>
      <c r="C46" s="15"/>
      <c r="D46" s="13"/>
      <c r="E46" s="13"/>
      <c r="F46" s="13"/>
      <c r="G46" s="16"/>
      <c r="H46" s="13"/>
      <c r="I46" s="13"/>
      <c r="J46" s="13"/>
      <c r="K46" s="13"/>
      <c r="L46" s="17"/>
    </row>
    <row r="47" spans="1:12" x14ac:dyDescent="0.35">
      <c r="A47" s="13"/>
      <c r="B47" s="14"/>
      <c r="C47" s="15"/>
      <c r="D47" s="13"/>
      <c r="E47" s="13"/>
      <c r="F47" s="13"/>
      <c r="G47" s="16"/>
      <c r="H47" s="13"/>
      <c r="I47" s="13"/>
      <c r="J47" s="13"/>
      <c r="K47" s="13"/>
      <c r="L47" s="17"/>
    </row>
    <row r="48" spans="1:12" x14ac:dyDescent="0.35">
      <c r="A48" s="13"/>
      <c r="B48" s="14"/>
      <c r="C48" s="15"/>
      <c r="D48" s="13"/>
      <c r="E48" s="13"/>
      <c r="F48" s="13"/>
      <c r="G48" s="16"/>
      <c r="H48" s="13"/>
      <c r="I48" s="13"/>
      <c r="J48" s="13"/>
      <c r="K48" s="13"/>
      <c r="L48" s="17"/>
    </row>
    <row r="49" spans="1:12" x14ac:dyDescent="0.35">
      <c r="A49" s="13"/>
      <c r="B49" s="14"/>
      <c r="C49" s="15"/>
      <c r="D49" s="13"/>
      <c r="E49" s="13"/>
      <c r="F49" s="13"/>
      <c r="G49" s="16"/>
      <c r="H49" s="13"/>
      <c r="I49" s="13"/>
      <c r="J49" s="13"/>
      <c r="K49" s="13"/>
      <c r="L49" s="17"/>
    </row>
    <row r="50" spans="1:12" x14ac:dyDescent="0.35">
      <c r="A50" s="13"/>
      <c r="B50" s="14"/>
      <c r="C50" s="15"/>
      <c r="D50" s="13"/>
      <c r="E50" s="13"/>
      <c r="F50" s="13"/>
      <c r="G50" s="16"/>
      <c r="H50" s="13"/>
      <c r="I50" s="13"/>
      <c r="J50" s="13"/>
      <c r="K50" s="13"/>
      <c r="L50" s="17"/>
    </row>
    <row r="51" spans="1:12" x14ac:dyDescent="0.35">
      <c r="A51" s="13"/>
      <c r="B51" s="14"/>
      <c r="C51" s="15"/>
      <c r="D51" s="13"/>
      <c r="E51" s="13"/>
      <c r="F51" s="13"/>
      <c r="G51" s="16"/>
      <c r="H51" s="13"/>
      <c r="I51" s="13"/>
      <c r="J51" s="13"/>
      <c r="K51" s="13"/>
      <c r="L51" s="17"/>
    </row>
    <row r="52" spans="1:12" x14ac:dyDescent="0.35">
      <c r="A52" s="13"/>
      <c r="B52" s="14"/>
      <c r="C52" s="15"/>
      <c r="D52" s="13"/>
      <c r="E52" s="13"/>
      <c r="F52" s="13"/>
      <c r="G52" s="16"/>
      <c r="H52" s="13"/>
      <c r="I52" s="13"/>
      <c r="J52" s="13"/>
      <c r="K52" s="13"/>
      <c r="L52" s="17"/>
    </row>
    <row r="53" spans="1:12" x14ac:dyDescent="0.35">
      <c r="A53" s="13"/>
      <c r="B53" s="14"/>
      <c r="C53" s="15"/>
      <c r="D53" s="13"/>
      <c r="E53" s="13"/>
      <c r="F53" s="13"/>
      <c r="G53" s="16"/>
      <c r="H53" s="13"/>
      <c r="I53" s="13"/>
      <c r="J53" s="13"/>
      <c r="K53" s="13"/>
      <c r="L53" s="17"/>
    </row>
    <row r="54" spans="1:12" x14ac:dyDescent="0.35">
      <c r="A54" s="13"/>
      <c r="B54" s="14"/>
      <c r="C54" s="15"/>
      <c r="D54" s="13"/>
      <c r="E54" s="13"/>
      <c r="F54" s="13"/>
      <c r="G54" s="16"/>
      <c r="H54" s="13"/>
      <c r="I54" s="13"/>
      <c r="J54" s="13"/>
      <c r="K54" s="13"/>
      <c r="L54" s="17"/>
    </row>
    <row r="55" spans="1:12" x14ac:dyDescent="0.35">
      <c r="A55" s="13"/>
      <c r="B55" s="14"/>
      <c r="C55" s="15"/>
      <c r="D55" s="13"/>
      <c r="E55" s="13"/>
      <c r="F55" s="13"/>
      <c r="G55" s="16"/>
      <c r="H55" s="13"/>
      <c r="I55" s="13"/>
      <c r="J55" s="13"/>
      <c r="K55" s="13"/>
      <c r="L55" s="17"/>
    </row>
    <row r="56" spans="1:12" x14ac:dyDescent="0.35">
      <c r="A56" s="13"/>
      <c r="B56" s="14"/>
      <c r="C56" s="15"/>
      <c r="D56" s="13"/>
      <c r="E56" s="13"/>
      <c r="F56" s="13"/>
      <c r="G56" s="16"/>
      <c r="H56" s="13"/>
      <c r="I56" s="13"/>
      <c r="J56" s="13"/>
      <c r="K56" s="13"/>
      <c r="L56" s="17"/>
    </row>
    <row r="57" spans="1:12" x14ac:dyDescent="0.35">
      <c r="A57" s="13"/>
      <c r="B57" s="14"/>
      <c r="C57" s="15"/>
      <c r="D57" s="13"/>
      <c r="E57" s="13"/>
      <c r="F57" s="13"/>
      <c r="G57" s="16"/>
      <c r="H57" s="13"/>
      <c r="I57" s="13"/>
      <c r="J57" s="13"/>
      <c r="K57" s="13"/>
      <c r="L57" s="17"/>
    </row>
    <row r="58" spans="1:12" x14ac:dyDescent="0.35">
      <c r="A58" s="13"/>
      <c r="B58" s="14"/>
      <c r="C58" s="15"/>
      <c r="D58" s="13"/>
      <c r="E58" s="13"/>
      <c r="F58" s="13"/>
      <c r="G58" s="16"/>
      <c r="H58" s="13"/>
      <c r="I58" s="13"/>
      <c r="J58" s="13"/>
      <c r="K58" s="13"/>
      <c r="L58" s="17"/>
    </row>
    <row r="59" spans="1:12" x14ac:dyDescent="0.35">
      <c r="A59" s="13"/>
      <c r="B59" s="14"/>
      <c r="C59" s="15"/>
      <c r="D59" s="13"/>
      <c r="E59" s="13"/>
      <c r="F59" s="13"/>
      <c r="G59" s="16"/>
      <c r="H59" s="13"/>
      <c r="I59" s="13"/>
      <c r="J59" s="13"/>
      <c r="K59" s="13"/>
      <c r="L59" s="17"/>
    </row>
    <row r="60" spans="1:12" x14ac:dyDescent="0.35">
      <c r="A60" s="13"/>
      <c r="B60" s="14"/>
      <c r="C60" s="15"/>
      <c r="D60" s="13"/>
      <c r="E60" s="13"/>
      <c r="F60" s="13"/>
      <c r="G60" s="16"/>
      <c r="H60" s="13"/>
      <c r="I60" s="13"/>
      <c r="J60" s="13"/>
      <c r="K60" s="13"/>
      <c r="L60" s="17"/>
    </row>
    <row r="61" spans="1:12" x14ac:dyDescent="0.35">
      <c r="A61" s="13"/>
      <c r="B61" s="14"/>
      <c r="C61" s="15"/>
      <c r="D61" s="13"/>
      <c r="E61" s="13"/>
      <c r="F61" s="13"/>
      <c r="G61" s="16"/>
      <c r="H61" s="13"/>
      <c r="I61" s="13"/>
      <c r="J61" s="13"/>
      <c r="K61" s="13"/>
      <c r="L61" s="17"/>
    </row>
    <row r="62" spans="1:12" x14ac:dyDescent="0.35">
      <c r="A62" s="13"/>
      <c r="B62" s="14"/>
      <c r="C62" s="15"/>
      <c r="D62" s="13"/>
      <c r="E62" s="13"/>
      <c r="F62" s="13"/>
      <c r="G62" s="16"/>
      <c r="H62" s="13"/>
      <c r="I62" s="13"/>
      <c r="J62" s="13"/>
      <c r="K62" s="13"/>
      <c r="L62" s="17"/>
    </row>
    <row r="63" spans="1:12" x14ac:dyDescent="0.35">
      <c r="A63" s="13"/>
      <c r="B63" s="14"/>
      <c r="C63" s="15"/>
      <c r="D63" s="13"/>
      <c r="E63" s="13"/>
      <c r="F63" s="13"/>
      <c r="G63" s="16"/>
      <c r="H63" s="13"/>
      <c r="I63" s="13"/>
      <c r="J63" s="13"/>
      <c r="K63" s="13"/>
      <c r="L63" s="17"/>
    </row>
    <row r="64" spans="1:12" x14ac:dyDescent="0.35">
      <c r="A64" s="13"/>
      <c r="B64" s="14"/>
      <c r="C64" s="15"/>
      <c r="D64" s="13"/>
      <c r="E64" s="13"/>
      <c r="F64" s="13"/>
      <c r="G64" s="16"/>
      <c r="H64" s="13"/>
      <c r="I64" s="13"/>
      <c r="J64" s="13"/>
      <c r="K64" s="13"/>
      <c r="L64" s="17"/>
    </row>
    <row r="65" spans="1:12" x14ac:dyDescent="0.35">
      <c r="A65" s="13"/>
      <c r="B65" s="14"/>
      <c r="C65" s="15"/>
      <c r="D65" s="13"/>
      <c r="E65" s="13"/>
      <c r="F65" s="13"/>
      <c r="G65" s="16"/>
      <c r="H65" s="13"/>
      <c r="I65" s="13"/>
      <c r="J65" s="13"/>
      <c r="K65" s="13"/>
      <c r="L65" s="17"/>
    </row>
    <row r="66" spans="1:12" x14ac:dyDescent="0.35">
      <c r="A66" s="13"/>
      <c r="B66" s="14"/>
      <c r="C66" s="15"/>
      <c r="D66" s="13"/>
      <c r="E66" s="13"/>
      <c r="F66" s="13"/>
      <c r="G66" s="16"/>
      <c r="H66" s="13"/>
      <c r="I66" s="13"/>
      <c r="J66" s="13"/>
      <c r="K66" s="13"/>
      <c r="L66" s="17"/>
    </row>
    <row r="67" spans="1:12" x14ac:dyDescent="0.35">
      <c r="A67" s="13"/>
      <c r="B67" s="14"/>
      <c r="C67" s="15"/>
      <c r="D67" s="13"/>
      <c r="E67" s="13"/>
      <c r="F67" s="13"/>
      <c r="G67" s="16"/>
      <c r="H67" s="13"/>
      <c r="I67" s="13"/>
      <c r="J67" s="13"/>
      <c r="K67" s="13"/>
      <c r="L67" s="17"/>
    </row>
    <row r="68" spans="1:12" x14ac:dyDescent="0.35">
      <c r="A68" s="13"/>
      <c r="B68" s="14"/>
      <c r="C68" s="15"/>
      <c r="D68" s="13"/>
      <c r="E68" s="13"/>
      <c r="F68" s="13"/>
      <c r="G68" s="16"/>
      <c r="H68" s="13"/>
      <c r="I68" s="13"/>
      <c r="J68" s="13"/>
      <c r="K68" s="13"/>
      <c r="L68" s="17"/>
    </row>
    <row r="69" spans="1:12" x14ac:dyDescent="0.35">
      <c r="A69" s="13"/>
      <c r="B69" s="14"/>
      <c r="C69" s="15"/>
      <c r="D69" s="13"/>
      <c r="E69" s="13"/>
      <c r="F69" s="13"/>
      <c r="G69" s="16"/>
      <c r="H69" s="13"/>
      <c r="I69" s="13"/>
      <c r="J69" s="13"/>
      <c r="K69" s="13"/>
      <c r="L69" s="17"/>
    </row>
    <row r="70" spans="1:12" x14ac:dyDescent="0.35">
      <c r="A70" s="13"/>
      <c r="B70" s="14"/>
      <c r="C70" s="15"/>
      <c r="D70" s="13"/>
      <c r="E70" s="13"/>
      <c r="F70" s="13"/>
      <c r="G70" s="16"/>
      <c r="H70" s="13"/>
      <c r="I70" s="13"/>
      <c r="J70" s="13"/>
      <c r="K70" s="13"/>
      <c r="L70" s="17"/>
    </row>
    <row r="71" spans="1:12" x14ac:dyDescent="0.35">
      <c r="A71" s="13"/>
      <c r="B71" s="14"/>
      <c r="C71" s="15"/>
      <c r="D71" s="13"/>
      <c r="E71" s="13"/>
      <c r="F71" s="13"/>
      <c r="G71" s="16"/>
      <c r="H71" s="13"/>
      <c r="I71" s="13"/>
      <c r="J71" s="13"/>
      <c r="K71" s="13"/>
      <c r="L71" s="17"/>
    </row>
    <row r="72" spans="1:12" x14ac:dyDescent="0.35">
      <c r="A72" s="13"/>
      <c r="B72" s="14"/>
      <c r="C72" s="15"/>
      <c r="D72" s="13"/>
      <c r="E72" s="13"/>
      <c r="F72" s="13"/>
      <c r="G72" s="16"/>
      <c r="H72" s="13"/>
      <c r="I72" s="13"/>
      <c r="J72" s="13"/>
      <c r="K72" s="13"/>
      <c r="L72" s="17"/>
    </row>
    <row r="73" spans="1:12" x14ac:dyDescent="0.35">
      <c r="A73" s="13"/>
      <c r="B73" s="14"/>
      <c r="C73" s="15"/>
      <c r="D73" s="13"/>
      <c r="E73" s="13"/>
      <c r="F73" s="13"/>
      <c r="G73" s="16"/>
      <c r="H73" s="13"/>
      <c r="I73" s="13"/>
      <c r="J73" s="13"/>
      <c r="K73" s="13"/>
      <c r="L73" s="17"/>
    </row>
    <row r="74" spans="1:12" x14ac:dyDescent="0.35">
      <c r="A74" s="13"/>
      <c r="B74" s="14"/>
      <c r="C74" s="15"/>
      <c r="D74" s="13"/>
      <c r="E74" s="13"/>
      <c r="F74" s="13"/>
      <c r="G74" s="16"/>
      <c r="H74" s="13"/>
      <c r="I74" s="13"/>
      <c r="J74" s="13"/>
      <c r="K74" s="13"/>
      <c r="L74" s="17"/>
    </row>
    <row r="75" spans="1:12" x14ac:dyDescent="0.35">
      <c r="A75" s="13"/>
      <c r="B75" s="14"/>
      <c r="C75" s="15"/>
      <c r="D75" s="13"/>
      <c r="E75" s="13"/>
      <c r="F75" s="13"/>
      <c r="G75" s="16"/>
      <c r="H75" s="13"/>
      <c r="I75" s="13"/>
      <c r="J75" s="13"/>
      <c r="K75" s="13"/>
      <c r="L75" s="17"/>
    </row>
    <row r="76" spans="1:12" x14ac:dyDescent="0.35">
      <c r="A76" s="13"/>
      <c r="B76" s="14"/>
      <c r="C76" s="15"/>
      <c r="D76" s="13"/>
      <c r="E76" s="13"/>
      <c r="F76" s="13"/>
      <c r="G76" s="16"/>
      <c r="H76" s="13"/>
      <c r="I76" s="13"/>
      <c r="J76" s="13"/>
      <c r="K76" s="13"/>
      <c r="L76" s="17"/>
    </row>
    <row r="77" spans="1:12" x14ac:dyDescent="0.35">
      <c r="A77" s="13"/>
      <c r="B77" s="14"/>
      <c r="C77" s="15"/>
      <c r="D77" s="13"/>
      <c r="E77" s="13"/>
      <c r="F77" s="13"/>
      <c r="G77" s="16"/>
      <c r="H77" s="13"/>
      <c r="I77" s="13"/>
      <c r="J77" s="13"/>
      <c r="K77" s="13"/>
      <c r="L77" s="17"/>
    </row>
    <row r="78" spans="1:12" x14ac:dyDescent="0.35">
      <c r="A78" s="13"/>
      <c r="B78" s="14"/>
      <c r="C78" s="15"/>
      <c r="D78" s="13"/>
      <c r="E78" s="13"/>
      <c r="F78" s="13"/>
      <c r="G78" s="16"/>
      <c r="H78" s="13"/>
      <c r="I78" s="13"/>
      <c r="J78" s="13"/>
      <c r="K78" s="13"/>
      <c r="L78" s="17"/>
    </row>
    <row r="79" spans="1:12" x14ac:dyDescent="0.35">
      <c r="A79" s="13"/>
      <c r="B79" s="14"/>
      <c r="C79" s="15"/>
      <c r="D79" s="13"/>
      <c r="E79" s="13"/>
      <c r="F79" s="13"/>
      <c r="G79" s="16"/>
      <c r="H79" s="13"/>
      <c r="I79" s="13"/>
      <c r="J79" s="13"/>
      <c r="K79" s="13"/>
      <c r="L79" s="17"/>
    </row>
    <row r="80" spans="1:12" x14ac:dyDescent="0.35">
      <c r="A80" s="13"/>
      <c r="B80" s="14"/>
      <c r="C80" s="15"/>
      <c r="D80" s="13"/>
      <c r="E80" s="13"/>
      <c r="F80" s="13"/>
      <c r="G80" s="16"/>
      <c r="H80" s="13"/>
      <c r="I80" s="13"/>
      <c r="J80" s="13"/>
      <c r="K80" s="13"/>
      <c r="L80" s="17"/>
    </row>
    <row r="81" spans="1:12" x14ac:dyDescent="0.35">
      <c r="A81" s="13"/>
      <c r="B81" s="14"/>
      <c r="C81" s="15"/>
      <c r="D81" s="13"/>
      <c r="E81" s="13"/>
      <c r="F81" s="13"/>
      <c r="G81" s="16"/>
      <c r="H81" s="13"/>
      <c r="I81" s="13"/>
      <c r="J81" s="13"/>
      <c r="K81" s="13"/>
      <c r="L81" s="17"/>
    </row>
    <row r="82" spans="1:12" x14ac:dyDescent="0.35">
      <c r="A82" s="13"/>
      <c r="B82" s="14"/>
      <c r="C82" s="15"/>
      <c r="D82" s="13"/>
      <c r="E82" s="13"/>
      <c r="F82" s="13"/>
      <c r="G82" s="16"/>
      <c r="H82" s="13"/>
      <c r="I82" s="13"/>
      <c r="J82" s="13"/>
      <c r="K82" s="13"/>
      <c r="L82" s="17"/>
    </row>
    <row r="83" spans="1:12" x14ac:dyDescent="0.35">
      <c r="A83" s="13"/>
      <c r="B83" s="14"/>
      <c r="C83" s="15"/>
      <c r="D83" s="13"/>
      <c r="E83" s="13"/>
      <c r="F83" s="13"/>
      <c r="G83" s="16"/>
      <c r="H83" s="13"/>
      <c r="I83" s="13"/>
      <c r="J83" s="13"/>
      <c r="K83" s="13"/>
      <c r="L83" s="17"/>
    </row>
    <row r="84" spans="1:12" x14ac:dyDescent="0.35">
      <c r="A84" s="13"/>
      <c r="B84" s="14"/>
      <c r="C84" s="15"/>
      <c r="D84" s="13"/>
      <c r="E84" s="13"/>
      <c r="F84" s="13"/>
      <c r="G84" s="16"/>
      <c r="H84" s="13"/>
      <c r="I84" s="13"/>
      <c r="J84" s="13"/>
      <c r="K84" s="13"/>
      <c r="L84" s="17"/>
    </row>
    <row r="85" spans="1:12" x14ac:dyDescent="0.35">
      <c r="A85" s="13"/>
      <c r="B85" s="14"/>
      <c r="C85" s="15"/>
      <c r="D85" s="13"/>
      <c r="E85" s="13"/>
      <c r="F85" s="13"/>
      <c r="G85" s="16"/>
      <c r="H85" s="13"/>
      <c r="I85" s="13"/>
      <c r="J85" s="13"/>
      <c r="K85" s="13"/>
      <c r="L85" s="17"/>
    </row>
    <row r="86" spans="1:12" x14ac:dyDescent="0.35">
      <c r="A86" s="13"/>
      <c r="B86" s="14"/>
      <c r="C86" s="15"/>
      <c r="D86" s="13"/>
      <c r="E86" s="13"/>
      <c r="F86" s="13"/>
      <c r="G86" s="16"/>
      <c r="H86" s="13"/>
      <c r="I86" s="13"/>
      <c r="J86" s="13"/>
      <c r="K86" s="13"/>
      <c r="L86" s="17"/>
    </row>
    <row r="87" spans="1:12" x14ac:dyDescent="0.35">
      <c r="A87" s="13"/>
      <c r="B87" s="14"/>
      <c r="C87" s="15"/>
      <c r="D87" s="13"/>
      <c r="E87" s="13"/>
      <c r="F87" s="13"/>
      <c r="G87" s="16"/>
      <c r="H87" s="13"/>
      <c r="I87" s="13"/>
      <c r="J87" s="13"/>
      <c r="K87" s="13"/>
      <c r="L87" s="17"/>
    </row>
    <row r="88" spans="1:12" x14ac:dyDescent="0.35">
      <c r="A88" s="13"/>
      <c r="B88" s="14"/>
      <c r="C88" s="15"/>
      <c r="D88" s="13"/>
      <c r="E88" s="13"/>
      <c r="F88" s="13"/>
      <c r="G88" s="16"/>
      <c r="H88" s="13"/>
      <c r="I88" s="13"/>
      <c r="J88" s="13"/>
      <c r="K88" s="13"/>
      <c r="L88" s="17"/>
    </row>
    <row r="89" spans="1:12" x14ac:dyDescent="0.35">
      <c r="A89" s="13"/>
      <c r="B89" s="14"/>
      <c r="C89" s="15"/>
      <c r="D89" s="13"/>
      <c r="E89" s="13"/>
      <c r="F89" s="13"/>
      <c r="G89" s="16"/>
      <c r="H89" s="13"/>
      <c r="I89" s="13"/>
      <c r="J89" s="13"/>
      <c r="K89" s="13"/>
      <c r="L89" s="17"/>
    </row>
    <row r="90" spans="1:12" x14ac:dyDescent="0.35">
      <c r="A90" s="13"/>
      <c r="B90" s="14"/>
      <c r="C90" s="15"/>
      <c r="D90" s="13"/>
      <c r="E90" s="13"/>
      <c r="F90" s="13"/>
      <c r="G90" s="16"/>
      <c r="H90" s="13"/>
      <c r="I90" s="13"/>
      <c r="J90" s="13"/>
      <c r="K90" s="13"/>
      <c r="L90" s="17"/>
    </row>
    <row r="91" spans="1:12" x14ac:dyDescent="0.35">
      <c r="A91" s="13"/>
      <c r="B91" s="14"/>
      <c r="C91" s="15"/>
      <c r="D91" s="13"/>
      <c r="E91" s="13"/>
      <c r="F91" s="13"/>
      <c r="G91" s="16"/>
      <c r="H91" s="13"/>
      <c r="I91" s="13"/>
      <c r="J91" s="13"/>
      <c r="K91" s="13"/>
      <c r="L91" s="17"/>
    </row>
    <row r="92" spans="1:12" x14ac:dyDescent="0.35">
      <c r="A92" s="13"/>
      <c r="B92" s="14"/>
      <c r="C92" s="15"/>
      <c r="D92" s="13"/>
      <c r="E92" s="13"/>
      <c r="F92" s="13"/>
      <c r="G92" s="16"/>
      <c r="H92" s="13"/>
      <c r="I92" s="13"/>
      <c r="J92" s="13"/>
      <c r="K92" s="13"/>
      <c r="L92" s="17"/>
    </row>
    <row r="93" spans="1:12" x14ac:dyDescent="0.35">
      <c r="A93" s="13"/>
      <c r="B93" s="14"/>
      <c r="C93" s="15"/>
      <c r="D93" s="13"/>
      <c r="E93" s="13"/>
      <c r="F93" s="13"/>
      <c r="G93" s="16"/>
      <c r="H93" s="13"/>
      <c r="I93" s="13"/>
      <c r="J93" s="13"/>
      <c r="K93" s="13"/>
      <c r="L93" s="17"/>
    </row>
    <row r="94" spans="1:12" x14ac:dyDescent="0.35">
      <c r="A94" s="13"/>
      <c r="B94" s="14"/>
      <c r="C94" s="15"/>
      <c r="D94" s="13"/>
      <c r="E94" s="13"/>
      <c r="F94" s="13"/>
      <c r="G94" s="16"/>
      <c r="H94" s="13"/>
      <c r="I94" s="13"/>
      <c r="J94" s="13"/>
      <c r="K94" s="13"/>
      <c r="L94" s="17"/>
    </row>
    <row r="95" spans="1:12" x14ac:dyDescent="0.35">
      <c r="A95" s="13"/>
      <c r="B95" s="14"/>
      <c r="C95" s="15"/>
      <c r="D95" s="13"/>
      <c r="E95" s="13"/>
      <c r="F95" s="13"/>
      <c r="G95" s="16"/>
      <c r="H95" s="13"/>
      <c r="I95" s="13"/>
      <c r="J95" s="13"/>
      <c r="K95" s="13"/>
      <c r="L95" s="17"/>
    </row>
    <row r="96" spans="1:12" x14ac:dyDescent="0.35">
      <c r="A96" s="13"/>
      <c r="B96" s="14"/>
      <c r="C96" s="15"/>
      <c r="D96" s="13"/>
      <c r="E96" s="13"/>
      <c r="F96" s="13"/>
      <c r="G96" s="16"/>
      <c r="H96" s="13"/>
      <c r="I96" s="13"/>
      <c r="J96" s="13"/>
      <c r="K96" s="13"/>
      <c r="L96" s="17"/>
    </row>
    <row r="97" spans="1:12" x14ac:dyDescent="0.35">
      <c r="A97" s="13"/>
      <c r="B97" s="14"/>
      <c r="C97" s="15"/>
      <c r="D97" s="13"/>
      <c r="E97" s="13"/>
      <c r="F97" s="13"/>
      <c r="G97" s="16"/>
      <c r="H97" s="13"/>
      <c r="I97" s="13"/>
      <c r="J97" s="13"/>
      <c r="K97" s="13"/>
      <c r="L97" s="17"/>
    </row>
    <row r="98" spans="1:12" x14ac:dyDescent="0.35">
      <c r="A98" s="13"/>
      <c r="B98" s="14"/>
      <c r="C98" s="15"/>
      <c r="D98" s="13"/>
      <c r="E98" s="13"/>
      <c r="F98" s="13"/>
      <c r="G98" s="16"/>
      <c r="H98" s="13"/>
      <c r="I98" s="13"/>
      <c r="J98" s="13"/>
      <c r="K98" s="13"/>
      <c r="L98" s="17"/>
    </row>
    <row r="99" spans="1:12" x14ac:dyDescent="0.35">
      <c r="A99" s="13"/>
      <c r="B99" s="14"/>
      <c r="C99" s="15"/>
      <c r="D99" s="13"/>
      <c r="E99" s="13"/>
      <c r="F99" s="13"/>
      <c r="G99" s="16"/>
      <c r="H99" s="13"/>
      <c r="I99" s="13"/>
      <c r="J99" s="13"/>
      <c r="K99" s="13"/>
      <c r="L99" s="17"/>
    </row>
    <row r="100" spans="1:12" x14ac:dyDescent="0.35">
      <c r="A100" s="13"/>
      <c r="B100" s="14"/>
      <c r="C100" s="15"/>
      <c r="D100" s="13"/>
      <c r="E100" s="13"/>
      <c r="F100" s="13"/>
      <c r="G100" s="16"/>
      <c r="H100" s="13"/>
      <c r="I100" s="13"/>
      <c r="J100" s="13"/>
      <c r="K100" s="13"/>
      <c r="L100" s="17"/>
    </row>
    <row r="101" spans="1:12" x14ac:dyDescent="0.35">
      <c r="A101" s="13"/>
      <c r="B101" s="14"/>
      <c r="C101" s="15"/>
      <c r="D101" s="13"/>
      <c r="E101" s="13"/>
      <c r="F101" s="13"/>
      <c r="G101" s="16"/>
      <c r="H101" s="13"/>
      <c r="I101" s="13"/>
      <c r="J101" s="13"/>
      <c r="K101" s="13"/>
      <c r="L101" s="17"/>
    </row>
    <row r="102" spans="1:12" x14ac:dyDescent="0.35">
      <c r="A102" s="13"/>
      <c r="B102" s="14"/>
      <c r="C102" s="15"/>
      <c r="D102" s="13"/>
      <c r="E102" s="13"/>
      <c r="F102" s="13"/>
      <c r="G102" s="16"/>
      <c r="H102" s="13"/>
      <c r="I102" s="13"/>
      <c r="J102" s="13"/>
      <c r="K102" s="13"/>
      <c r="L102" s="17"/>
    </row>
    <row r="103" spans="1:12" x14ac:dyDescent="0.35">
      <c r="A103" s="13"/>
      <c r="B103" s="14"/>
      <c r="C103" s="15"/>
      <c r="D103" s="13"/>
      <c r="E103" s="13"/>
      <c r="F103" s="13"/>
      <c r="G103" s="16"/>
      <c r="H103" s="13"/>
      <c r="I103" s="13"/>
      <c r="J103" s="13"/>
      <c r="K103" s="13"/>
      <c r="L103" s="17"/>
    </row>
    <row r="104" spans="1:12" x14ac:dyDescent="0.35">
      <c r="A104" s="13"/>
      <c r="B104" s="14"/>
      <c r="C104" s="15"/>
      <c r="D104" s="13"/>
      <c r="E104" s="13"/>
      <c r="F104" s="13"/>
      <c r="G104" s="16"/>
      <c r="H104" s="13"/>
      <c r="I104" s="13"/>
      <c r="J104" s="13"/>
      <c r="K104" s="13"/>
      <c r="L104" s="17"/>
    </row>
    <row r="105" spans="1:12" x14ac:dyDescent="0.35">
      <c r="A105" s="13"/>
      <c r="B105" s="14"/>
      <c r="C105" s="15"/>
      <c r="D105" s="13"/>
      <c r="E105" s="13"/>
      <c r="F105" s="13"/>
      <c r="G105" s="16"/>
      <c r="H105" s="13"/>
      <c r="I105" s="13"/>
      <c r="J105" s="13"/>
      <c r="K105" s="13"/>
      <c r="L105" s="17"/>
    </row>
    <row r="106" spans="1:12" x14ac:dyDescent="0.35">
      <c r="A106" s="13"/>
      <c r="B106" s="14"/>
      <c r="C106" s="15"/>
      <c r="D106" s="13"/>
      <c r="E106" s="13"/>
      <c r="F106" s="13"/>
      <c r="G106" s="16"/>
      <c r="H106" s="13"/>
      <c r="I106" s="13"/>
      <c r="J106" s="13"/>
      <c r="K106" s="13"/>
      <c r="L106" s="17"/>
    </row>
    <row r="107" spans="1:12" x14ac:dyDescent="0.35">
      <c r="A107" s="13"/>
      <c r="B107" s="14"/>
      <c r="C107" s="15"/>
      <c r="D107" s="13"/>
      <c r="E107" s="13"/>
      <c r="F107" s="13"/>
      <c r="G107" s="16"/>
      <c r="H107" s="13"/>
      <c r="I107" s="13"/>
      <c r="J107" s="13"/>
      <c r="K107" s="13"/>
      <c r="L107" s="17"/>
    </row>
    <row r="108" spans="1:12" x14ac:dyDescent="0.35">
      <c r="A108" s="13"/>
      <c r="B108" s="14"/>
      <c r="C108" s="15"/>
      <c r="D108" s="13"/>
      <c r="E108" s="13"/>
      <c r="F108" s="13"/>
      <c r="G108" s="16"/>
      <c r="H108" s="13"/>
      <c r="I108" s="13"/>
      <c r="J108" s="13"/>
      <c r="K108" s="13"/>
      <c r="L108" s="17"/>
    </row>
    <row r="109" spans="1:12" x14ac:dyDescent="0.35">
      <c r="A109" s="13"/>
      <c r="B109" s="14"/>
      <c r="C109" s="15"/>
      <c r="D109" s="13"/>
      <c r="E109" s="13"/>
      <c r="F109" s="13"/>
      <c r="G109" s="16"/>
      <c r="H109" s="13"/>
      <c r="I109" s="13"/>
      <c r="J109" s="13"/>
      <c r="K109" s="13"/>
      <c r="L109" s="17"/>
    </row>
    <row r="110" spans="1:12" x14ac:dyDescent="0.35">
      <c r="A110" s="13"/>
      <c r="B110" s="14"/>
      <c r="C110" s="15"/>
      <c r="D110" s="13"/>
      <c r="E110" s="13"/>
      <c r="F110" s="13"/>
      <c r="G110" s="16"/>
      <c r="H110" s="13"/>
      <c r="I110" s="13"/>
      <c r="J110" s="13"/>
      <c r="K110" s="13"/>
      <c r="L110" s="17"/>
    </row>
    <row r="111" spans="1:12" x14ac:dyDescent="0.35">
      <c r="A111" s="13"/>
      <c r="B111" s="14"/>
      <c r="C111" s="15"/>
      <c r="D111" s="13"/>
      <c r="E111" s="13"/>
      <c r="F111" s="13"/>
      <c r="G111" s="16"/>
      <c r="H111" s="13"/>
      <c r="I111" s="13"/>
      <c r="J111" s="13"/>
      <c r="K111" s="13"/>
      <c r="L111" s="17"/>
    </row>
    <row r="112" spans="1:12" x14ac:dyDescent="0.35">
      <c r="A112" s="13"/>
      <c r="B112" s="14"/>
      <c r="C112" s="15"/>
      <c r="D112" s="13"/>
      <c r="E112" s="13"/>
      <c r="F112" s="13"/>
      <c r="G112" s="16"/>
      <c r="H112" s="13"/>
      <c r="I112" s="13"/>
      <c r="J112" s="13"/>
      <c r="K112" s="13"/>
      <c r="L112" s="17"/>
    </row>
    <row r="113" spans="1:12" x14ac:dyDescent="0.35">
      <c r="A113" s="13"/>
      <c r="B113" s="14"/>
      <c r="C113" s="15"/>
      <c r="D113" s="13"/>
      <c r="E113" s="13"/>
      <c r="F113" s="13"/>
      <c r="G113" s="16"/>
      <c r="H113" s="13"/>
      <c r="I113" s="13"/>
      <c r="J113" s="13"/>
      <c r="K113" s="13"/>
      <c r="L113" s="17"/>
    </row>
    <row r="114" spans="1:12" x14ac:dyDescent="0.35">
      <c r="A114" s="13"/>
      <c r="B114" s="14"/>
      <c r="C114" s="15"/>
      <c r="D114" s="13"/>
      <c r="E114" s="13"/>
      <c r="F114" s="13"/>
      <c r="G114" s="16"/>
      <c r="H114" s="13"/>
      <c r="I114" s="13"/>
      <c r="J114" s="13"/>
      <c r="K114" s="13"/>
      <c r="L114" s="17"/>
    </row>
    <row r="115" spans="1:12" x14ac:dyDescent="0.3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7"/>
    </row>
    <row r="116" spans="1:12" x14ac:dyDescent="0.3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7"/>
    </row>
    <row r="117" spans="1:12" x14ac:dyDescent="0.3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3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2023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Lewis</dc:creator>
  <cp:lastModifiedBy>Angela Lewis</cp:lastModifiedBy>
  <dcterms:created xsi:type="dcterms:W3CDTF">2023-09-07T14:50:47Z</dcterms:created>
  <dcterms:modified xsi:type="dcterms:W3CDTF">2023-09-07T15:05:43Z</dcterms:modified>
</cp:coreProperties>
</file>