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nfs01\data2\NBryan\My Pictures\zipz\Nathan\Nathan\2016\"/>
    </mc:Choice>
  </mc:AlternateContent>
  <xr:revisionPtr revIDLastSave="0" documentId="8_{FF1FBADD-CE5D-442F-B23A-A3D61519C094}" xr6:coauthVersionLast="36" xr6:coauthVersionMax="36" xr10:uidLastSave="{00000000-0000-0000-0000-000000000000}"/>
  <bookViews>
    <workbookView xWindow="-20" yWindow="-20" windowWidth="10250" windowHeight="8180" xr2:uid="{00000000-000D-0000-FFFF-FFFF00000000}"/>
  </bookViews>
  <sheets>
    <sheet name="Figs" sheetId="2" r:id="rId1"/>
  </sheets>
  <calcPr calcId="191029"/>
</workbook>
</file>

<file path=xl/calcChain.xml><?xml version="1.0" encoding="utf-8"?>
<calcChain xmlns="http://schemas.openxmlformats.org/spreadsheetml/2006/main">
  <c r="S330" i="2" l="1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272" i="2" l="1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295" i="2"/>
  <c r="S295" i="2"/>
  <c r="R296" i="2"/>
  <c r="S296" i="2"/>
  <c r="R297" i="2"/>
  <c r="S297" i="2"/>
  <c r="R298" i="2"/>
  <c r="S298" i="2"/>
  <c r="R299" i="2"/>
  <c r="S299" i="2"/>
  <c r="R300" i="2"/>
  <c r="S300" i="2"/>
  <c r="R301" i="2"/>
  <c r="S301" i="2"/>
  <c r="R302" i="2"/>
  <c r="S302" i="2"/>
  <c r="R303" i="2"/>
  <c r="S303" i="2"/>
  <c r="R304" i="2"/>
  <c r="S304" i="2"/>
  <c r="R305" i="2"/>
  <c r="S305" i="2"/>
  <c r="R306" i="2"/>
  <c r="S306" i="2"/>
  <c r="R307" i="2"/>
  <c r="S307" i="2"/>
  <c r="R308" i="2"/>
  <c r="S308" i="2"/>
  <c r="R309" i="2"/>
  <c r="S309" i="2"/>
  <c r="R310" i="2"/>
  <c r="S310" i="2"/>
  <c r="R311" i="2"/>
  <c r="S311" i="2"/>
  <c r="R312" i="2"/>
  <c r="S312" i="2"/>
  <c r="R313" i="2"/>
  <c r="S313" i="2"/>
  <c r="R337" i="2" l="1"/>
  <c r="S337" i="2"/>
  <c r="R338" i="2"/>
  <c r="S338" i="2"/>
  <c r="R339" i="2"/>
  <c r="S339" i="2"/>
  <c r="R340" i="2"/>
  <c r="S340" i="2"/>
  <c r="R341" i="2"/>
  <c r="S341" i="2"/>
  <c r="R342" i="2"/>
  <c r="S342" i="2"/>
  <c r="R343" i="2"/>
  <c r="S343" i="2"/>
  <c r="R344" i="2"/>
  <c r="S344" i="2"/>
  <c r="R345" i="2"/>
  <c r="S345" i="2"/>
  <c r="R346" i="2"/>
  <c r="S346" i="2"/>
  <c r="R347" i="2"/>
  <c r="S347" i="2"/>
  <c r="R348" i="2"/>
  <c r="S348" i="2"/>
  <c r="R349" i="2"/>
  <c r="S349" i="2"/>
  <c r="R350" i="2"/>
  <c r="S350" i="2"/>
  <c r="R351" i="2"/>
  <c r="S351" i="2"/>
  <c r="R352" i="2"/>
  <c r="S352" i="2"/>
  <c r="R353" i="2"/>
  <c r="S353" i="2"/>
  <c r="R354" i="2"/>
  <c r="S354" i="2"/>
  <c r="R355" i="2"/>
  <c r="S355" i="2"/>
  <c r="R356" i="2"/>
  <c r="S356" i="2"/>
  <c r="R357" i="2"/>
  <c r="S357" i="2"/>
  <c r="R358" i="2"/>
  <c r="S358" i="2"/>
  <c r="R359" i="2"/>
  <c r="S359" i="2"/>
  <c r="R360" i="2"/>
  <c r="S360" i="2"/>
  <c r="R361" i="2"/>
  <c r="S361" i="2"/>
  <c r="R362" i="2"/>
  <c r="S362" i="2"/>
  <c r="R363" i="2"/>
  <c r="S363" i="2"/>
  <c r="R364" i="2"/>
  <c r="S364" i="2"/>
  <c r="R365" i="2"/>
  <c r="S365" i="2"/>
  <c r="R366" i="2"/>
  <c r="S366" i="2"/>
  <c r="R367" i="2"/>
  <c r="S367" i="2"/>
  <c r="R368" i="2"/>
  <c r="S368" i="2"/>
  <c r="R369" i="2"/>
  <c r="S369" i="2"/>
  <c r="R370" i="2"/>
  <c r="S370" i="2"/>
  <c r="R371" i="2"/>
  <c r="S371" i="2"/>
  <c r="R372" i="2"/>
  <c r="S372" i="2"/>
  <c r="R373" i="2"/>
  <c r="S373" i="2"/>
  <c r="R374" i="2"/>
  <c r="S374" i="2"/>
  <c r="R375" i="2"/>
  <c r="S375" i="2"/>
  <c r="R376" i="2"/>
  <c r="S376" i="2"/>
  <c r="R377" i="2"/>
  <c r="S377" i="2"/>
  <c r="R378" i="2"/>
  <c r="S378" i="2"/>
  <c r="R379" i="2"/>
  <c r="S379" i="2"/>
  <c r="R380" i="2"/>
  <c r="S380" i="2"/>
  <c r="R381" i="2"/>
  <c r="S381" i="2"/>
  <c r="R382" i="2"/>
  <c r="S382" i="2"/>
  <c r="R383" i="2"/>
  <c r="S383" i="2"/>
  <c r="R384" i="2"/>
  <c r="S384" i="2"/>
  <c r="S336" i="2"/>
  <c r="R336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</calcChain>
</file>

<file path=xl/sharedStrings.xml><?xml version="1.0" encoding="utf-8"?>
<sst xmlns="http://schemas.openxmlformats.org/spreadsheetml/2006/main" count="550" uniqueCount="386">
  <si>
    <t>Holidays</t>
  </si>
  <si>
    <t>VFR</t>
  </si>
  <si>
    <t>Business</t>
  </si>
  <si>
    <t>Trips</t>
  </si>
  <si>
    <t>Nights</t>
  </si>
  <si>
    <t>Spending (£)</t>
  </si>
  <si>
    <t>Millions</t>
  </si>
  <si>
    <t>Allerdale</t>
  </si>
  <si>
    <t>Arun</t>
  </si>
  <si>
    <t>Ashford</t>
  </si>
  <si>
    <t>Aylesbury Vale</t>
  </si>
  <si>
    <t>Babergh</t>
  </si>
  <si>
    <t>Barnet</t>
  </si>
  <si>
    <t>Barnsley</t>
  </si>
  <si>
    <t>Basildon</t>
  </si>
  <si>
    <t>Bassetlaw</t>
  </si>
  <si>
    <t>Bedford</t>
  </si>
  <si>
    <t>Bexley</t>
  </si>
  <si>
    <t>Birmingham</t>
  </si>
  <si>
    <t>Blaby</t>
  </si>
  <si>
    <t>Blackpool</t>
  </si>
  <si>
    <t>Bolton</t>
  </si>
  <si>
    <t>Boston</t>
  </si>
  <si>
    <t>Bournemouth</t>
  </si>
  <si>
    <t>Bradford</t>
  </si>
  <si>
    <t>Braintree</t>
  </si>
  <si>
    <t>Breckland</t>
  </si>
  <si>
    <t>Brent</t>
  </si>
  <si>
    <t>Bristol</t>
  </si>
  <si>
    <t>Broadland</t>
  </si>
  <si>
    <t>Bromley</t>
  </si>
  <si>
    <t>Bromsgrove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</si>
  <si>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</si>
  <si>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</si>
  <si>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</si>
  <si>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</si>
  <si>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</si>
  <si>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</si>
  <si>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</si>
  <si>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</si>
  <si>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Central Bedfordshire</t>
  </si>
  <si>
    <t>Charnwood</t>
  </si>
  <si>
    <t>Chelmsford</t>
  </si>
  <si>
    <t>Cheltenham</t>
  </si>
  <si>
    <t>Cherwell</t>
  </si>
  <si>
    <t>Cheshire East</t>
  </si>
  <si>
    <t>Chesterfield</t>
  </si>
  <si>
    <t>Chichester</t>
  </si>
  <si>
    <t>Chiltern</t>
  </si>
  <si>
    <t>Chorley</t>
  </si>
  <si>
    <t>Colchester</t>
  </si>
  <si>
    <t>Copeland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</si>
  <si>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</si>
  <si>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</si>
  <si>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</si>
  <si>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</si>
  <si>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</si>
  <si>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</si>
  <si>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</si>
  <si>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</si>
  <si>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</si>
  <si>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</si>
  <si>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</si>
  <si>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</si>
  <si>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</si>
  <si>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</si>
  <si>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</si>
  <si>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</si>
  <si>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</si>
  <si>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Devon</t>
  </si>
  <si>
    <t>East Hampshire</t>
  </si>
  <si>
    <t>East Hertfordshire</t>
  </si>
  <si>
    <t>East Lindsey</t>
  </si>
  <si>
    <t>East Staffordshire</t>
  </si>
  <si>
    <t>Eastbourne</t>
  </si>
  <si>
    <t>Eastleigh</t>
  </si>
  <si>
    <t>Eden</t>
  </si>
  <si>
    <t>Elmbridge</t>
  </si>
  <si>
    <t>Enfield</t>
  </si>
  <si>
    <t>Epping Forest</t>
  </si>
  <si>
    <t>Exeter</t>
  </si>
  <si>
    <t>Fareham</t>
  </si>
  <si>
    <t>Forest Heath</t>
  </si>
  <si>
    <t>Fylde</t>
  </si>
  <si>
    <t>Gateshead</t>
  </si>
  <si>
    <t>Gloucester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</si>
  <si>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</si>
  <si>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</si>
  <si>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</si>
  <si>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</si>
  <si>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</si>
  <si>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</si>
  <si>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</si>
  <si>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Harborough</t>
  </si>
  <si>
    <t>Haringey</t>
  </si>
  <si>
    <t>Harrogate</t>
  </si>
  <si>
    <t>Harrow</t>
  </si>
  <si>
    <t>Hart</t>
  </si>
  <si>
    <t>Hastings</t>
  </si>
  <si>
    <t>Havering</t>
  </si>
  <si>
    <t>High Peak</t>
  </si>
  <si>
    <t>Hillingdon</t>
  </si>
  <si>
    <t>Horsham</t>
  </si>
  <si>
    <t>Hounslow</t>
  </si>
  <si>
    <t>Ipswich</t>
  </si>
  <si>
    <t>Islington</t>
  </si>
  <si>
    <t>Kirklees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</si>
  <si>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</si>
  <si>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</si>
  <si>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</si>
  <si>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</si>
  <si>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</si>
  <si>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</si>
  <si>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</si>
  <si>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</si>
  <si>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</si>
  <si>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</si>
  <si>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</si>
  <si>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</si>
  <si>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</si>
  <si>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</si>
  <si>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</si>
  <si>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</si>
  <si>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</si>
  <si>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</si>
  <si>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</si>
  <si>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</si>
  <si>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</si>
  <si>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</si>
  <si>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</si>
  <si>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</si>
  <si>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</si>
  <si>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</si>
  <si>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</si>
  <si>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</si>
  <si>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</si>
  <si>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</si>
  <si>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</si>
  <si>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</si>
  <si>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</si>
  <si>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</si>
  <si>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</si>
  <si>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</si>
  <si>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</si>
  <si>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</si>
  <si>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</si>
  <si>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Norwich</t>
  </si>
  <si>
    <t>Nottingham</t>
  </si>
  <si>
    <t>Oldham</t>
  </si>
  <si>
    <t>Oxford</t>
  </si>
  <si>
    <t>Peterborough</t>
  </si>
  <si>
    <t>Plymouth</t>
  </si>
  <si>
    <t>Poole</t>
  </si>
  <si>
    <t>Portsmouth</t>
  </si>
  <si>
    <t>Preston</t>
  </si>
  <si>
    <t>Reading</t>
  </si>
  <si>
    <t>Redbridge</t>
  </si>
  <si>
    <t>Ribble Valley</t>
  </si>
  <si>
    <t>Richmondshire</t>
  </si>
  <si>
    <t>Rochdale</t>
  </si>
  <si>
    <t>Rochford</t>
  </si>
  <si>
    <t>Rother</t>
  </si>
  <si>
    <t>Rotherham</t>
  </si>
  <si>
    <t>Rugby</t>
  </si>
  <si>
    <t>Rushcliffe</t>
  </si>
  <si>
    <t>Rushmoor</t>
  </si>
  <si>
    <t>Ryedale</t>
  </si>
  <si>
    <t>Salford</t>
  </si>
  <si>
    <t>Sandwell</t>
  </si>
  <si>
    <t>Scarborough</t>
  </si>
  <si>
    <t>Sefton</t>
  </si>
  <si>
    <t>Selby</t>
  </si>
  <si>
    <t>Sevenoaks</t>
  </si>
  <si>
    <t>Sheffield</t>
  </si>
  <si>
    <t>Shepway</t>
  </si>
  <si>
    <t>Shropshire</t>
  </si>
  <si>
    <t>Solihull</t>
  </si>
  <si>
    <t>South Bucks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</si>
  <si>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</si>
  <si>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</si>
  <si>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</si>
  <si>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</si>
  <si>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</si>
  <si>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</si>
  <si>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</si>
  <si>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</si>
  <si>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</si>
  <si>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Somerset</t>
  </si>
  <si>
    <t>South Staffordshire</t>
  </si>
  <si>
    <t>South Tyneside</t>
  </si>
  <si>
    <t>Southampton</t>
  </si>
  <si>
    <t>Southwark</t>
  </si>
  <si>
    <t>Spelthorne</t>
  </si>
  <si>
    <t>St Albans</t>
  </si>
  <si>
    <t>St Edmundsbury</t>
  </si>
  <si>
    <t>Stafford</t>
  </si>
  <si>
    <t>Staffordshire Moorlands</t>
  </si>
  <si>
    <t>Stockport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</si>
  <si>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</si>
  <si>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</si>
  <si>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</si>
  <si>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</si>
  <si>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</si>
  <si>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</si>
  <si>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</si>
  <si>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</si>
  <si>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</si>
  <si>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</si>
  <si>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</si>
  <si>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</si>
  <si>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Tendring</t>
  </si>
  <si>
    <t>Test Valley</t>
  </si>
  <si>
    <t>Tewkesbury</t>
  </si>
  <si>
    <t>Thanet</t>
  </si>
  <si>
    <t>Thurrock</t>
  </si>
  <si>
    <t>Torbay</t>
  </si>
  <si>
    <t>Torridge</t>
  </si>
  <si>
    <t>Tower Hamlets</t>
  </si>
  <si>
    <t>Trafford</t>
  </si>
  <si>
    <t>Tunbridge Wells</t>
  </si>
  <si>
    <t>Uttlesford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</si>
  <si>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</si>
  <si>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</si>
  <si>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</si>
  <si>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</si>
  <si>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</si>
  <si>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</si>
  <si>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</si>
  <si>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Waveney</t>
  </si>
  <si>
    <t>Waverley</t>
  </si>
  <si>
    <t>Wealden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</si>
  <si>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</si>
  <si>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</si>
  <si>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</si>
  <si>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</si>
  <si>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</si>
  <si>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</si>
  <si>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</si>
  <si>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 Somerset</t>
  </si>
  <si>
    <t>Westminster</t>
  </si>
  <si>
    <t>Wigan</t>
  </si>
  <si>
    <t>Wiltshire</t>
  </si>
  <si>
    <t>Winchester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</si>
  <si>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</si>
  <si>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</si>
  <si>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</si>
  <si>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</si>
  <si>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</si>
  <si>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</si>
  <si>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</si>
  <si>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</si>
  <si>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</si>
  <si>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York</t>
  </si>
  <si>
    <t>Visits</t>
  </si>
  <si>
    <t>Expenditure</t>
  </si>
  <si>
    <t>East Cambridgeshire</t>
  </si>
  <si>
    <t>Herefordshire</t>
  </si>
  <si>
    <t>Huntingdonshire</t>
  </si>
  <si>
    <t>Isle of Wight</t>
  </si>
  <si>
    <t>Northumberland</t>
  </si>
  <si>
    <t>South Gloucestershire</t>
  </si>
  <si>
    <t>All overnight tourism</t>
  </si>
  <si>
    <t>Bedfordshire</t>
  </si>
  <si>
    <t>Berkshire</t>
  </si>
  <si>
    <t>Cheshire</t>
  </si>
  <si>
    <t>Cornwall and Isles of Scilly</t>
  </si>
  <si>
    <t>Cumbria</t>
  </si>
  <si>
    <t>Derbyshire</t>
  </si>
  <si>
    <t>Devon</t>
  </si>
  <si>
    <t>Dorset</t>
  </si>
  <si>
    <t>Durham</t>
  </si>
  <si>
    <t>East Sussex</t>
  </si>
  <si>
    <t>Essex</t>
  </si>
  <si>
    <t>Greater Manchester</t>
  </si>
  <si>
    <t>Hampshire</t>
  </si>
  <si>
    <t>Hertfordshire</t>
  </si>
  <si>
    <t>Kent</t>
  </si>
  <si>
    <t>Lancashire</t>
  </si>
  <si>
    <t>Leicestershire</t>
  </si>
  <si>
    <t>Lincolnshire</t>
  </si>
  <si>
    <t>London</t>
  </si>
  <si>
    <t>Merseyside</t>
  </si>
  <si>
    <t>Norfolk</t>
  </si>
  <si>
    <t>North Yorkshire</t>
  </si>
  <si>
    <t>Oxfordshire</t>
  </si>
  <si>
    <t>Rutland</t>
  </si>
  <si>
    <t>Somerset</t>
  </si>
  <si>
    <t>South Yorkshire</t>
  </si>
  <si>
    <t>Staffordshire</t>
  </si>
  <si>
    <t>Suffolk</t>
  </si>
  <si>
    <t>Surrey</t>
  </si>
  <si>
    <t>Tees Valley</t>
  </si>
  <si>
    <t>Tyne and Wear</t>
  </si>
  <si>
    <t>Warwickshire</t>
  </si>
  <si>
    <t>West Midlands</t>
  </si>
  <si>
    <t>West Sussex</t>
  </si>
  <si>
    <t>West Yorkshire</t>
  </si>
  <si>
    <t>Worcestershire</t>
  </si>
  <si>
    <t>North Lincolnshire/Humberside</t>
  </si>
  <si>
    <t>Bristol/Bath area</t>
  </si>
  <si>
    <t>Total tourism (Day Visits and All overnight tourism combined)</t>
  </si>
  <si>
    <t>Gloucestershire</t>
  </si>
  <si>
    <t>Cambridgeshire</t>
  </si>
  <si>
    <t>Buckinghamshire</t>
  </si>
  <si>
    <t>Northamptonshire</t>
  </si>
  <si>
    <t>Nottinghamshire</t>
  </si>
  <si>
    <t>Tourism Day Visits</t>
  </si>
  <si>
    <t>Barking And Dagenham</t>
  </si>
  <si>
    <t>Basingstoke And Deane</t>
  </si>
  <si>
    <t>Bath And North East Somerset</t>
  </si>
  <si>
    <t>Brentwood</t>
  </si>
  <si>
    <t>Broxtowe</t>
  </si>
  <si>
    <t>Christchurch</t>
  </si>
  <si>
    <t>Erewash</t>
  </si>
  <si>
    <t>Fenland</t>
  </si>
  <si>
    <t>Harlow</t>
  </si>
  <si>
    <t>Havant</t>
  </si>
  <si>
    <t>Kettering</t>
  </si>
  <si>
    <t>Knowsley</t>
  </si>
  <si>
    <t>Newcastle-Under-Lyme</t>
  </si>
  <si>
    <t>Pendle</t>
  </si>
  <si>
    <t>Purbeck</t>
  </si>
  <si>
    <t>Redditch</t>
  </si>
  <si>
    <t>Runnymede</t>
  </si>
  <si>
    <t>Sedgemoor</t>
  </si>
  <si>
    <t>Southend-On-Sea</t>
  </si>
  <si>
    <t>Stevenage</t>
  </si>
  <si>
    <t>Stockton-On-Tees</t>
  </si>
  <si>
    <t>Stoke-On-Trent</t>
  </si>
  <si>
    <t>Stratford-On-Avon</t>
  </si>
  <si>
    <t>Wellingborough</t>
  </si>
  <si>
    <t>Blackburn With Darwen</t>
  </si>
  <si>
    <t>Bracknell Forest</t>
  </si>
  <si>
    <t>Brighton And Hove</t>
  </si>
  <si>
    <t>Castle Point</t>
  </si>
  <si>
    <t>Cheshire West And Chester</t>
  </si>
  <si>
    <t>City Of London</t>
  </si>
  <si>
    <t>East Dorset</t>
  </si>
  <si>
    <t>East Northamptonshire</t>
  </si>
  <si>
    <t>East Riding Of Yorkshire</t>
  </si>
  <si>
    <t>Epsom And Ewell</t>
  </si>
  <si>
    <t>Forest Of Dean</t>
  </si>
  <si>
    <t>Hammersmith And Fulham</t>
  </si>
  <si>
    <t>Hinckley And Bosworth</t>
  </si>
  <si>
    <t>Isle Of Wight</t>
  </si>
  <si>
    <t>Kensington And Chelsea</t>
  </si>
  <si>
    <t>Kingston Upon Hull</t>
  </si>
  <si>
    <t>Kingston Upon Thames</t>
  </si>
  <si>
    <t>Newark And Sherwood</t>
  </si>
  <si>
    <t>Newcastle Upon Tyne</t>
  </si>
  <si>
    <t>North Dorset</t>
  </si>
  <si>
    <t>Nuneaton And Bedworth</t>
  </si>
  <si>
    <t>Redcar And Cleveland</t>
  </si>
  <si>
    <t>Reigate And Banstead</t>
  </si>
  <si>
    <t>Richmond Upon Thames</t>
  </si>
  <si>
    <t>South Ribble</t>
  </si>
  <si>
    <t>St. Helens</t>
  </si>
  <si>
    <t>Telford And Wrekin</t>
  </si>
  <si>
    <t>Tonbridge And Malling</t>
  </si>
  <si>
    <t>Vale Of White Horse</t>
  </si>
  <si>
    <t>Weymouth And Portland</t>
  </si>
  <si>
    <t>Windsor And Maidenhead</t>
  </si>
  <si>
    <t>Adur</t>
  </si>
  <si>
    <t>Amber Valley</t>
  </si>
  <si>
    <t>Ashfield</t>
  </si>
  <si>
    <t>Barrow-In-Furness</t>
  </si>
  <si>
    <t>Bolsover</t>
  </si>
  <si>
    <t>Broxbourne</t>
  </si>
  <si>
    <t>Corby</t>
  </si>
  <si>
    <t>Gedling</t>
  </si>
  <si>
    <t>Gosport</t>
  </si>
  <si>
    <t>Hartlepool</t>
  </si>
  <si>
    <t>Hertsmere</t>
  </si>
  <si>
    <t>Hyndburn</t>
  </si>
  <si>
    <t>Isles Of Scilly</t>
  </si>
  <si>
    <t>King'S Lynn And West Norfolk</t>
  </si>
  <si>
    <t>Oadby And Wigston</t>
  </si>
  <si>
    <t>Rossendale</t>
  </si>
  <si>
    <t>Slough</t>
  </si>
  <si>
    <t>Three Rivers</t>
  </si>
  <si>
    <t>Wyre Forest</t>
  </si>
  <si>
    <t>-</t>
  </si>
  <si>
    <t>Three Year Averages By County (2014 to 2016)</t>
  </si>
  <si>
    <t>Three Year Averages By Local Authority (2014 to 2016*)</t>
  </si>
  <si>
    <t xml:space="preserve">*Due to changes in the data processing approach, the 2016 data is not directly comparable to previous data. For full details please see: https://www.visitbritain.org/gb-tourism-survey-2016-overview </t>
  </si>
  <si>
    <t xml:space="preserve">Please note that 2014-2016 averages have been calculated from original data and no re-weighting has taken place.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</si>
</sst>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0.000"/>
    <numFmt numFmtId="165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5C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2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2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8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2" fillId="0" borderId="0" xfId="0" applyFont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6" fontId="0" fillId="21" borderId="0" xfId="0" applyNumberFormat="1" applyFill="1" applyAlignment="1">
      <alignment horizontal="center"/>
    </xf>
    <xf numFmtId="0" fontId="0" fillId="0" borderId="0" xfId="0" applyBorder="1"/>
    <xf numFmtId="164" fontId="0" fillId="22" borderId="0" xfId="0" applyNumberFormat="1" applyFill="1" applyAlignment="1">
      <alignment horizontal="center"/>
    </xf>
    <xf numFmtId="6" fontId="4" fillId="15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164" fontId="4" fillId="14" borderId="0" xfId="0" applyNumberFormat="1" applyFont="1" applyFill="1" applyBorder="1" applyAlignment="1">
      <alignment horizontal="center" vertical="center" wrapText="1"/>
    </xf>
    <xf numFmtId="164" fontId="4" fillId="13" borderId="0" xfId="0" applyNumberFormat="1" applyFont="1" applyFill="1" applyBorder="1" applyAlignment="1">
      <alignment horizontal="center" vertical="center" wrapText="1"/>
    </xf>
    <xf numFmtId="6" fontId="0" fillId="12" borderId="0" xfId="0" applyNumberFormat="1" applyFont="1" applyFill="1" applyBorder="1" applyAlignment="1">
      <alignment horizontal="center" vertical="center" wrapText="1"/>
    </xf>
    <xf numFmtId="164" fontId="4" fillId="16" borderId="0" xfId="0" applyNumberFormat="1" applyFont="1" applyFill="1" applyBorder="1" applyAlignment="1">
      <alignment horizontal="center" vertical="center" wrapText="1"/>
    </xf>
    <xf numFmtId="164" fontId="4" fillId="17" borderId="0" xfId="0" applyNumberFormat="1" applyFont="1" applyFill="1" applyBorder="1" applyAlignment="1">
      <alignment horizontal="center" vertical="center" wrapText="1"/>
    </xf>
    <xf numFmtId="6" fontId="0" fillId="8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6" fontId="0" fillId="15" borderId="0" xfId="0" applyNumberFormat="1" applyFont="1" applyFill="1" applyBorder="1" applyAlignment="1">
      <alignment horizontal="center" vertical="center" wrapText="1"/>
    </xf>
    <xf numFmtId="164" fontId="4" fillId="19" borderId="0" xfId="0" applyNumberFormat="1" applyFont="1" applyFill="1" applyBorder="1" applyAlignment="1">
      <alignment horizontal="center" vertical="center" wrapText="1"/>
    </xf>
    <xf numFmtId="6" fontId="0" fillId="18" borderId="0" xfId="0" applyNumberFormat="1" applyFont="1" applyFill="1" applyBorder="1" applyAlignment="1">
      <alignment horizontal="center" vertical="center" wrapText="1"/>
    </xf>
    <xf numFmtId="165" fontId="0" fillId="5" borderId="0" xfId="0" applyNumberFormat="1" applyFill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164" fontId="0" fillId="13" borderId="0" xfId="0" applyNumberFormat="1" applyFill="1" applyBorder="1" applyAlignment="1">
      <alignment horizontal="center"/>
    </xf>
    <xf numFmtId="164" fontId="0" fillId="16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6" fontId="4" fillId="12" borderId="0" xfId="0" applyNumberFormat="1" applyFont="1" applyFill="1" applyBorder="1" applyAlignment="1">
      <alignment horizontal="center" vertical="center" wrapText="1"/>
    </xf>
    <xf numFmtId="6" fontId="4" fillId="8" borderId="0" xfId="0" applyNumberFormat="1" applyFont="1" applyFill="1" applyBorder="1" applyAlignment="1">
      <alignment horizontal="center" vertical="center" wrapText="1"/>
    </xf>
    <xf numFmtId="6" fontId="4" fillId="15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0" fillId="14" borderId="0" xfId="0" applyNumberForma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2" fontId="0" fillId="16" borderId="0" xfId="0" applyNumberForma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2" fontId="0" fillId="19" borderId="0" xfId="0" applyNumberFormat="1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6" fontId="3" fillId="5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 wrapText="1"/>
    </xf>
    <xf numFmtId="165" fontId="4" fillId="8" borderId="0" xfId="0" applyNumberFormat="1" applyFont="1" applyFill="1" applyBorder="1" applyAlignment="1">
      <alignment horizontal="center" vertical="center" wrapText="1"/>
    </xf>
    <xf numFmtId="165" fontId="4" fillId="8" borderId="0" xfId="0" applyNumberFormat="1" applyFont="1" applyFill="1" applyBorder="1" applyAlignment="1">
      <alignment horizontal="center"/>
    </xf>
    <xf numFmtId="165" fontId="0" fillId="18" borderId="0" xfId="0" applyNumberFormat="1" applyFont="1" applyFill="1" applyBorder="1" applyAlignment="1">
      <alignment horizontal="center" vertical="center" wrapText="1"/>
    </xf>
    <xf numFmtId="165" fontId="0" fillId="18" borderId="0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1" fillId="20" borderId="0" xfId="0" applyFont="1" applyFill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D9F1"/>
      <color rgb="FFEAC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7"/>
  <sheetViews>
    <sheetView tabSelected="1" workbookViewId="0">
      <pane xSplit="1" ySplit="4" topLeftCell="B350" activePane="bottomRight" state="frozen"/>
      <selection pane="topRight" activeCell="B1" sqref="B1"/>
      <selection pane="bottomLeft" activeCell="A5" sqref="A5"/>
      <selection pane="bottomRight" activeCell="B389" sqref="B389"/>
    </sheetView>
  </sheetViews>
  <sheetFormatPr defaultRowHeight="14.5" x14ac:dyDescent="0.35"/>
  <cols>
    <col min="1" max="1" width="27" customWidth="1"/>
    <col min="2" max="3" width="11.7265625" style="1" customWidth="1"/>
    <col min="4" max="4" width="2.81640625" style="1" customWidth="1"/>
    <col min="5" max="6" width="11.7265625" style="2" customWidth="1"/>
    <col min="7" max="7" width="11.7265625" style="1" customWidth="1"/>
    <col min="8" max="8" width="11.7265625" style="2" customWidth="1"/>
    <col min="9" max="10" width="11.7265625" style="1" customWidth="1"/>
    <col min="11" max="12" width="11.7265625" style="2" customWidth="1"/>
    <col min="13" max="14" width="11.7265625" style="1" customWidth="1"/>
    <col min="15" max="15" width="11.7265625" style="2" customWidth="1"/>
    <col min="16" max="16" width="11.7265625" style="1" customWidth="1"/>
    <col min="17" max="17" width="4.453125" customWidth="1"/>
    <col min="18" max="18" width="28.26953125" customWidth="1"/>
    <col min="19" max="19" width="27.7265625" customWidth="1"/>
  </cols>
  <sheetData>
    <row r="1" spans="1:19" ht="26.25" customHeight="1" x14ac:dyDescent="0.35">
      <c r="A1" s="90" t="s">
        <v>383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9" x14ac:dyDescent="0.35">
      <c r="A2" s="26"/>
      <c r="B2" s="91" t="s">
        <v>306</v>
      </c>
      <c r="C2" s="91"/>
      <c r="E2" s="94" t="s">
        <v>261</v>
      </c>
      <c r="F2" s="94"/>
      <c r="G2" s="94"/>
      <c r="H2" s="95" t="s">
        <v>0</v>
      </c>
      <c r="I2" s="95"/>
      <c r="J2" s="95"/>
      <c r="K2" s="92" t="s">
        <v>1</v>
      </c>
      <c r="L2" s="92"/>
      <c r="M2" s="92"/>
      <c r="N2" s="93" t="s">
        <v>2</v>
      </c>
      <c r="O2" s="93"/>
      <c r="P2" s="93"/>
      <c r="R2" s="83" t="s">
        <v>300</v>
      </c>
      <c r="S2" s="83"/>
    </row>
    <row r="3" spans="1:19" x14ac:dyDescent="0.35">
      <c r="B3" s="3" t="s">
        <v>253</v>
      </c>
      <c r="C3" s="6" t="s">
        <v>254</v>
      </c>
      <c r="E3" s="10" t="s">
        <v>3</v>
      </c>
      <c r="F3" s="8" t="s">
        <v>4</v>
      </c>
      <c r="G3" s="7" t="s">
        <v>5</v>
      </c>
      <c r="H3" s="13" t="s">
        <v>3</v>
      </c>
      <c r="I3" s="15" t="s">
        <v>4</v>
      </c>
      <c r="J3" s="16" t="s">
        <v>5</v>
      </c>
      <c r="K3" s="19" t="s">
        <v>3</v>
      </c>
      <c r="L3" s="17" t="s">
        <v>4</v>
      </c>
      <c r="M3" s="12" t="s">
        <v>5</v>
      </c>
      <c r="N3" s="4" t="s">
        <v>3</v>
      </c>
      <c r="O3" s="20" t="s">
        <v>4</v>
      </c>
      <c r="P3" s="18" t="s">
        <v>5</v>
      </c>
      <c r="R3" s="24" t="s">
        <v>253</v>
      </c>
      <c r="S3" s="23" t="s">
        <v>254</v>
      </c>
    </row>
    <row r="4" spans="1:19" x14ac:dyDescent="0.35">
      <c r="B4" s="3" t="s">
        <v>6</v>
      </c>
      <c r="C4" s="6" t="s">
        <v>6</v>
      </c>
      <c r="E4" s="11" t="s">
        <v>6</v>
      </c>
      <c r="F4" s="9" t="s">
        <v>6</v>
      </c>
      <c r="G4" s="7" t="s">
        <v>6</v>
      </c>
      <c r="H4" s="14" t="s">
        <v>6</v>
      </c>
      <c r="I4" s="15" t="s">
        <v>6</v>
      </c>
      <c r="J4" s="16" t="s">
        <v>6</v>
      </c>
      <c r="K4" s="5" t="s">
        <v>6</v>
      </c>
      <c r="L4" s="6" t="s">
        <v>6</v>
      </c>
      <c r="M4" s="12" t="s">
        <v>6</v>
      </c>
      <c r="N4" s="4" t="s">
        <v>6</v>
      </c>
      <c r="O4" s="21" t="s">
        <v>6</v>
      </c>
      <c r="P4" s="18" t="s">
        <v>6</v>
      </c>
      <c r="R4" s="24" t="s">
        <v>6</v>
      </c>
      <c r="S4" s="23" t="s">
        <v>6</v>
      </c>
    </row>
    <row r="5" spans="1:19" x14ac:dyDescent="0.35">
      <c r="A5" s="26" t="s">
        <v>362</v>
      </c>
      <c r="B5" s="74">
        <v>0.95418802083704002</v>
      </c>
      <c r="C5" s="41">
        <v>22.03181045761907</v>
      </c>
      <c r="D5" s="42"/>
      <c r="E5" s="43">
        <v>1.7333333333333333E-2</v>
      </c>
      <c r="F5" s="44">
        <v>3.0666666666666668E-2</v>
      </c>
      <c r="G5" s="32">
        <v>1.3333333333333333</v>
      </c>
      <c r="H5" s="45" t="s">
        <v>381</v>
      </c>
      <c r="I5" s="34" t="s">
        <v>381</v>
      </c>
      <c r="J5" s="76" t="s">
        <v>381</v>
      </c>
      <c r="K5" s="49">
        <v>1.7333333333333333E-2</v>
      </c>
      <c r="L5" s="37">
        <v>3.0666666666666668E-2</v>
      </c>
      <c r="M5" s="38">
        <v>1.3333333333333333</v>
      </c>
      <c r="N5" s="75" t="s">
        <v>381</v>
      </c>
      <c r="O5" s="39" t="s">
        <v>381</v>
      </c>
      <c r="P5" s="79" t="s">
        <v>381</v>
      </c>
      <c r="R5" s="27">
        <f t="shared" ref="R5:R63" si="0">B5+E5</f>
        <v>0.97152135417037333</v>
      </c>
      <c r="S5" s="25">
        <f t="shared" ref="S5:S63" si="1">C5+G5</f>
        <v>23.365143790952402</v>
      </c>
    </row>
    <row r="6" spans="1:19" x14ac:dyDescent="0.35">
      <c r="A6" s="26" t="s">
        <v>7</v>
      </c>
      <c r="B6" s="74">
        <v>3.8999994476308415</v>
      </c>
      <c r="C6" s="41">
        <v>139.40123388408085</v>
      </c>
      <c r="D6" s="42"/>
      <c r="E6" s="43">
        <v>0.71266666666666667</v>
      </c>
      <c r="F6" s="44">
        <v>2.5006666666666666</v>
      </c>
      <c r="G6" s="32">
        <v>165.33333333333334</v>
      </c>
      <c r="H6" s="45">
        <v>0.54500000000000004</v>
      </c>
      <c r="I6" s="34">
        <v>2.0209999999999999</v>
      </c>
      <c r="J6" s="76">
        <v>130.66666666666666</v>
      </c>
      <c r="K6" s="49">
        <v>0.12166666666666667</v>
      </c>
      <c r="L6" s="37">
        <v>0.34966666666666668</v>
      </c>
      <c r="M6" s="38">
        <v>22.333333333333332</v>
      </c>
      <c r="N6" s="75">
        <v>3.4333333333333334E-2</v>
      </c>
      <c r="O6" s="39">
        <v>8.5999999999999993E-2</v>
      </c>
      <c r="P6" s="79">
        <v>9.3333333333333339</v>
      </c>
      <c r="R6" s="27">
        <f t="shared" si="0"/>
        <v>4.6126661142975083</v>
      </c>
      <c r="S6" s="25">
        <f t="shared" si="1"/>
        <v>304.73456721741422</v>
      </c>
    </row>
    <row r="7" spans="1:19" x14ac:dyDescent="0.35">
      <c r="A7" s="26" t="s">
        <v>363</v>
      </c>
      <c r="B7" s="74">
        <v>1.8790361371787381</v>
      </c>
      <c r="C7" s="41">
        <v>39.830895936827211</v>
      </c>
      <c r="D7" s="42"/>
      <c r="E7" s="43">
        <v>0.10366666666666667</v>
      </c>
      <c r="F7" s="44">
        <v>0.24633333333333335</v>
      </c>
      <c r="G7" s="32">
        <v>13.666666666666666</v>
      </c>
      <c r="H7" s="45">
        <v>2.8000000000000001E-2</v>
      </c>
      <c r="I7" s="34">
        <v>7.5999999999999998E-2</v>
      </c>
      <c r="J7" s="76">
        <v>6.333333333333333</v>
      </c>
      <c r="K7" s="49">
        <v>5.3666666666666661E-2</v>
      </c>
      <c r="L7" s="37">
        <v>0.14433333333333334</v>
      </c>
      <c r="M7" s="38">
        <v>4.333333333333333</v>
      </c>
      <c r="N7" s="75">
        <v>2.1666666666666667E-2</v>
      </c>
      <c r="O7" s="39">
        <v>2.5666666666666667E-2</v>
      </c>
      <c r="P7" s="79">
        <v>3.3333333333333335</v>
      </c>
      <c r="R7" s="27">
        <f t="shared" si="0"/>
        <v>1.9827028038454046</v>
      </c>
      <c r="S7" s="25">
        <f t="shared" si="1"/>
        <v>53.497562603493876</v>
      </c>
    </row>
    <row r="8" spans="1:19" x14ac:dyDescent="0.35">
      <c r="A8" s="26" t="s">
        <v>8</v>
      </c>
      <c r="B8" s="74">
        <v>3.5266266733497305</v>
      </c>
      <c r="C8" s="41">
        <v>82.453384882282521</v>
      </c>
      <c r="D8" s="42"/>
      <c r="E8" s="43">
        <v>0.34533333333333333</v>
      </c>
      <c r="F8" s="44">
        <v>1.097</v>
      </c>
      <c r="G8" s="32">
        <v>58.333333333333336</v>
      </c>
      <c r="H8" s="45">
        <v>0.20599999999999999</v>
      </c>
      <c r="I8" s="34">
        <v>0.75633333333333341</v>
      </c>
      <c r="J8" s="76">
        <v>46.666666666666664</v>
      </c>
      <c r="K8" s="49">
        <v>0.128</v>
      </c>
      <c r="L8" s="37">
        <v>0.31566666666666671</v>
      </c>
      <c r="M8" s="38">
        <v>10.666666666666666</v>
      </c>
      <c r="N8" s="75">
        <v>7.6666666666666671E-3</v>
      </c>
      <c r="O8" s="39">
        <v>1.7333333333333333E-2</v>
      </c>
      <c r="P8" s="79" t="s">
        <v>381</v>
      </c>
      <c r="R8" s="27">
        <f t="shared" si="0"/>
        <v>3.8719600066830639</v>
      </c>
      <c r="S8" s="25">
        <f t="shared" si="1"/>
        <v>140.78671821561585</v>
      </c>
    </row>
    <row r="9" spans="1:19" x14ac:dyDescent="0.35">
      <c r="A9" s="26" t="s">
        <v>364</v>
      </c>
      <c r="B9" s="74">
        <v>0.55796535642166556</v>
      </c>
      <c r="C9" s="41">
        <v>4.7250468131287802</v>
      </c>
      <c r="D9" s="42"/>
      <c r="E9" s="43">
        <v>2.5000000000000001E-2</v>
      </c>
      <c r="F9" s="44">
        <v>7.1333333333333332E-2</v>
      </c>
      <c r="G9" s="32">
        <v>4.666666666666667</v>
      </c>
      <c r="H9" s="45">
        <v>2.6666666666666666E-3</v>
      </c>
      <c r="I9" s="34">
        <v>7.6666666666666671E-3</v>
      </c>
      <c r="J9" s="76" t="s">
        <v>381</v>
      </c>
      <c r="K9" s="49">
        <v>1.3333333333333334E-2</v>
      </c>
      <c r="L9" s="37">
        <v>0.05</v>
      </c>
      <c r="M9" s="38">
        <v>1.6666666666666667</v>
      </c>
      <c r="N9" s="75">
        <v>6.3333333333333332E-3</v>
      </c>
      <c r="O9" s="39">
        <v>5.6666666666666671E-3</v>
      </c>
      <c r="P9" s="79">
        <v>1.3333333333333333</v>
      </c>
      <c r="R9" s="27">
        <f t="shared" si="0"/>
        <v>0.58296535642166558</v>
      </c>
      <c r="S9" s="25">
        <f t="shared" si="1"/>
        <v>9.3917134797954471</v>
      </c>
    </row>
    <row r="10" spans="1:19" x14ac:dyDescent="0.35">
      <c r="A10" s="26" t="s">
        <v>9</v>
      </c>
      <c r="B10" s="74">
        <v>3.8489963147617225</v>
      </c>
      <c r="C10" s="41">
        <v>119.74501159584902</v>
      </c>
      <c r="D10" s="42"/>
      <c r="E10" s="43">
        <v>0.26133333333333331</v>
      </c>
      <c r="F10" s="44">
        <v>0.6356666666666666</v>
      </c>
      <c r="G10" s="32">
        <v>51.333333333333336</v>
      </c>
      <c r="H10" s="45">
        <v>0.111</v>
      </c>
      <c r="I10" s="34">
        <v>0.24933333333333335</v>
      </c>
      <c r="J10" s="76">
        <v>17.666666666666668</v>
      </c>
      <c r="K10" s="49">
        <v>8.7666666666666671E-2</v>
      </c>
      <c r="L10" s="37">
        <v>0.22500000000000001</v>
      </c>
      <c r="M10" s="38">
        <v>8</v>
      </c>
      <c r="N10" s="75">
        <v>4.8666666666666664E-2</v>
      </c>
      <c r="O10" s="39">
        <v>0.12633333333333333</v>
      </c>
      <c r="P10" s="79">
        <v>23.666666666666668</v>
      </c>
      <c r="R10" s="27">
        <f t="shared" si="0"/>
        <v>4.110329648095056</v>
      </c>
      <c r="S10" s="25">
        <f t="shared" si="1"/>
        <v>171.07834492918235</v>
      </c>
    </row>
    <row r="11" spans="1:19" x14ac:dyDescent="0.35">
      <c r="A11" s="26" t="s">
        <v>10</v>
      </c>
      <c r="B11" s="74">
        <v>3.5839136281386668</v>
      </c>
      <c r="C11" s="41">
        <v>87.937303604499974</v>
      </c>
      <c r="D11" s="42"/>
      <c r="E11" s="43">
        <v>0.23833333333333334</v>
      </c>
      <c r="F11" s="44">
        <v>0.54733333333333334</v>
      </c>
      <c r="G11" s="32">
        <v>29</v>
      </c>
      <c r="H11" s="45">
        <v>4.1666666666666664E-2</v>
      </c>
      <c r="I11" s="34">
        <v>7.8666666666666676E-2</v>
      </c>
      <c r="J11" s="76">
        <v>7.666666666666667</v>
      </c>
      <c r="K11" s="49">
        <v>0.17433333333333334</v>
      </c>
      <c r="L11" s="37">
        <v>0.38633333333333331</v>
      </c>
      <c r="M11" s="38">
        <v>15.666666666666666</v>
      </c>
      <c r="N11" s="75">
        <v>9.3333333333333341E-3</v>
      </c>
      <c r="O11" s="39">
        <v>2.5666666666666667E-2</v>
      </c>
      <c r="P11" s="79">
        <v>2</v>
      </c>
      <c r="R11" s="27">
        <f t="shared" si="0"/>
        <v>3.822246961472</v>
      </c>
      <c r="S11" s="25">
        <f t="shared" si="1"/>
        <v>116.93730360449997</v>
      </c>
    </row>
    <row r="12" spans="1:19" x14ac:dyDescent="0.35">
      <c r="A12" s="26" t="s">
        <v>11</v>
      </c>
      <c r="B12" s="74">
        <v>1.7084160039749099</v>
      </c>
      <c r="C12" s="41">
        <v>37.308779045053505</v>
      </c>
      <c r="D12" s="42"/>
      <c r="E12" s="43">
        <v>0.15733333333333335</v>
      </c>
      <c r="F12" s="44">
        <v>0.44766666666666671</v>
      </c>
      <c r="G12" s="32">
        <v>25.666666666666668</v>
      </c>
      <c r="H12" s="45">
        <v>4.8000000000000001E-2</v>
      </c>
      <c r="I12" s="34">
        <v>0.129</v>
      </c>
      <c r="J12" s="76">
        <v>10.333333333333334</v>
      </c>
      <c r="K12" s="49">
        <v>8.5666666666666669E-2</v>
      </c>
      <c r="L12" s="37">
        <v>0.28133333333333332</v>
      </c>
      <c r="M12" s="38">
        <v>11.666666666666666</v>
      </c>
      <c r="N12" s="75">
        <v>2.1333333333333333E-2</v>
      </c>
      <c r="O12" s="39">
        <v>3.5333333333333335E-2</v>
      </c>
      <c r="P12" s="79">
        <v>3.3333333333333335</v>
      </c>
      <c r="R12" s="27">
        <f t="shared" si="0"/>
        <v>1.8657493373082432</v>
      </c>
      <c r="S12" s="25">
        <f t="shared" si="1"/>
        <v>62.97544571172017</v>
      </c>
    </row>
    <row r="13" spans="1:19" x14ac:dyDescent="0.35">
      <c r="A13" s="26" t="s">
        <v>307</v>
      </c>
      <c r="B13" s="74">
        <v>4.1323826248473354</v>
      </c>
      <c r="C13" s="41">
        <v>161.62344980190821</v>
      </c>
      <c r="D13" s="42"/>
      <c r="E13" s="43">
        <v>0.14766666666666667</v>
      </c>
      <c r="F13" s="44">
        <v>0.34166666666666667</v>
      </c>
      <c r="G13" s="32">
        <v>38.666666666666664</v>
      </c>
      <c r="H13" s="45">
        <v>3.9333333333333338E-2</v>
      </c>
      <c r="I13" s="34">
        <v>9.1999999999999998E-2</v>
      </c>
      <c r="J13" s="76">
        <v>14</v>
      </c>
      <c r="K13" s="49">
        <v>5.0666666666666665E-2</v>
      </c>
      <c r="L13" s="37">
        <v>0.16700000000000001</v>
      </c>
      <c r="M13" s="38">
        <v>8.3333333333333339</v>
      </c>
      <c r="N13" s="75">
        <v>5.7666666666666665E-2</v>
      </c>
      <c r="O13" s="39">
        <v>8.2666666666666666E-2</v>
      </c>
      <c r="P13" s="79">
        <v>16.666666666666668</v>
      </c>
      <c r="R13" s="27">
        <f t="shared" si="0"/>
        <v>4.2800492915140023</v>
      </c>
      <c r="S13" s="25">
        <f t="shared" si="1"/>
        <v>200.29011646857487</v>
      </c>
    </row>
    <row r="14" spans="1:19" x14ac:dyDescent="0.35">
      <c r="A14" s="26" t="s">
        <v>12</v>
      </c>
      <c r="B14" s="74">
        <v>7.1406269885907063</v>
      </c>
      <c r="C14" s="41">
        <v>162.6141519436876</v>
      </c>
      <c r="D14" s="42"/>
      <c r="E14" s="43">
        <v>0.24466666666666664</v>
      </c>
      <c r="F14" s="44">
        <v>0.57133333333333336</v>
      </c>
      <c r="G14" s="32">
        <v>33.666666666666664</v>
      </c>
      <c r="H14" s="45">
        <v>3.6666666666666667E-2</v>
      </c>
      <c r="I14" s="34">
        <v>8.2000000000000003E-2</v>
      </c>
      <c r="J14" s="76">
        <v>6.333333333333333</v>
      </c>
      <c r="K14" s="49">
        <v>0.16233333333333333</v>
      </c>
      <c r="L14" s="37">
        <v>0.3656666666666667</v>
      </c>
      <c r="M14" s="38">
        <v>12.333333333333334</v>
      </c>
      <c r="N14" s="75">
        <v>3.5999999999999997E-2</v>
      </c>
      <c r="O14" s="39">
        <v>9.9000000000000005E-2</v>
      </c>
      <c r="P14" s="79">
        <v>12.666666666666666</v>
      </c>
      <c r="R14" s="27">
        <f t="shared" si="0"/>
        <v>7.3852936552573727</v>
      </c>
      <c r="S14" s="25">
        <f t="shared" si="1"/>
        <v>196.28081861035426</v>
      </c>
    </row>
    <row r="15" spans="1:19" x14ac:dyDescent="0.35">
      <c r="A15" s="26" t="s">
        <v>13</v>
      </c>
      <c r="B15" s="74">
        <v>3.5617140033316068</v>
      </c>
      <c r="C15" s="41">
        <v>47.848734743640286</v>
      </c>
      <c r="D15" s="42"/>
      <c r="E15" s="43">
        <v>0.14366666666666666</v>
      </c>
      <c r="F15" s="44">
        <v>0.34433333333333332</v>
      </c>
      <c r="G15" s="32">
        <v>18.666666666666668</v>
      </c>
      <c r="H15" s="45">
        <v>1.1666666666666665E-2</v>
      </c>
      <c r="I15" s="34">
        <v>3.7999999999999999E-2</v>
      </c>
      <c r="J15" s="76">
        <v>3</v>
      </c>
      <c r="K15" s="49">
        <v>6.6333333333333327E-2</v>
      </c>
      <c r="L15" s="37">
        <v>0.15433333333333335</v>
      </c>
      <c r="M15" s="38">
        <v>3.6666666666666665</v>
      </c>
      <c r="N15" s="75">
        <v>4.3333333333333335E-2</v>
      </c>
      <c r="O15" s="39">
        <v>9.0999999999999998E-2</v>
      </c>
      <c r="P15" s="79">
        <v>8.3333333333333339</v>
      </c>
      <c r="R15" s="27">
        <f t="shared" si="0"/>
        <v>3.7053806699982736</v>
      </c>
      <c r="S15" s="25">
        <f t="shared" si="1"/>
        <v>66.51540141030695</v>
      </c>
    </row>
    <row r="16" spans="1:19" x14ac:dyDescent="0.35">
      <c r="A16" s="26" t="s">
        <v>365</v>
      </c>
      <c r="B16" s="74">
        <v>0.44959530304548861</v>
      </c>
      <c r="C16" s="41">
        <v>25.36566046274822</v>
      </c>
      <c r="D16" s="42"/>
      <c r="E16" s="43">
        <v>6.8000000000000005E-2</v>
      </c>
      <c r="F16" s="44">
        <v>0.20166666666666666</v>
      </c>
      <c r="G16" s="32">
        <v>27</v>
      </c>
      <c r="H16" s="45">
        <v>2.0333333333333332E-2</v>
      </c>
      <c r="I16" s="34">
        <v>5.1333333333333335E-2</v>
      </c>
      <c r="J16" s="76">
        <v>2.3333333333333335</v>
      </c>
      <c r="K16" s="49">
        <v>2.9000000000000001E-2</v>
      </c>
      <c r="L16" s="37">
        <v>6.7666666666666667E-2</v>
      </c>
      <c r="M16" s="38">
        <v>4.333333333333333</v>
      </c>
      <c r="N16" s="75">
        <v>1.7000000000000001E-2</v>
      </c>
      <c r="O16" s="39">
        <v>8.1000000000000003E-2</v>
      </c>
      <c r="P16" s="79">
        <v>20.333333333333332</v>
      </c>
      <c r="R16" s="27">
        <f t="shared" si="0"/>
        <v>0.51759530304548862</v>
      </c>
      <c r="S16" s="25">
        <f t="shared" si="1"/>
        <v>52.365660462748224</v>
      </c>
    </row>
    <row r="17" spans="1:19" x14ac:dyDescent="0.35">
      <c r="A17" s="26" t="s">
        <v>14</v>
      </c>
      <c r="B17" s="74">
        <v>3.3962867938399501</v>
      </c>
      <c r="C17" s="41">
        <v>68.586520693543363</v>
      </c>
      <c r="D17" s="42"/>
      <c r="E17" s="43">
        <v>0.11233333333333333</v>
      </c>
      <c r="F17" s="44">
        <v>0.30399999999999999</v>
      </c>
      <c r="G17" s="32">
        <v>17.333333333333332</v>
      </c>
      <c r="H17" s="45">
        <v>1.2E-2</v>
      </c>
      <c r="I17" s="34">
        <v>1.8666666666666668E-2</v>
      </c>
      <c r="J17" s="76">
        <v>1</v>
      </c>
      <c r="K17" s="49">
        <v>6.5666666666666665E-2</v>
      </c>
      <c r="L17" s="37">
        <v>0.20166666666666666</v>
      </c>
      <c r="M17" s="38">
        <v>10</v>
      </c>
      <c r="N17" s="75">
        <v>2.4333333333333332E-2</v>
      </c>
      <c r="O17" s="39">
        <v>7.2999999999999995E-2</v>
      </c>
      <c r="P17" s="79">
        <v>6.333333333333333</v>
      </c>
      <c r="R17" s="27">
        <f t="shared" si="0"/>
        <v>3.5086201271732835</v>
      </c>
      <c r="S17" s="25">
        <f t="shared" si="1"/>
        <v>85.919854026876692</v>
      </c>
    </row>
    <row r="18" spans="1:19" x14ac:dyDescent="0.35">
      <c r="A18" s="26" t="s">
        <v>308</v>
      </c>
      <c r="B18" s="74">
        <v>2.8001622045297876</v>
      </c>
      <c r="C18" s="41">
        <v>111.0119649812586</v>
      </c>
      <c r="D18" s="42"/>
      <c r="E18" s="43">
        <v>0.25233333333333335</v>
      </c>
      <c r="F18" s="44">
        <v>0.7393333333333334</v>
      </c>
      <c r="G18" s="32">
        <v>46</v>
      </c>
      <c r="H18" s="45">
        <v>5.6666666666666664E-2</v>
      </c>
      <c r="I18" s="34">
        <v>0.12466666666666668</v>
      </c>
      <c r="J18" s="76">
        <v>11</v>
      </c>
      <c r="K18" s="49">
        <v>0.14099999999999999</v>
      </c>
      <c r="L18" s="37">
        <v>0.46666666666666667</v>
      </c>
      <c r="M18" s="38">
        <v>10.666666666666666</v>
      </c>
      <c r="N18" s="75">
        <v>5.2666666666666667E-2</v>
      </c>
      <c r="O18" s="39">
        <v>8.3000000000000004E-2</v>
      </c>
      <c r="P18" s="79">
        <v>22.333333333333332</v>
      </c>
      <c r="R18" s="27">
        <f t="shared" si="0"/>
        <v>3.0524955378631211</v>
      </c>
      <c r="S18" s="25">
        <f t="shared" si="1"/>
        <v>157.01196498125859</v>
      </c>
    </row>
    <row r="19" spans="1:19" x14ac:dyDescent="0.35">
      <c r="A19" s="26" t="s">
        <v>15</v>
      </c>
      <c r="B19" s="74">
        <v>2.1470977915628424</v>
      </c>
      <c r="C19" s="41">
        <v>42.826569266103974</v>
      </c>
      <c r="D19" s="42"/>
      <c r="E19" s="43">
        <v>0.115</v>
      </c>
      <c r="F19" s="44">
        <v>0.315</v>
      </c>
      <c r="G19" s="32">
        <v>14.333333333333334</v>
      </c>
      <c r="H19" s="45">
        <v>4.9333333333333333E-2</v>
      </c>
      <c r="I19" s="34">
        <v>0.16166666666666665</v>
      </c>
      <c r="J19" s="76">
        <v>7.333333333333333</v>
      </c>
      <c r="K19" s="49">
        <v>4.5999999999999999E-2</v>
      </c>
      <c r="L19" s="37">
        <v>0.10033333333333333</v>
      </c>
      <c r="M19" s="38">
        <v>3</v>
      </c>
      <c r="N19" s="75">
        <v>1.6333333333333332E-2</v>
      </c>
      <c r="O19" s="39">
        <v>2.8666666666666667E-2</v>
      </c>
      <c r="P19" s="79">
        <v>3.6666666666666665</v>
      </c>
      <c r="R19" s="27">
        <f t="shared" si="0"/>
        <v>2.2620977915628426</v>
      </c>
      <c r="S19" s="25">
        <f t="shared" si="1"/>
        <v>57.159902599437309</v>
      </c>
    </row>
    <row r="20" spans="1:19" x14ac:dyDescent="0.35">
      <c r="A20" s="26" t="s">
        <v>309</v>
      </c>
      <c r="B20" s="74">
        <v>5.7903062952012974</v>
      </c>
      <c r="C20" s="41">
        <v>237.22383016749362</v>
      </c>
      <c r="D20" s="42"/>
      <c r="E20" s="43">
        <v>0.85699999999999998</v>
      </c>
      <c r="F20" s="44">
        <v>1.9870000000000001</v>
      </c>
      <c r="G20" s="32">
        <v>193.33333333333334</v>
      </c>
      <c r="H20" s="45">
        <v>0.44866666666666666</v>
      </c>
      <c r="I20" s="34">
        <v>1.0896666666666668</v>
      </c>
      <c r="J20" s="76">
        <v>118</v>
      </c>
      <c r="K20" s="49">
        <v>0.30433333333333329</v>
      </c>
      <c r="L20" s="37">
        <v>0.70933333333333337</v>
      </c>
      <c r="M20" s="38">
        <v>50.333333333333336</v>
      </c>
      <c r="N20" s="75">
        <v>8.4666666666666668E-2</v>
      </c>
      <c r="O20" s="39">
        <v>0.15266666666666664</v>
      </c>
      <c r="P20" s="79">
        <v>22</v>
      </c>
      <c r="R20" s="27">
        <f t="shared" si="0"/>
        <v>6.6473062952012976</v>
      </c>
      <c r="S20" s="25">
        <f t="shared" si="1"/>
        <v>430.55716350082696</v>
      </c>
    </row>
    <row r="21" spans="1:19" x14ac:dyDescent="0.35">
      <c r="A21" s="26" t="s">
        <v>16</v>
      </c>
      <c r="B21" s="74">
        <v>2.6228993750217007</v>
      </c>
      <c r="C21" s="41">
        <v>81.450065826186531</v>
      </c>
      <c r="D21" s="42"/>
      <c r="E21" s="43">
        <v>0.27766666666666667</v>
      </c>
      <c r="F21" s="44">
        <v>0.67566666666666664</v>
      </c>
      <c r="G21" s="32">
        <v>35</v>
      </c>
      <c r="H21" s="45">
        <v>7.0666666666666669E-2</v>
      </c>
      <c r="I21" s="34">
        <v>0.26333333333333331</v>
      </c>
      <c r="J21" s="76">
        <v>17.666666666666668</v>
      </c>
      <c r="K21" s="49">
        <v>0.17033333333333334</v>
      </c>
      <c r="L21" s="37">
        <v>0.36399999999999999</v>
      </c>
      <c r="M21" s="38">
        <v>11</v>
      </c>
      <c r="N21" s="75">
        <v>3.3333333333333333E-2</v>
      </c>
      <c r="O21" s="39">
        <v>4.5666666666666661E-2</v>
      </c>
      <c r="P21" s="79">
        <v>6</v>
      </c>
      <c r="R21" s="27">
        <f t="shared" si="0"/>
        <v>2.9005660416883674</v>
      </c>
      <c r="S21" s="25">
        <f t="shared" si="1"/>
        <v>116.45006582618653</v>
      </c>
    </row>
    <row r="22" spans="1:19" x14ac:dyDescent="0.35">
      <c r="A22" s="26" t="s">
        <v>17</v>
      </c>
      <c r="B22" s="74">
        <v>5.9296611149924487</v>
      </c>
      <c r="C22" s="41">
        <v>258.85625779810624</v>
      </c>
      <c r="D22" s="42"/>
      <c r="E22" s="43">
        <v>0.15966666666666665</v>
      </c>
      <c r="F22" s="44">
        <v>0.28333333333333333</v>
      </c>
      <c r="G22" s="32">
        <v>11.333333333333334</v>
      </c>
      <c r="H22" s="45">
        <v>4.3333333333333331E-3</v>
      </c>
      <c r="I22" s="34">
        <v>7.0000000000000001E-3</v>
      </c>
      <c r="J22" s="76" t="s">
        <v>381</v>
      </c>
      <c r="K22" s="49">
        <v>0.13433333333333333</v>
      </c>
      <c r="L22" s="37">
        <v>0.23266666666666666</v>
      </c>
      <c r="M22" s="38">
        <v>7.666666666666667</v>
      </c>
      <c r="N22" s="75">
        <v>1.0999999999999999E-2</v>
      </c>
      <c r="O22" s="39">
        <v>2.5999999999999999E-2</v>
      </c>
      <c r="P22" s="79">
        <v>2.6666666666666665</v>
      </c>
      <c r="R22" s="27">
        <f t="shared" si="0"/>
        <v>6.0893277816591151</v>
      </c>
      <c r="S22" s="25">
        <f t="shared" si="1"/>
        <v>270.18959113143956</v>
      </c>
    </row>
    <row r="23" spans="1:19" x14ac:dyDescent="0.35">
      <c r="A23" s="26" t="s">
        <v>18</v>
      </c>
      <c r="B23" s="74">
        <v>25.980449503230904</v>
      </c>
      <c r="C23" s="41">
        <v>1334.4352438027352</v>
      </c>
      <c r="D23" s="42"/>
      <c r="E23" s="43">
        <v>2.3193333333333337</v>
      </c>
      <c r="F23" s="44">
        <v>4.916666666666667</v>
      </c>
      <c r="G23" s="32">
        <v>403.33333333333331</v>
      </c>
      <c r="H23" s="45">
        <v>0.59399999999999997</v>
      </c>
      <c r="I23" s="34">
        <v>1.077</v>
      </c>
      <c r="J23" s="76">
        <v>119.33333333333333</v>
      </c>
      <c r="K23" s="49">
        <v>0.87166666666666659</v>
      </c>
      <c r="L23" s="37">
        <v>2.0783333333333336</v>
      </c>
      <c r="M23" s="38">
        <v>94.333333333333329</v>
      </c>
      <c r="N23" s="75">
        <v>0.71433333333333338</v>
      </c>
      <c r="O23" s="39">
        <v>1.3123333333333334</v>
      </c>
      <c r="P23" s="79">
        <v>161</v>
      </c>
      <c r="R23" s="27">
        <f t="shared" si="0"/>
        <v>28.299782836564237</v>
      </c>
      <c r="S23" s="25">
        <f t="shared" si="1"/>
        <v>1737.7685771360684</v>
      </c>
    </row>
    <row r="24" spans="1:19" x14ac:dyDescent="0.35">
      <c r="A24" s="26" t="s">
        <v>19</v>
      </c>
      <c r="B24" s="74">
        <v>1.6067629756663095</v>
      </c>
      <c r="C24" s="41">
        <v>18.898311900571546</v>
      </c>
      <c r="D24" s="42"/>
      <c r="E24" s="43">
        <v>7.2333333333333333E-2</v>
      </c>
      <c r="F24" s="44">
        <v>0.18033333333333335</v>
      </c>
      <c r="G24" s="32">
        <v>4.666666666666667</v>
      </c>
      <c r="H24" s="45">
        <v>9.6666666666666654E-3</v>
      </c>
      <c r="I24" s="34">
        <v>2.9666666666666668E-2</v>
      </c>
      <c r="J24" s="76">
        <v>0.66666666666666663</v>
      </c>
      <c r="K24" s="49">
        <v>5.2999999999999999E-2</v>
      </c>
      <c r="L24" s="37">
        <v>0.13533333333333333</v>
      </c>
      <c r="M24" s="38">
        <v>3.3333333333333335</v>
      </c>
      <c r="N24" s="75">
        <v>6.0000000000000001E-3</v>
      </c>
      <c r="O24" s="39">
        <v>8.3333333333333332E-3</v>
      </c>
      <c r="P24" s="79">
        <v>1</v>
      </c>
      <c r="R24" s="27">
        <f t="shared" si="0"/>
        <v>1.6790963089996429</v>
      </c>
      <c r="S24" s="25">
        <f t="shared" si="1"/>
        <v>23.564978567238214</v>
      </c>
    </row>
    <row r="25" spans="1:19" x14ac:dyDescent="0.35">
      <c r="A25" s="26" t="s">
        <v>331</v>
      </c>
      <c r="B25" s="74">
        <v>2.2544959549937782</v>
      </c>
      <c r="C25" s="41">
        <v>86.563699340008725</v>
      </c>
      <c r="D25" s="42"/>
      <c r="E25" s="43">
        <v>5.5E-2</v>
      </c>
      <c r="F25" s="44">
        <v>0.11233333333333333</v>
      </c>
      <c r="G25" s="32">
        <v>11</v>
      </c>
      <c r="H25" s="45">
        <v>1.8666666666666668E-2</v>
      </c>
      <c r="I25" s="34">
        <v>4.2333333333333334E-2</v>
      </c>
      <c r="J25" s="76">
        <v>4.333333333333333</v>
      </c>
      <c r="K25" s="49">
        <v>1.7000000000000001E-2</v>
      </c>
      <c r="L25" s="37">
        <v>3.8666666666666662E-2</v>
      </c>
      <c r="M25" s="38">
        <v>1</v>
      </c>
      <c r="N25" s="75">
        <v>1.3666666666666666E-2</v>
      </c>
      <c r="O25" s="39">
        <v>2.4E-2</v>
      </c>
      <c r="P25" s="79">
        <v>3.6666666666666665</v>
      </c>
      <c r="R25" s="27">
        <f t="shared" si="0"/>
        <v>2.3094959549937784</v>
      </c>
      <c r="S25" s="25">
        <f t="shared" si="1"/>
        <v>97.563699340008725</v>
      </c>
    </row>
    <row r="26" spans="1:19" x14ac:dyDescent="0.35">
      <c r="A26" s="26" t="s">
        <v>20</v>
      </c>
      <c r="B26" s="74">
        <v>8.9916041205813197</v>
      </c>
      <c r="C26" s="41">
        <v>446.14148422525432</v>
      </c>
      <c r="D26" s="42"/>
      <c r="E26" s="43">
        <v>1.2473333333333332</v>
      </c>
      <c r="F26" s="44">
        <v>3.5266666666666664</v>
      </c>
      <c r="G26" s="32">
        <v>285.66666666666669</v>
      </c>
      <c r="H26" s="45">
        <v>1.0126666666666666</v>
      </c>
      <c r="I26" s="34">
        <v>2.9606666666666666</v>
      </c>
      <c r="J26" s="76">
        <v>246.33333333333334</v>
      </c>
      <c r="K26" s="49">
        <v>0.15433333333333335</v>
      </c>
      <c r="L26" s="37">
        <v>0.39966666666666667</v>
      </c>
      <c r="M26" s="38">
        <v>20.666666666666668</v>
      </c>
      <c r="N26" s="75">
        <v>4.4333333333333336E-2</v>
      </c>
      <c r="O26" s="39">
        <v>0.11</v>
      </c>
      <c r="P26" s="79">
        <v>11.666666666666666</v>
      </c>
      <c r="R26" s="27">
        <f t="shared" si="0"/>
        <v>10.238937453914653</v>
      </c>
      <c r="S26" s="25">
        <f t="shared" si="1"/>
        <v>731.80815089192106</v>
      </c>
    </row>
    <row r="27" spans="1:19" x14ac:dyDescent="0.35">
      <c r="A27" s="26" t="s">
        <v>366</v>
      </c>
      <c r="B27" s="74">
        <v>0.76658551565255539</v>
      </c>
      <c r="C27" s="41">
        <v>13.856962242425835</v>
      </c>
      <c r="D27" s="42"/>
      <c r="E27" s="43">
        <v>3.1333333333333331E-2</v>
      </c>
      <c r="F27" s="44">
        <v>5.6333333333333332E-2</v>
      </c>
      <c r="G27" s="32">
        <v>2.3333333333333335</v>
      </c>
      <c r="H27" s="45">
        <v>3.0000000000000001E-3</v>
      </c>
      <c r="I27" s="34">
        <v>6.3333333333333332E-3</v>
      </c>
      <c r="J27" s="76" t="s">
        <v>381</v>
      </c>
      <c r="K27" s="49">
        <v>2.8333333333333332E-2</v>
      </c>
      <c r="L27" s="37">
        <v>0.05</v>
      </c>
      <c r="M27" s="38">
        <v>2</v>
      </c>
      <c r="N27" s="75" t="s">
        <v>381</v>
      </c>
      <c r="O27" s="39" t="s">
        <v>381</v>
      </c>
      <c r="P27" s="79" t="s">
        <v>381</v>
      </c>
      <c r="R27" s="27">
        <f t="shared" si="0"/>
        <v>0.79791884898588872</v>
      </c>
      <c r="S27" s="25">
        <f t="shared" si="1"/>
        <v>16.190295575759169</v>
      </c>
    </row>
    <row r="28" spans="1:19" x14ac:dyDescent="0.35">
      <c r="A28" s="26" t="s">
        <v>21</v>
      </c>
      <c r="B28" s="74">
        <v>4.4086443776674189</v>
      </c>
      <c r="C28" s="41">
        <v>74.234014401371027</v>
      </c>
      <c r="D28" s="42"/>
      <c r="E28" s="43">
        <v>0.11433333333333333</v>
      </c>
      <c r="F28" s="44">
        <v>0.23899999999999999</v>
      </c>
      <c r="G28" s="32">
        <v>17</v>
      </c>
      <c r="H28" s="45">
        <v>0.02</v>
      </c>
      <c r="I28" s="34">
        <v>2.4666666666666667E-2</v>
      </c>
      <c r="J28" s="76">
        <v>1.6666666666666667</v>
      </c>
      <c r="K28" s="49">
        <v>7.0999999999999994E-2</v>
      </c>
      <c r="L28" s="37">
        <v>0.17333333333333334</v>
      </c>
      <c r="M28" s="38">
        <v>9.6666666666666661</v>
      </c>
      <c r="N28" s="75">
        <v>1.9E-2</v>
      </c>
      <c r="O28" s="39">
        <v>3.1333333333333331E-2</v>
      </c>
      <c r="P28" s="79">
        <v>5.333333333333333</v>
      </c>
      <c r="R28" s="27">
        <f t="shared" si="0"/>
        <v>4.5229777110007525</v>
      </c>
      <c r="S28" s="25">
        <f t="shared" si="1"/>
        <v>91.234014401371027</v>
      </c>
    </row>
    <row r="29" spans="1:19" x14ac:dyDescent="0.35">
      <c r="A29" s="26" t="s">
        <v>22</v>
      </c>
      <c r="B29" s="74">
        <v>1.3973212857073056</v>
      </c>
      <c r="C29" s="41">
        <v>54.241731946573566</v>
      </c>
      <c r="D29" s="42"/>
      <c r="E29" s="43">
        <v>6.0999999999999999E-2</v>
      </c>
      <c r="F29" s="44">
        <v>0.22266666666666665</v>
      </c>
      <c r="G29" s="32">
        <v>9</v>
      </c>
      <c r="H29" s="45">
        <v>2.9000000000000001E-2</v>
      </c>
      <c r="I29" s="34">
        <v>0.13133333333333333</v>
      </c>
      <c r="J29" s="76">
        <v>6</v>
      </c>
      <c r="K29" s="49">
        <v>2.9666666666666668E-2</v>
      </c>
      <c r="L29" s="37">
        <v>7.4666666666666673E-2</v>
      </c>
      <c r="M29" s="38">
        <v>2.6666666666666665</v>
      </c>
      <c r="N29" s="75" t="s">
        <v>381</v>
      </c>
      <c r="O29" s="39" t="s">
        <v>381</v>
      </c>
      <c r="P29" s="79" t="s">
        <v>381</v>
      </c>
      <c r="R29" s="27">
        <f t="shared" si="0"/>
        <v>1.4583212857073056</v>
      </c>
      <c r="S29" s="25">
        <f t="shared" si="1"/>
        <v>63.241731946573566</v>
      </c>
    </row>
    <row r="30" spans="1:19" x14ac:dyDescent="0.35">
      <c r="A30" s="26" t="s">
        <v>23</v>
      </c>
      <c r="B30" s="74">
        <v>5.6097362952864573</v>
      </c>
      <c r="C30" s="41">
        <v>188.74818268136974</v>
      </c>
      <c r="D30" s="42"/>
      <c r="E30" s="43">
        <v>0.84733333333333338</v>
      </c>
      <c r="F30" s="44">
        <v>2.456</v>
      </c>
      <c r="G30" s="32">
        <v>183</v>
      </c>
      <c r="H30" s="45">
        <v>0.44166666666666671</v>
      </c>
      <c r="I30" s="34">
        <v>1.4903333333333333</v>
      </c>
      <c r="J30" s="76">
        <v>122.33333333333333</v>
      </c>
      <c r="K30" s="49">
        <v>0.27466666666666667</v>
      </c>
      <c r="L30" s="37">
        <v>0.70299999999999996</v>
      </c>
      <c r="M30" s="38">
        <v>32.333333333333336</v>
      </c>
      <c r="N30" s="75">
        <v>9.0333333333333335E-2</v>
      </c>
      <c r="O30" s="39">
        <v>0.17100000000000001</v>
      </c>
      <c r="P30" s="79">
        <v>20.333333333333332</v>
      </c>
      <c r="R30" s="27">
        <f t="shared" si="0"/>
        <v>6.4570696286197906</v>
      </c>
      <c r="S30" s="25">
        <f t="shared" si="1"/>
        <v>371.74818268136971</v>
      </c>
    </row>
    <row r="31" spans="1:19" x14ac:dyDescent="0.35">
      <c r="A31" s="26" t="s">
        <v>332</v>
      </c>
      <c r="B31" s="74">
        <v>1.0616480793391443</v>
      </c>
      <c r="C31" s="41">
        <v>37.93785982528221</v>
      </c>
      <c r="D31" s="42"/>
      <c r="E31" s="43">
        <v>0.111</v>
      </c>
      <c r="F31" s="44">
        <v>0.248</v>
      </c>
      <c r="G31" s="32">
        <v>18.333333333333332</v>
      </c>
      <c r="H31" s="45">
        <v>0.01</v>
      </c>
      <c r="I31" s="34">
        <v>1.7000000000000001E-2</v>
      </c>
      <c r="J31" s="76">
        <v>2</v>
      </c>
      <c r="K31" s="49">
        <v>6.1333333333333337E-2</v>
      </c>
      <c r="L31" s="37">
        <v>0.17633333333333334</v>
      </c>
      <c r="M31" s="38">
        <v>5</v>
      </c>
      <c r="N31" s="75">
        <v>3.9666666666666663E-2</v>
      </c>
      <c r="O31" s="39">
        <v>5.4333333333333338E-2</v>
      </c>
      <c r="P31" s="79">
        <v>11.666666666666666</v>
      </c>
      <c r="R31" s="27">
        <f t="shared" si="0"/>
        <v>1.1726480793391443</v>
      </c>
      <c r="S31" s="25">
        <f t="shared" si="1"/>
        <v>56.271193158615546</v>
      </c>
    </row>
    <row r="32" spans="1:19" x14ac:dyDescent="0.35">
      <c r="A32" s="26" t="s">
        <v>24</v>
      </c>
      <c r="B32" s="74">
        <v>6.5951198170560987</v>
      </c>
      <c r="C32" s="41">
        <v>171.0185092590647</v>
      </c>
      <c r="D32" s="42"/>
      <c r="E32" s="43">
        <v>0.34566666666666668</v>
      </c>
      <c r="F32" s="44">
        <v>0.79833333333333334</v>
      </c>
      <c r="G32" s="32">
        <v>50</v>
      </c>
      <c r="H32" s="45">
        <v>8.3666666666666667E-2</v>
      </c>
      <c r="I32" s="34">
        <v>0.217</v>
      </c>
      <c r="J32" s="76">
        <v>12.666666666666666</v>
      </c>
      <c r="K32" s="49">
        <v>0.18266666666666664</v>
      </c>
      <c r="L32" s="37">
        <v>0.4326666666666667</v>
      </c>
      <c r="M32" s="38">
        <v>18.333333333333332</v>
      </c>
      <c r="N32" s="75">
        <v>6.2666666666666662E-2</v>
      </c>
      <c r="O32" s="39">
        <v>0.11633333333333333</v>
      </c>
      <c r="P32" s="79">
        <v>16</v>
      </c>
      <c r="R32" s="27">
        <f t="shared" si="0"/>
        <v>6.9407864837227651</v>
      </c>
      <c r="S32" s="25">
        <f t="shared" si="1"/>
        <v>221.0185092590647</v>
      </c>
    </row>
    <row r="33" spans="1:19" x14ac:dyDescent="0.35">
      <c r="A33" s="26" t="s">
        <v>25</v>
      </c>
      <c r="B33" s="74">
        <v>4.4757590518292965</v>
      </c>
      <c r="C33" s="41">
        <v>103.52547203339039</v>
      </c>
      <c r="D33" s="42"/>
      <c r="E33" s="43">
        <v>0.10933333333333332</v>
      </c>
      <c r="F33" s="44">
        <v>0.19500000000000001</v>
      </c>
      <c r="G33" s="32">
        <v>10.333333333333334</v>
      </c>
      <c r="H33" s="45">
        <v>1.4999999999999999E-2</v>
      </c>
      <c r="I33" s="34">
        <v>2.6333333333333334E-2</v>
      </c>
      <c r="J33" s="76">
        <v>1.3333333333333333</v>
      </c>
      <c r="K33" s="49">
        <v>7.1333333333333332E-2</v>
      </c>
      <c r="L33" s="37">
        <v>0.14299999999999999</v>
      </c>
      <c r="M33" s="38">
        <v>6.666666666666667</v>
      </c>
      <c r="N33" s="75">
        <v>0.02</v>
      </c>
      <c r="O33" s="39">
        <v>2.3E-2</v>
      </c>
      <c r="P33" s="79">
        <v>2.3333333333333335</v>
      </c>
      <c r="R33" s="27">
        <f t="shared" si="0"/>
        <v>4.5850923851626302</v>
      </c>
      <c r="S33" s="25">
        <f t="shared" si="1"/>
        <v>113.85880536672371</v>
      </c>
    </row>
    <row r="34" spans="1:19" x14ac:dyDescent="0.35">
      <c r="A34" s="26" t="s">
        <v>26</v>
      </c>
      <c r="B34" s="74">
        <v>3.7334899657263851</v>
      </c>
      <c r="C34" s="41">
        <v>63.087029924683094</v>
      </c>
      <c r="D34" s="42"/>
      <c r="E34" s="43">
        <v>0.20233333333333334</v>
      </c>
      <c r="F34" s="44">
        <v>0.66666666666666663</v>
      </c>
      <c r="G34" s="32">
        <v>54.666666666666664</v>
      </c>
      <c r="H34" s="45">
        <v>0.13333333333333333</v>
      </c>
      <c r="I34" s="34">
        <v>0.46933333333333332</v>
      </c>
      <c r="J34" s="76">
        <v>46.333333333333336</v>
      </c>
      <c r="K34" s="49">
        <v>6.2333333333333338E-2</v>
      </c>
      <c r="L34" s="37">
        <v>0.18133333333333335</v>
      </c>
      <c r="M34" s="38">
        <v>7.666666666666667</v>
      </c>
      <c r="N34" s="75">
        <v>6.0000000000000001E-3</v>
      </c>
      <c r="O34" s="39">
        <v>6.0000000000000001E-3</v>
      </c>
      <c r="P34" s="79">
        <v>0.66666666666666663</v>
      </c>
      <c r="R34" s="27">
        <f t="shared" si="0"/>
        <v>3.9358232990597184</v>
      </c>
      <c r="S34" s="25">
        <f t="shared" si="1"/>
        <v>117.75369659134975</v>
      </c>
    </row>
    <row r="35" spans="1:19" x14ac:dyDescent="0.35">
      <c r="A35" s="26" t="s">
        <v>27</v>
      </c>
      <c r="B35" s="74">
        <v>6.1306208382546039</v>
      </c>
      <c r="C35" s="41">
        <v>228.4363503331605</v>
      </c>
      <c r="D35" s="42"/>
      <c r="E35" s="43">
        <v>0.153</v>
      </c>
      <c r="F35" s="44">
        <v>0.45733333333333331</v>
      </c>
      <c r="G35" s="32">
        <v>24.666666666666668</v>
      </c>
      <c r="H35" s="45">
        <v>4.4999999999999998E-2</v>
      </c>
      <c r="I35" s="34">
        <v>6.4000000000000001E-2</v>
      </c>
      <c r="J35" s="76">
        <v>9.3333333333333339</v>
      </c>
      <c r="K35" s="49">
        <v>6.0666666666666667E-2</v>
      </c>
      <c r="L35" s="37">
        <v>0.28799999999999998</v>
      </c>
      <c r="M35" s="38">
        <v>7</v>
      </c>
      <c r="N35" s="75">
        <v>3.7666666666666668E-2</v>
      </c>
      <c r="O35" s="39">
        <v>7.3999999999999996E-2</v>
      </c>
      <c r="P35" s="79">
        <v>8</v>
      </c>
      <c r="R35" s="27">
        <f t="shared" si="0"/>
        <v>6.2836208382546035</v>
      </c>
      <c r="S35" s="25">
        <f t="shared" si="1"/>
        <v>253.10301699982716</v>
      </c>
    </row>
    <row r="36" spans="1:19" x14ac:dyDescent="0.35">
      <c r="A36" s="26" t="s">
        <v>310</v>
      </c>
      <c r="B36" s="74">
        <v>1.3761593825005833</v>
      </c>
      <c r="C36" s="41">
        <v>16.449122780808519</v>
      </c>
      <c r="D36" s="42"/>
      <c r="E36" s="43">
        <v>6.0666666666666667E-2</v>
      </c>
      <c r="F36" s="44">
        <v>0.14799999999999999</v>
      </c>
      <c r="G36" s="32">
        <v>7.666666666666667</v>
      </c>
      <c r="H36" s="45">
        <v>1.7666666666666667E-2</v>
      </c>
      <c r="I36" s="34">
        <v>4.2000000000000003E-2</v>
      </c>
      <c r="J36" s="76">
        <v>2.3333333333333335</v>
      </c>
      <c r="K36" s="49">
        <v>4.2999999999999997E-2</v>
      </c>
      <c r="L36" s="37">
        <v>0.106</v>
      </c>
      <c r="M36" s="38">
        <v>5.333333333333333</v>
      </c>
      <c r="N36" s="75" t="s">
        <v>381</v>
      </c>
      <c r="O36" s="39" t="s">
        <v>381</v>
      </c>
      <c r="P36" s="79" t="s">
        <v>381</v>
      </c>
      <c r="R36" s="27">
        <f t="shared" si="0"/>
        <v>1.43682604916725</v>
      </c>
      <c r="S36" s="25">
        <f t="shared" si="1"/>
        <v>24.115789447475187</v>
      </c>
    </row>
    <row r="37" spans="1:19" x14ac:dyDescent="0.35">
      <c r="A37" s="26" t="s">
        <v>333</v>
      </c>
      <c r="B37" s="74">
        <v>7.3533550666740028</v>
      </c>
      <c r="C37" s="41">
        <v>310.40866682296422</v>
      </c>
      <c r="D37" s="42"/>
      <c r="E37" s="43">
        <v>1.0236666666666667</v>
      </c>
      <c r="F37" s="44">
        <v>2.214</v>
      </c>
      <c r="G37" s="32">
        <v>192</v>
      </c>
      <c r="H37" s="45">
        <v>0.42233333333333334</v>
      </c>
      <c r="I37" s="34">
        <v>0.89</v>
      </c>
      <c r="J37" s="76">
        <v>106.33333333333333</v>
      </c>
      <c r="K37" s="49">
        <v>0.47566666666666668</v>
      </c>
      <c r="L37" s="37">
        <v>1.075</v>
      </c>
      <c r="M37" s="38">
        <v>56</v>
      </c>
      <c r="N37" s="75">
        <v>0.10566666666666667</v>
      </c>
      <c r="O37" s="39">
        <v>0.19166666666666665</v>
      </c>
      <c r="P37" s="79">
        <v>24.666666666666668</v>
      </c>
      <c r="R37" s="27">
        <f t="shared" si="0"/>
        <v>8.3770217333406691</v>
      </c>
      <c r="S37" s="25">
        <f t="shared" si="1"/>
        <v>502.40866682296422</v>
      </c>
    </row>
    <row r="38" spans="1:19" x14ac:dyDescent="0.35">
      <c r="A38" s="26" t="s">
        <v>28</v>
      </c>
      <c r="B38" s="74">
        <v>11.64644400212425</v>
      </c>
      <c r="C38" s="41">
        <v>571.43718439567431</v>
      </c>
      <c r="D38" s="42"/>
      <c r="E38" s="43">
        <v>1.5006666666666668</v>
      </c>
      <c r="F38" s="44">
        <v>3.2586666666666666</v>
      </c>
      <c r="G38" s="32">
        <v>260.66666666666669</v>
      </c>
      <c r="H38" s="45">
        <v>0.33266666666666667</v>
      </c>
      <c r="I38" s="34">
        <v>0.61066666666666658</v>
      </c>
      <c r="J38" s="76">
        <v>58</v>
      </c>
      <c r="K38" s="49">
        <v>0.76333333333333342</v>
      </c>
      <c r="L38" s="37">
        <v>1.6559999999999999</v>
      </c>
      <c r="M38" s="38">
        <v>86</v>
      </c>
      <c r="N38" s="75">
        <v>0.33566666666666667</v>
      </c>
      <c r="O38" s="39">
        <v>0.80766666666666664</v>
      </c>
      <c r="P38" s="79">
        <v>107</v>
      </c>
      <c r="R38" s="27">
        <f t="shared" si="0"/>
        <v>13.147110668790917</v>
      </c>
      <c r="S38" s="25">
        <f t="shared" si="1"/>
        <v>832.10385106234094</v>
      </c>
    </row>
    <row r="39" spans="1:19" x14ac:dyDescent="0.35">
      <c r="A39" s="26" t="s">
        <v>29</v>
      </c>
      <c r="B39" s="74">
        <v>2.356725842315424</v>
      </c>
      <c r="C39" s="41">
        <v>27.61030995858987</v>
      </c>
      <c r="D39" s="42"/>
      <c r="E39" s="43">
        <v>0.10299999999999999</v>
      </c>
      <c r="F39" s="44">
        <v>0.45266666666666666</v>
      </c>
      <c r="G39" s="32">
        <v>23.666666666666668</v>
      </c>
      <c r="H39" s="45">
        <v>5.8999999999999997E-2</v>
      </c>
      <c r="I39" s="34">
        <v>0.28066666666666668</v>
      </c>
      <c r="J39" s="76">
        <v>19.666666666666668</v>
      </c>
      <c r="K39" s="49">
        <v>3.6666666666666667E-2</v>
      </c>
      <c r="L39" s="37">
        <v>9.2999999999999999E-2</v>
      </c>
      <c r="M39" s="38">
        <v>3.3333333333333335</v>
      </c>
      <c r="N39" s="75">
        <v>1.6666666666666668E-3</v>
      </c>
      <c r="O39" s="39">
        <v>7.3333333333333334E-2</v>
      </c>
      <c r="P39" s="79" t="s">
        <v>381</v>
      </c>
      <c r="R39" s="27">
        <f t="shared" si="0"/>
        <v>2.4597258423154242</v>
      </c>
      <c r="S39" s="25">
        <f t="shared" si="1"/>
        <v>51.276976625256538</v>
      </c>
    </row>
    <row r="40" spans="1:19" x14ac:dyDescent="0.35">
      <c r="A40" s="26" t="s">
        <v>30</v>
      </c>
      <c r="B40" s="74">
        <v>9.7483753900383068</v>
      </c>
      <c r="C40" s="41">
        <v>278.69799557055018</v>
      </c>
      <c r="D40" s="42"/>
      <c r="E40" s="43">
        <v>0.32433333333333331</v>
      </c>
      <c r="F40" s="44">
        <v>0.73199999999999998</v>
      </c>
      <c r="G40" s="32">
        <v>21.666666666666668</v>
      </c>
      <c r="H40" s="45">
        <v>5.1999999999999998E-2</v>
      </c>
      <c r="I40" s="34">
        <v>8.9666666666666672E-2</v>
      </c>
      <c r="J40" s="76">
        <v>4</v>
      </c>
      <c r="K40" s="49">
        <v>0.23899999999999999</v>
      </c>
      <c r="L40" s="37">
        <v>0.57766666666666666</v>
      </c>
      <c r="M40" s="38">
        <v>15.666666666666666</v>
      </c>
      <c r="N40" s="75">
        <v>2.6333333333333334E-2</v>
      </c>
      <c r="O40" s="39">
        <v>5.5666666666666663E-2</v>
      </c>
      <c r="P40" s="79">
        <v>1.6666666666666667</v>
      </c>
      <c r="R40" s="27">
        <f t="shared" si="0"/>
        <v>10.07270872337164</v>
      </c>
      <c r="S40" s="25">
        <f t="shared" si="1"/>
        <v>300.36466223721686</v>
      </c>
    </row>
    <row r="41" spans="1:19" x14ac:dyDescent="0.35">
      <c r="A41" s="26" t="s">
        <v>31</v>
      </c>
      <c r="B41" s="74">
        <v>2.4088972524311889</v>
      </c>
      <c r="C41" s="41">
        <v>74.608226438844682</v>
      </c>
      <c r="D41" s="42"/>
      <c r="E41" s="43">
        <v>0.11133333333333333</v>
      </c>
      <c r="F41" s="44">
        <v>0.28799999999999998</v>
      </c>
      <c r="G41" s="32">
        <v>13.666666666666666</v>
      </c>
      <c r="H41" s="45">
        <v>3.4333333333333334E-2</v>
      </c>
      <c r="I41" s="34">
        <v>9.1666666666666674E-2</v>
      </c>
      <c r="J41" s="76">
        <v>4.666666666666667</v>
      </c>
      <c r="K41" s="49">
        <v>5.7333333333333333E-2</v>
      </c>
      <c r="L41" s="37">
        <v>0.15966666666666665</v>
      </c>
      <c r="M41" s="38">
        <v>3.3333333333333335</v>
      </c>
      <c r="N41" s="75">
        <v>1.6333333333333332E-2</v>
      </c>
      <c r="O41" s="39">
        <v>3.3666666666666664E-2</v>
      </c>
      <c r="P41" s="79">
        <v>5.666666666666667</v>
      </c>
      <c r="R41" s="27">
        <f t="shared" si="0"/>
        <v>2.5202305857645224</v>
      </c>
      <c r="S41" s="25">
        <f t="shared" si="1"/>
        <v>88.274893105511353</v>
      </c>
    </row>
    <row r="42" spans="1:19" x14ac:dyDescent="0.35">
      <c r="A42" s="26" t="s">
        <v>367</v>
      </c>
      <c r="B42" s="74">
        <v>0.8750539184329118</v>
      </c>
      <c r="C42" s="41">
        <v>13.4650848974821</v>
      </c>
      <c r="D42" s="42"/>
      <c r="E42" s="43">
        <v>4.4666666666666667E-2</v>
      </c>
      <c r="F42" s="44">
        <v>0.10533333333333333</v>
      </c>
      <c r="G42" s="32">
        <v>4.333333333333333</v>
      </c>
      <c r="H42" s="45">
        <v>1.2666666666666666E-2</v>
      </c>
      <c r="I42" s="34">
        <v>2.7666666666666669E-2</v>
      </c>
      <c r="J42" s="76">
        <v>1.6666666666666667</v>
      </c>
      <c r="K42" s="49">
        <v>2.2666666666666668E-2</v>
      </c>
      <c r="L42" s="37">
        <v>5.8999999999999997E-2</v>
      </c>
      <c r="M42" s="38">
        <v>1.3333333333333333</v>
      </c>
      <c r="N42" s="75">
        <v>6.0000000000000001E-3</v>
      </c>
      <c r="O42" s="39">
        <v>1.2E-2</v>
      </c>
      <c r="P42" s="79">
        <v>1</v>
      </c>
      <c r="R42" s="27">
        <f t="shared" si="0"/>
        <v>0.91972058509957844</v>
      </c>
      <c r="S42" s="25">
        <f t="shared" si="1"/>
        <v>17.798418230815432</v>
      </c>
    </row>
    <row r="43" spans="1:19" x14ac:dyDescent="0.35">
      <c r="A43" s="26" t="s">
        <v>311</v>
      </c>
      <c r="B43" s="74">
        <v>1.5397105976496182</v>
      </c>
      <c r="C43" s="41">
        <v>26.362636046947397</v>
      </c>
      <c r="D43" s="42"/>
      <c r="E43" s="43">
        <v>2.7333333333333331E-2</v>
      </c>
      <c r="F43" s="44">
        <v>6.3333333333333339E-2</v>
      </c>
      <c r="G43" s="32">
        <v>3.6666666666666665</v>
      </c>
      <c r="H43" s="45">
        <v>2.3333333333333335E-3</v>
      </c>
      <c r="I43" s="34">
        <v>7.3333333333333332E-3</v>
      </c>
      <c r="J43" s="76">
        <v>0.66666666666666663</v>
      </c>
      <c r="K43" s="49">
        <v>1.9333333333333331E-2</v>
      </c>
      <c r="L43" s="37">
        <v>4.8000000000000001E-2</v>
      </c>
      <c r="M43" s="38">
        <v>2.3333333333333335</v>
      </c>
      <c r="N43" s="75">
        <v>5.3333333333333332E-3</v>
      </c>
      <c r="O43" s="39">
        <v>8.3333333333333332E-3</v>
      </c>
      <c r="P43" s="79">
        <v>0.66666666666666663</v>
      </c>
      <c r="R43" s="27">
        <f t="shared" si="0"/>
        <v>1.5670439309829516</v>
      </c>
      <c r="S43" s="25">
        <f t="shared" si="1"/>
        <v>30.029302713614065</v>
      </c>
    </row>
    <row r="44" spans="1:19" x14ac:dyDescent="0.35">
      <c r="A44" s="26" t="s">
        <v>32</v>
      </c>
      <c r="B44" s="74">
        <v>1.8217172463657416</v>
      </c>
      <c r="C44" s="41">
        <v>46.323120076429284</v>
      </c>
      <c r="D44" s="42"/>
      <c r="E44" s="43">
        <v>7.166666666666667E-2</v>
      </c>
      <c r="F44" s="44">
        <v>0.17799999999999999</v>
      </c>
      <c r="G44" s="32">
        <v>8</v>
      </c>
      <c r="H44" s="45">
        <v>1.0666666666666666E-2</v>
      </c>
      <c r="I44" s="34">
        <v>1.7333333333333333E-2</v>
      </c>
      <c r="J44" s="76">
        <v>2</v>
      </c>
      <c r="K44" s="49">
        <v>6.0999999999999999E-2</v>
      </c>
      <c r="L44" s="37">
        <v>0.16066666666666665</v>
      </c>
      <c r="M44" s="38">
        <v>6.333333333333333</v>
      </c>
      <c r="N44" s="75" t="s">
        <v>381</v>
      </c>
      <c r="O44" s="39" t="s">
        <v>381</v>
      </c>
      <c r="P44" s="79" t="s">
        <v>381</v>
      </c>
      <c r="R44" s="27">
        <f t="shared" si="0"/>
        <v>1.8933839130324084</v>
      </c>
      <c r="S44" s="25">
        <f t="shared" si="1"/>
        <v>54.323120076429284</v>
      </c>
    </row>
    <row r="45" spans="1:19" x14ac:dyDescent="0.35">
      <c r="A45" s="26" t="s">
        <v>33</v>
      </c>
      <c r="B45" s="74">
        <v>2.8953021129373462</v>
      </c>
      <c r="C45" s="41">
        <v>76.606110023727652</v>
      </c>
      <c r="D45" s="42"/>
      <c r="E45" s="43">
        <v>8.3333333333333329E-2</v>
      </c>
      <c r="F45" s="44">
        <v>0.25900000000000001</v>
      </c>
      <c r="G45" s="32">
        <v>12.666666666666666</v>
      </c>
      <c r="H45" s="45">
        <v>1.7000000000000001E-2</v>
      </c>
      <c r="I45" s="34">
        <v>5.0333333333333334E-2</v>
      </c>
      <c r="J45" s="76">
        <v>3.6666666666666665</v>
      </c>
      <c r="K45" s="49">
        <v>5.5666666666666663E-2</v>
      </c>
      <c r="L45" s="37">
        <v>0.17533333333333334</v>
      </c>
      <c r="M45" s="38">
        <v>7</v>
      </c>
      <c r="N45" s="75">
        <v>4.6666666666666671E-3</v>
      </c>
      <c r="O45" s="39">
        <v>2.4E-2</v>
      </c>
      <c r="P45" s="79">
        <v>1</v>
      </c>
      <c r="R45" s="27">
        <f t="shared" si="0"/>
        <v>2.9786354462706797</v>
      </c>
      <c r="S45" s="25">
        <f t="shared" si="1"/>
        <v>89.272776690394323</v>
      </c>
    </row>
    <row r="46" spans="1:19" x14ac:dyDescent="0.35">
      <c r="A46" s="26" t="s">
        <v>34</v>
      </c>
      <c r="B46" s="74">
        <v>4.9896105430521756</v>
      </c>
      <c r="C46" s="41">
        <v>154.42837481507982</v>
      </c>
      <c r="D46" s="42"/>
      <c r="E46" s="43">
        <v>0.16500000000000001</v>
      </c>
      <c r="F46" s="44">
        <v>0.39500000000000002</v>
      </c>
      <c r="G46" s="32">
        <v>27</v>
      </c>
      <c r="H46" s="45">
        <v>3.5333333333333335E-2</v>
      </c>
      <c r="I46" s="34">
        <v>0.14033333333333334</v>
      </c>
      <c r="J46" s="76">
        <v>7.666666666666667</v>
      </c>
      <c r="K46" s="49">
        <v>0.10233333333333333</v>
      </c>
      <c r="L46" s="37">
        <v>0.20533333333333334</v>
      </c>
      <c r="M46" s="38">
        <v>7.333333333333333</v>
      </c>
      <c r="N46" s="75">
        <v>2.3666666666666669E-2</v>
      </c>
      <c r="O46" s="39">
        <v>4.5333333333333337E-2</v>
      </c>
      <c r="P46" s="79">
        <v>11.333333333333334</v>
      </c>
      <c r="R46" s="27">
        <f t="shared" si="0"/>
        <v>5.1546105430521756</v>
      </c>
      <c r="S46" s="25">
        <f t="shared" si="1"/>
        <v>181.42837481507982</v>
      </c>
    </row>
    <row r="47" spans="1:19" x14ac:dyDescent="0.35">
      <c r="A47" s="26" t="s">
        <v>35</v>
      </c>
      <c r="B47" s="74">
        <v>7.0275361954922388</v>
      </c>
      <c r="C47" s="41">
        <v>324.23154506848545</v>
      </c>
      <c r="D47" s="42"/>
      <c r="E47" s="43">
        <v>0.503</v>
      </c>
      <c r="F47" s="44">
        <v>1.1483333333333332</v>
      </c>
      <c r="G47" s="32">
        <v>87.666666666666671</v>
      </c>
      <c r="H47" s="45">
        <v>0.11966666666666667</v>
      </c>
      <c r="I47" s="34">
        <v>0.26233333333333331</v>
      </c>
      <c r="J47" s="76">
        <v>23</v>
      </c>
      <c r="K47" s="49">
        <v>0.25</v>
      </c>
      <c r="L47" s="37">
        <v>0.68266666666666664</v>
      </c>
      <c r="M47" s="38">
        <v>36</v>
      </c>
      <c r="N47" s="75">
        <v>0.10766666666666667</v>
      </c>
      <c r="O47" s="39">
        <v>0.16733333333333333</v>
      </c>
      <c r="P47" s="79">
        <v>24.333333333333332</v>
      </c>
      <c r="R47" s="27">
        <f t="shared" si="0"/>
        <v>7.530536195492239</v>
      </c>
      <c r="S47" s="25">
        <f t="shared" si="1"/>
        <v>411.89821173515213</v>
      </c>
    </row>
    <row r="48" spans="1:19" x14ac:dyDescent="0.35">
      <c r="A48" s="26" t="s">
        <v>36</v>
      </c>
      <c r="B48" s="74">
        <v>13.413638311221376</v>
      </c>
      <c r="C48" s="41">
        <v>569.12519120757281</v>
      </c>
      <c r="D48" s="42"/>
      <c r="E48" s="43">
        <v>0.60033333333333339</v>
      </c>
      <c r="F48" s="44">
        <v>1.3346666666666667</v>
      </c>
      <c r="G48" s="32">
        <v>152</v>
      </c>
      <c r="H48" s="45">
        <v>0.189</v>
      </c>
      <c r="I48" s="34">
        <v>0.40433333333333332</v>
      </c>
      <c r="J48" s="76">
        <v>62.333333333333336</v>
      </c>
      <c r="K48" s="49">
        <v>0.20499999999999999</v>
      </c>
      <c r="L48" s="37">
        <v>0.57066666666666666</v>
      </c>
      <c r="M48" s="38">
        <v>34</v>
      </c>
      <c r="N48" s="75">
        <v>0.17466666666666666</v>
      </c>
      <c r="O48" s="39">
        <v>0.3106666666666667</v>
      </c>
      <c r="P48" s="79">
        <v>46.666666666666664</v>
      </c>
      <c r="R48" s="27">
        <f t="shared" si="0"/>
        <v>14.01397164455471</v>
      </c>
      <c r="S48" s="25">
        <f t="shared" si="1"/>
        <v>721.12519120757281</v>
      </c>
    </row>
    <row r="49" spans="1:19" x14ac:dyDescent="0.35">
      <c r="A49" s="26" t="s">
        <v>37</v>
      </c>
      <c r="B49" s="74">
        <v>1.9109437218643948</v>
      </c>
      <c r="C49" s="41">
        <v>32.814855211405593</v>
      </c>
      <c r="D49" s="42"/>
      <c r="E49" s="43">
        <v>7.3333333333333334E-2</v>
      </c>
      <c r="F49" s="44">
        <v>0.15066666666666667</v>
      </c>
      <c r="G49" s="32">
        <v>8.6666666666666661</v>
      </c>
      <c r="H49" s="45">
        <v>1.4666666666666666E-2</v>
      </c>
      <c r="I49" s="34">
        <v>3.7333333333333336E-2</v>
      </c>
      <c r="J49" s="76">
        <v>3</v>
      </c>
      <c r="K49" s="49">
        <v>4.9333333333333333E-2</v>
      </c>
      <c r="L49" s="37">
        <v>0.10166666666666667</v>
      </c>
      <c r="M49" s="38">
        <v>3.6666666666666665</v>
      </c>
      <c r="N49" s="75">
        <v>8.0000000000000002E-3</v>
      </c>
      <c r="O49" s="39">
        <v>1.0666666666666666E-2</v>
      </c>
      <c r="P49" s="79">
        <v>1.6666666666666667</v>
      </c>
      <c r="R49" s="27">
        <f t="shared" si="0"/>
        <v>1.984277055197728</v>
      </c>
      <c r="S49" s="25">
        <f t="shared" si="1"/>
        <v>41.481521878072257</v>
      </c>
    </row>
    <row r="50" spans="1:19" x14ac:dyDescent="0.35">
      <c r="A50" s="26" t="s">
        <v>38</v>
      </c>
      <c r="B50" s="74">
        <v>6.6185325463481233</v>
      </c>
      <c r="C50" s="41">
        <v>162.19874776706055</v>
      </c>
      <c r="D50" s="42"/>
      <c r="E50" s="43">
        <v>0.41433333333333333</v>
      </c>
      <c r="F50" s="44">
        <v>0.90533333333333332</v>
      </c>
      <c r="G50" s="32">
        <v>56</v>
      </c>
      <c r="H50" s="45">
        <v>0.18766666666666665</v>
      </c>
      <c r="I50" s="34">
        <v>0.39400000000000002</v>
      </c>
      <c r="J50" s="76">
        <v>30</v>
      </c>
      <c r="K50" s="49">
        <v>0.19233333333333336</v>
      </c>
      <c r="L50" s="37">
        <v>0.4403333333333333</v>
      </c>
      <c r="M50" s="38">
        <v>16</v>
      </c>
      <c r="N50" s="75">
        <v>2.2666666666666668E-2</v>
      </c>
      <c r="O50" s="39">
        <v>5.3666666666666661E-2</v>
      </c>
      <c r="P50" s="79">
        <v>5</v>
      </c>
      <c r="R50" s="27">
        <f t="shared" si="0"/>
        <v>7.0328658796814567</v>
      </c>
      <c r="S50" s="25">
        <f t="shared" si="1"/>
        <v>218.19874776706055</v>
      </c>
    </row>
    <row r="51" spans="1:19" x14ac:dyDescent="0.35">
      <c r="A51" s="26" t="s">
        <v>39</v>
      </c>
      <c r="B51" s="74">
        <v>2.2485134754139038</v>
      </c>
      <c r="C51" s="41">
        <v>84.276808655896374</v>
      </c>
      <c r="D51" s="42"/>
      <c r="E51" s="43">
        <v>0.25033333333333335</v>
      </c>
      <c r="F51" s="44">
        <v>0.58433333333333337</v>
      </c>
      <c r="G51" s="32">
        <v>41.666666666666664</v>
      </c>
      <c r="H51" s="45">
        <v>0.12833333333333335</v>
      </c>
      <c r="I51" s="34">
        <v>0.28399999999999997</v>
      </c>
      <c r="J51" s="76">
        <v>27.333333333333332</v>
      </c>
      <c r="K51" s="49">
        <v>8.4000000000000005E-2</v>
      </c>
      <c r="L51" s="37">
        <v>0.22333333333333336</v>
      </c>
      <c r="M51" s="38">
        <v>9.6666666666666661</v>
      </c>
      <c r="N51" s="75">
        <v>3.4666666666666665E-2</v>
      </c>
      <c r="O51" s="39">
        <v>7.3333333333333334E-2</v>
      </c>
      <c r="P51" s="79">
        <v>4.333333333333333</v>
      </c>
      <c r="R51" s="27">
        <f t="shared" si="0"/>
        <v>2.4988468087472371</v>
      </c>
      <c r="S51" s="25">
        <f t="shared" si="1"/>
        <v>125.94347532256305</v>
      </c>
    </row>
    <row r="52" spans="1:19" x14ac:dyDescent="0.35">
      <c r="A52" s="26" t="s">
        <v>334</v>
      </c>
      <c r="B52" s="74">
        <v>1.1093381180684379</v>
      </c>
      <c r="C52" s="41">
        <v>13.009784148419618</v>
      </c>
      <c r="D52" s="42"/>
      <c r="E52" s="43">
        <v>1.7333333333333333E-2</v>
      </c>
      <c r="F52" s="44">
        <v>5.5E-2</v>
      </c>
      <c r="G52" s="32">
        <v>2</v>
      </c>
      <c r="H52" s="45">
        <v>5.3333333333333332E-3</v>
      </c>
      <c r="I52" s="34">
        <v>2.4666666666666667E-2</v>
      </c>
      <c r="J52" s="76">
        <v>1.3333333333333333</v>
      </c>
      <c r="K52" s="49">
        <v>8.3333333333333332E-3</v>
      </c>
      <c r="L52" s="37">
        <v>2.6666666666666668E-2</v>
      </c>
      <c r="M52" s="38" t="s">
        <v>381</v>
      </c>
      <c r="N52" s="75">
        <v>4.0000000000000001E-3</v>
      </c>
      <c r="O52" s="39">
        <v>4.0000000000000001E-3</v>
      </c>
      <c r="P52" s="79" t="s">
        <v>381</v>
      </c>
      <c r="R52" s="27">
        <f t="shared" si="0"/>
        <v>1.1266714514017713</v>
      </c>
      <c r="S52" s="25">
        <f t="shared" si="1"/>
        <v>15.009784148419618</v>
      </c>
    </row>
    <row r="53" spans="1:19" x14ac:dyDescent="0.35">
      <c r="A53" s="26" t="s">
        <v>40</v>
      </c>
      <c r="B53" s="74">
        <v>3.6555760589604152</v>
      </c>
      <c r="C53" s="41">
        <v>78.013607784537484</v>
      </c>
      <c r="D53" s="42"/>
      <c r="E53" s="43">
        <v>0.23333333333333334</v>
      </c>
      <c r="F53" s="44">
        <v>0.67800000000000005</v>
      </c>
      <c r="G53" s="32">
        <v>44</v>
      </c>
      <c r="H53" s="45">
        <v>9.2666666666666675E-2</v>
      </c>
      <c r="I53" s="34">
        <v>0.27</v>
      </c>
      <c r="J53" s="76">
        <v>28.333333333333332</v>
      </c>
      <c r="K53" s="49">
        <v>0.12266666666666667</v>
      </c>
      <c r="L53" s="37">
        <v>0.38266666666666671</v>
      </c>
      <c r="M53" s="38">
        <v>13.666666666666666</v>
      </c>
      <c r="N53" s="75">
        <v>1.6E-2</v>
      </c>
      <c r="O53" s="39">
        <v>1.7999999999999999E-2</v>
      </c>
      <c r="P53" s="79">
        <v>2</v>
      </c>
      <c r="R53" s="27">
        <f t="shared" si="0"/>
        <v>3.8889093922937485</v>
      </c>
      <c r="S53" s="25">
        <f t="shared" si="1"/>
        <v>122.01360778453748</v>
      </c>
    </row>
    <row r="54" spans="1:19" x14ac:dyDescent="0.35">
      <c r="A54" s="26" t="s">
        <v>41</v>
      </c>
      <c r="B54" s="74">
        <v>2.1361339729766988</v>
      </c>
      <c r="C54" s="41">
        <v>54.019861546777726</v>
      </c>
      <c r="D54" s="42"/>
      <c r="E54" s="43">
        <v>0.19600000000000001</v>
      </c>
      <c r="F54" s="44">
        <v>0.376</v>
      </c>
      <c r="G54" s="32">
        <v>18.333333333333332</v>
      </c>
      <c r="H54" s="45">
        <v>2.6333333333333334E-2</v>
      </c>
      <c r="I54" s="34">
        <v>4.7E-2</v>
      </c>
      <c r="J54" s="76">
        <v>3.3333333333333335</v>
      </c>
      <c r="K54" s="49">
        <v>0.112</v>
      </c>
      <c r="L54" s="37">
        <v>0.245</v>
      </c>
      <c r="M54" s="38">
        <v>8</v>
      </c>
      <c r="N54" s="75">
        <v>3.9666666666666663E-2</v>
      </c>
      <c r="O54" s="39">
        <v>6.6000000000000003E-2</v>
      </c>
      <c r="P54" s="79">
        <v>4.666666666666667</v>
      </c>
      <c r="R54" s="27">
        <f t="shared" si="0"/>
        <v>2.332133972976699</v>
      </c>
      <c r="S54" s="25">
        <f t="shared" si="1"/>
        <v>72.353194880111062</v>
      </c>
    </row>
    <row r="55" spans="1:19" x14ac:dyDescent="0.35">
      <c r="A55" s="26" t="s">
        <v>42</v>
      </c>
      <c r="B55" s="74">
        <v>3.7568628138199345</v>
      </c>
      <c r="C55" s="41">
        <v>99.969471528934434</v>
      </c>
      <c r="D55" s="42"/>
      <c r="E55" s="43">
        <v>0.23666666666666666</v>
      </c>
      <c r="F55" s="44">
        <v>0.66300000000000003</v>
      </c>
      <c r="G55" s="32">
        <v>22</v>
      </c>
      <c r="H55" s="45">
        <v>2.7666666666666669E-2</v>
      </c>
      <c r="I55" s="34">
        <v>5.2999999999999999E-2</v>
      </c>
      <c r="J55" s="76">
        <v>3</v>
      </c>
      <c r="K55" s="49">
        <v>0.16266666666666665</v>
      </c>
      <c r="L55" s="37">
        <v>0.3833333333333333</v>
      </c>
      <c r="M55" s="38">
        <v>11</v>
      </c>
      <c r="N55" s="75">
        <v>3.6666666666666667E-2</v>
      </c>
      <c r="O55" s="39">
        <v>7.6999999999999999E-2</v>
      </c>
      <c r="P55" s="79">
        <v>7.333333333333333</v>
      </c>
      <c r="R55" s="27">
        <f t="shared" si="0"/>
        <v>3.9935294804866013</v>
      </c>
      <c r="S55" s="25">
        <f t="shared" si="1"/>
        <v>121.96947152893443</v>
      </c>
    </row>
    <row r="56" spans="1:19" x14ac:dyDescent="0.35">
      <c r="A56" s="26" t="s">
        <v>43</v>
      </c>
      <c r="B56" s="74">
        <v>3.9650238546991563</v>
      </c>
      <c r="C56" s="41">
        <v>171.21742860040294</v>
      </c>
      <c r="D56" s="42"/>
      <c r="E56" s="43">
        <v>0.3783333333333333</v>
      </c>
      <c r="F56" s="44">
        <v>0.78866666666666663</v>
      </c>
      <c r="G56" s="32">
        <v>61</v>
      </c>
      <c r="H56" s="45">
        <v>0.13766666666666666</v>
      </c>
      <c r="I56" s="34">
        <v>0.27166666666666667</v>
      </c>
      <c r="J56" s="76">
        <v>30.666666666666668</v>
      </c>
      <c r="K56" s="49">
        <v>0.18233333333333335</v>
      </c>
      <c r="L56" s="37">
        <v>0.40766666666666668</v>
      </c>
      <c r="M56" s="38">
        <v>17</v>
      </c>
      <c r="N56" s="75">
        <v>5.2333333333333336E-2</v>
      </c>
      <c r="O56" s="39">
        <v>9.0999999999999998E-2</v>
      </c>
      <c r="P56" s="79">
        <v>12.333333333333334</v>
      </c>
      <c r="R56" s="27">
        <f t="shared" si="0"/>
        <v>4.3433571880324893</v>
      </c>
      <c r="S56" s="25">
        <f t="shared" si="1"/>
        <v>232.21742860040294</v>
      </c>
    </row>
    <row r="57" spans="1:19" x14ac:dyDescent="0.35">
      <c r="A57" s="26" t="s">
        <v>44</v>
      </c>
      <c r="B57" s="74">
        <v>2.3569680481639761</v>
      </c>
      <c r="C57" s="41">
        <v>198.05030850937825</v>
      </c>
      <c r="D57" s="42"/>
      <c r="E57" s="43">
        <v>0.37033333333333329</v>
      </c>
      <c r="F57" s="44">
        <v>0.79600000000000004</v>
      </c>
      <c r="G57" s="32">
        <v>60.333333333333336</v>
      </c>
      <c r="H57" s="45">
        <v>0.11966666666666667</v>
      </c>
      <c r="I57" s="34">
        <v>0.28033333333333332</v>
      </c>
      <c r="J57" s="76">
        <v>31</v>
      </c>
      <c r="K57" s="49">
        <v>0.18166666666666667</v>
      </c>
      <c r="L57" s="37">
        <v>0.3736666666666667</v>
      </c>
      <c r="M57" s="38">
        <v>16</v>
      </c>
      <c r="N57" s="75">
        <v>4.5999999999999999E-2</v>
      </c>
      <c r="O57" s="39">
        <v>0.10766666666666667</v>
      </c>
      <c r="P57" s="79">
        <v>10.333333333333334</v>
      </c>
      <c r="R57" s="27">
        <f t="shared" si="0"/>
        <v>2.7273013814973095</v>
      </c>
      <c r="S57" s="25">
        <f t="shared" si="1"/>
        <v>258.3836418427116</v>
      </c>
    </row>
    <row r="58" spans="1:19" x14ac:dyDescent="0.35">
      <c r="A58" s="26" t="s">
        <v>45</v>
      </c>
      <c r="B58" s="74">
        <v>7.8689628560165801</v>
      </c>
      <c r="C58" s="41">
        <v>321.39906714931021</v>
      </c>
      <c r="D58" s="42"/>
      <c r="E58" s="43">
        <v>0.4423333333333333</v>
      </c>
      <c r="F58" s="44">
        <v>0.97133333333333338</v>
      </c>
      <c r="G58" s="32">
        <v>58.666666666666664</v>
      </c>
      <c r="H58" s="45">
        <v>0.15766666666666665</v>
      </c>
      <c r="I58" s="34">
        <v>0.32266666666666671</v>
      </c>
      <c r="J58" s="76">
        <v>26.333333333333332</v>
      </c>
      <c r="K58" s="49">
        <v>0.22233333333333336</v>
      </c>
      <c r="L58" s="37">
        <v>0.54333333333333333</v>
      </c>
      <c r="M58" s="38">
        <v>20</v>
      </c>
      <c r="N58" s="75">
        <v>5.3999999999999999E-2</v>
      </c>
      <c r="O58" s="39">
        <v>8.6333333333333331E-2</v>
      </c>
      <c r="P58" s="79">
        <v>11.666666666666666</v>
      </c>
      <c r="R58" s="27">
        <f t="shared" si="0"/>
        <v>8.311296189349914</v>
      </c>
      <c r="S58" s="25">
        <f t="shared" si="1"/>
        <v>380.0657338159769</v>
      </c>
    </row>
    <row r="59" spans="1:19" x14ac:dyDescent="0.35">
      <c r="A59" s="26" t="s">
        <v>335</v>
      </c>
      <c r="B59" s="74">
        <v>11.83334372571638</v>
      </c>
      <c r="C59" s="41">
        <v>387.57506076019234</v>
      </c>
      <c r="D59" s="42"/>
      <c r="E59" s="43">
        <v>0.86499999999999999</v>
      </c>
      <c r="F59" s="44">
        <v>1.8680000000000001</v>
      </c>
      <c r="G59" s="32">
        <v>162.33333333333334</v>
      </c>
      <c r="H59" s="45">
        <v>0.46300000000000002</v>
      </c>
      <c r="I59" s="34">
        <v>0.96433333333333338</v>
      </c>
      <c r="J59" s="76">
        <v>94.333333333333329</v>
      </c>
      <c r="K59" s="49">
        <v>0.27033333333333331</v>
      </c>
      <c r="L59" s="37">
        <v>0.60699999999999998</v>
      </c>
      <c r="M59" s="38">
        <v>34.666666666666664</v>
      </c>
      <c r="N59" s="75">
        <v>0.11233333333333333</v>
      </c>
      <c r="O59" s="39">
        <v>0.26966666666666667</v>
      </c>
      <c r="P59" s="79">
        <v>27.333333333333332</v>
      </c>
      <c r="R59" s="27">
        <f t="shared" si="0"/>
        <v>12.698343725716381</v>
      </c>
      <c r="S59" s="25">
        <f t="shared" si="1"/>
        <v>549.90839409352566</v>
      </c>
    </row>
    <row r="60" spans="1:19" x14ac:dyDescent="0.35">
      <c r="A60" s="26" t="s">
        <v>46</v>
      </c>
      <c r="B60" s="74">
        <v>2.5338615257369126</v>
      </c>
      <c r="C60" s="41">
        <v>68.955597878261784</v>
      </c>
      <c r="D60" s="42"/>
      <c r="E60" s="43">
        <v>0.13300000000000001</v>
      </c>
      <c r="F60" s="44">
        <v>0.2563333333333333</v>
      </c>
      <c r="G60" s="32">
        <v>16</v>
      </c>
      <c r="H60" s="45">
        <v>4.6666666666666662E-2</v>
      </c>
      <c r="I60" s="34">
        <v>9.0666666666666673E-2</v>
      </c>
      <c r="J60" s="76">
        <v>5.666666666666667</v>
      </c>
      <c r="K60" s="49">
        <v>7.2666666666666671E-2</v>
      </c>
      <c r="L60" s="37">
        <v>0.13700000000000001</v>
      </c>
      <c r="M60" s="38">
        <v>8.6666666666666661</v>
      </c>
      <c r="N60" s="75">
        <v>3.0000000000000001E-3</v>
      </c>
      <c r="O60" s="39">
        <v>3.0000000000000001E-3</v>
      </c>
      <c r="P60" s="79" t="s">
        <v>381</v>
      </c>
      <c r="R60" s="27">
        <f t="shared" si="0"/>
        <v>2.6668615257369126</v>
      </c>
      <c r="S60" s="25">
        <f t="shared" si="1"/>
        <v>84.955597878261784</v>
      </c>
    </row>
    <row r="61" spans="1:19" x14ac:dyDescent="0.35">
      <c r="A61" s="26" t="s">
        <v>47</v>
      </c>
      <c r="B61" s="74">
        <v>4.0218022364113439</v>
      </c>
      <c r="C61" s="41">
        <v>160.98784044187579</v>
      </c>
      <c r="D61" s="42"/>
      <c r="E61" s="43">
        <v>0.46966666666666668</v>
      </c>
      <c r="F61" s="44">
        <v>1.4363333333333332</v>
      </c>
      <c r="G61" s="32">
        <v>68</v>
      </c>
      <c r="H61" s="45">
        <v>0.25433333333333336</v>
      </c>
      <c r="I61" s="34">
        <v>0.78633333333333333</v>
      </c>
      <c r="J61" s="76">
        <v>43.333333333333336</v>
      </c>
      <c r="K61" s="49">
        <v>0.19033333333333335</v>
      </c>
      <c r="L61" s="37">
        <v>0.58866666666666667</v>
      </c>
      <c r="M61" s="38">
        <v>18.666666666666668</v>
      </c>
      <c r="N61" s="75">
        <v>1.7666666666666667E-2</v>
      </c>
      <c r="O61" s="39">
        <v>4.6666666666666662E-2</v>
      </c>
      <c r="P61" s="79">
        <v>5.666666666666667</v>
      </c>
      <c r="R61" s="27">
        <f t="shared" si="0"/>
        <v>4.4914689030780108</v>
      </c>
      <c r="S61" s="25">
        <f t="shared" si="1"/>
        <v>228.98784044187579</v>
      </c>
    </row>
    <row r="62" spans="1:19" x14ac:dyDescent="0.35">
      <c r="A62" s="26" t="s">
        <v>48</v>
      </c>
      <c r="B62" s="74">
        <v>1.1540912904802012</v>
      </c>
      <c r="C62" s="41">
        <v>22.494620159723876</v>
      </c>
      <c r="D62" s="42"/>
      <c r="E62" s="43">
        <v>0.13766666666666666</v>
      </c>
      <c r="F62" s="44">
        <v>0.27133333333333332</v>
      </c>
      <c r="G62" s="32">
        <v>12.333333333333334</v>
      </c>
      <c r="H62" s="45">
        <v>1.9333333333333331E-2</v>
      </c>
      <c r="I62" s="34">
        <v>3.7999999999999999E-2</v>
      </c>
      <c r="J62" s="76">
        <v>2.6666666666666665</v>
      </c>
      <c r="K62" s="49">
        <v>0.10366666666666667</v>
      </c>
      <c r="L62" s="37">
        <v>0.21466666666666664</v>
      </c>
      <c r="M62" s="38">
        <v>8</v>
      </c>
      <c r="N62" s="75">
        <v>1.4999999999999999E-2</v>
      </c>
      <c r="O62" s="39">
        <v>1.8666666666666668E-2</v>
      </c>
      <c r="P62" s="79">
        <v>1.6666666666666667</v>
      </c>
      <c r="R62" s="27">
        <f t="shared" si="0"/>
        <v>1.2917579571468678</v>
      </c>
      <c r="S62" s="25">
        <f t="shared" si="1"/>
        <v>34.827953493057208</v>
      </c>
    </row>
    <row r="63" spans="1:19" x14ac:dyDescent="0.35">
      <c r="A63" s="26" t="s">
        <v>49</v>
      </c>
      <c r="B63" s="74">
        <v>2.3681462128775057</v>
      </c>
      <c r="C63" s="41">
        <v>37.070796394128216</v>
      </c>
      <c r="D63" s="42"/>
      <c r="E63" s="43">
        <v>7.9666666666666677E-2</v>
      </c>
      <c r="F63" s="44">
        <v>0.17133333333333334</v>
      </c>
      <c r="G63" s="32">
        <v>10.333333333333334</v>
      </c>
      <c r="H63" s="45">
        <v>1.0999999999999999E-2</v>
      </c>
      <c r="I63" s="34">
        <v>1.6666666666666666E-2</v>
      </c>
      <c r="J63" s="76">
        <v>1.6666666666666667</v>
      </c>
      <c r="K63" s="49">
        <v>4.8333333333333332E-2</v>
      </c>
      <c r="L63" s="37">
        <v>0.122</v>
      </c>
      <c r="M63" s="38">
        <v>3</v>
      </c>
      <c r="N63" s="75">
        <v>2.0666666666666667E-2</v>
      </c>
      <c r="O63" s="39">
        <v>3.3333333333333333E-2</v>
      </c>
      <c r="P63" s="79">
        <v>5.333333333333333</v>
      </c>
      <c r="R63" s="27">
        <f t="shared" si="0"/>
        <v>2.4478128795441725</v>
      </c>
      <c r="S63" s="25">
        <f t="shared" si="1"/>
        <v>47.404129727461552</v>
      </c>
    </row>
    <row r="64" spans="1:19" x14ac:dyDescent="0.35">
      <c r="A64" s="26" t="s">
        <v>312</v>
      </c>
      <c r="B64" s="74">
        <v>1.0095938627378624</v>
      </c>
      <c r="C64" s="41">
        <v>18.044622423611298</v>
      </c>
      <c r="D64" s="42"/>
      <c r="E64" s="43">
        <v>0.11233333333333333</v>
      </c>
      <c r="F64" s="44">
        <v>0.34166666666666667</v>
      </c>
      <c r="G64" s="32">
        <v>22.666666666666668</v>
      </c>
      <c r="H64" s="45">
        <v>5.9666666666666666E-2</v>
      </c>
      <c r="I64" s="34">
        <v>0.22900000000000001</v>
      </c>
      <c r="J64" s="76">
        <v>18</v>
      </c>
      <c r="K64" s="49">
        <v>5.1666666666666666E-2</v>
      </c>
      <c r="L64" s="37">
        <v>0.109</v>
      </c>
      <c r="M64" s="38">
        <v>4.666666666666667</v>
      </c>
      <c r="N64" s="75">
        <v>1E-3</v>
      </c>
      <c r="O64" s="39">
        <v>4.0000000000000001E-3</v>
      </c>
      <c r="P64" s="79" t="s">
        <v>381</v>
      </c>
      <c r="R64" s="27">
        <f t="shared" ref="R64:R123" si="2">B64+E64</f>
        <v>1.1219271960711958</v>
      </c>
      <c r="S64" s="25">
        <f t="shared" ref="S64:S123" si="3">C64+G64</f>
        <v>40.711289090277965</v>
      </c>
    </row>
    <row r="65" spans="1:19" x14ac:dyDescent="0.35">
      <c r="A65" s="26" t="s">
        <v>336</v>
      </c>
      <c r="B65" s="74">
        <v>43.132249610712421</v>
      </c>
      <c r="C65" s="41">
        <v>2912.2272874832138</v>
      </c>
      <c r="D65" s="42"/>
      <c r="E65" s="43">
        <v>1.577</v>
      </c>
      <c r="F65" s="44">
        <v>3.6379999999999999</v>
      </c>
      <c r="G65" s="32">
        <v>526.66666666666663</v>
      </c>
      <c r="H65" s="45">
        <v>0.67433333333333334</v>
      </c>
      <c r="I65" s="34">
        <v>1.8473333333333333</v>
      </c>
      <c r="J65" s="76">
        <v>231.66666666666666</v>
      </c>
      <c r="K65" s="49">
        <v>0.28233333333333333</v>
      </c>
      <c r="L65" s="37">
        <v>0.66400000000000003</v>
      </c>
      <c r="M65" s="38">
        <v>46.666666666666664</v>
      </c>
      <c r="N65" s="75">
        <v>0.59299999999999997</v>
      </c>
      <c r="O65" s="39">
        <v>1.0906666666666667</v>
      </c>
      <c r="P65" s="79">
        <v>242.33333333333334</v>
      </c>
      <c r="R65" s="27">
        <f t="shared" si="2"/>
        <v>44.709249610712419</v>
      </c>
      <c r="S65" s="25">
        <f t="shared" si="3"/>
        <v>3438.8939541498803</v>
      </c>
    </row>
    <row r="66" spans="1:19" x14ac:dyDescent="0.35">
      <c r="A66" s="26" t="s">
        <v>50</v>
      </c>
      <c r="B66" s="74">
        <v>6.2327038509337136</v>
      </c>
      <c r="C66" s="41">
        <v>133.89118917957009</v>
      </c>
      <c r="D66" s="42"/>
      <c r="E66" s="43">
        <v>0.24766666666666665</v>
      </c>
      <c r="F66" s="44">
        <v>0.70266666666666666</v>
      </c>
      <c r="G66" s="32">
        <v>38.333333333333336</v>
      </c>
      <c r="H66" s="45">
        <v>7.3666666666666672E-2</v>
      </c>
      <c r="I66" s="34">
        <v>0.15366666666666665</v>
      </c>
      <c r="J66" s="76">
        <v>12.666666666666666</v>
      </c>
      <c r="K66" s="49">
        <v>0.13100000000000001</v>
      </c>
      <c r="L66" s="37">
        <v>0.39333333333333331</v>
      </c>
      <c r="M66" s="38">
        <v>16.333333333333332</v>
      </c>
      <c r="N66" s="75">
        <v>3.4000000000000002E-2</v>
      </c>
      <c r="O66" s="39">
        <v>0.106</v>
      </c>
      <c r="P66" s="79">
        <v>7.333333333333333</v>
      </c>
      <c r="R66" s="27">
        <f t="shared" si="2"/>
        <v>6.4803705176003801</v>
      </c>
      <c r="S66" s="25">
        <f t="shared" si="3"/>
        <v>172.22452251290343</v>
      </c>
    </row>
    <row r="67" spans="1:19" x14ac:dyDescent="0.35">
      <c r="A67" s="26" t="s">
        <v>51</v>
      </c>
      <c r="B67" s="74">
        <v>1.0890495592508949</v>
      </c>
      <c r="C67" s="41">
        <v>16.448364145316113</v>
      </c>
      <c r="D67" s="42"/>
      <c r="E67" s="43">
        <v>0.22700000000000001</v>
      </c>
      <c r="F67" s="44">
        <v>0.749</v>
      </c>
      <c r="G67" s="32">
        <v>39.333333333333336</v>
      </c>
      <c r="H67" s="45">
        <v>0.13100000000000001</v>
      </c>
      <c r="I67" s="34">
        <v>0.4463333333333333</v>
      </c>
      <c r="J67" s="76">
        <v>26</v>
      </c>
      <c r="K67" s="49">
        <v>6.0999999999999999E-2</v>
      </c>
      <c r="L67" s="37">
        <v>0.16366666666666665</v>
      </c>
      <c r="M67" s="38">
        <v>4</v>
      </c>
      <c r="N67" s="75">
        <v>3.1333333333333331E-2</v>
      </c>
      <c r="O67" s="39">
        <v>0.13066666666666665</v>
      </c>
      <c r="P67" s="79">
        <v>8.3333333333333339</v>
      </c>
      <c r="R67" s="27">
        <f t="shared" si="2"/>
        <v>1.316049559250895</v>
      </c>
      <c r="S67" s="25">
        <f t="shared" si="3"/>
        <v>55.781697478649448</v>
      </c>
    </row>
    <row r="68" spans="1:19" x14ac:dyDescent="0.35">
      <c r="A68" s="26" t="s">
        <v>368</v>
      </c>
      <c r="B68" s="74">
        <v>0.56862317455213807</v>
      </c>
      <c r="C68" s="41">
        <v>20.335375681823326</v>
      </c>
      <c r="D68" s="42"/>
      <c r="E68" s="43">
        <v>8.7333333333333332E-2</v>
      </c>
      <c r="F68" s="44">
        <v>0.186</v>
      </c>
      <c r="G68" s="32">
        <v>9.6666666666666661</v>
      </c>
      <c r="H68" s="45">
        <v>1.2999999999999999E-2</v>
      </c>
      <c r="I68" s="34">
        <v>3.7999999999999999E-2</v>
      </c>
      <c r="J68" s="76">
        <v>2.3333333333333335</v>
      </c>
      <c r="K68" s="49">
        <v>4.9333333333333333E-2</v>
      </c>
      <c r="L68" s="37">
        <v>0.11666666666666667</v>
      </c>
      <c r="M68" s="38">
        <v>2</v>
      </c>
      <c r="N68" s="75">
        <v>1.6666666666666666E-2</v>
      </c>
      <c r="O68" s="39">
        <v>2.3E-2</v>
      </c>
      <c r="P68" s="79">
        <v>4.666666666666667</v>
      </c>
      <c r="R68" s="27">
        <f t="shared" si="2"/>
        <v>0.65595650788547144</v>
      </c>
      <c r="S68" s="25">
        <f t="shared" si="3"/>
        <v>30.002042348489994</v>
      </c>
    </row>
    <row r="69" spans="1:19" x14ac:dyDescent="0.35">
      <c r="A69" s="26" t="s">
        <v>52</v>
      </c>
      <c r="B69" s="74">
        <v>20.234682502770909</v>
      </c>
      <c r="C69" s="41">
        <v>527.69849205500338</v>
      </c>
      <c r="D69" s="42"/>
      <c r="E69" s="43">
        <v>3.915</v>
      </c>
      <c r="F69" s="44">
        <v>18.905333333333331</v>
      </c>
      <c r="G69" s="32">
        <v>1147.6666666666667</v>
      </c>
      <c r="H69" s="45">
        <v>2.7759999999999998</v>
      </c>
      <c r="I69" s="34">
        <v>14.694000000000001</v>
      </c>
      <c r="J69" s="76">
        <v>917</v>
      </c>
      <c r="K69" s="49">
        <v>0.83466666666666667</v>
      </c>
      <c r="L69" s="37">
        <v>3.3266666666666667</v>
      </c>
      <c r="M69" s="38">
        <v>150</v>
      </c>
      <c r="N69" s="75">
        <v>0.23100000000000001</v>
      </c>
      <c r="O69" s="39">
        <v>0.65233333333333332</v>
      </c>
      <c r="P69" s="79">
        <v>60.333333333333336</v>
      </c>
      <c r="R69" s="27">
        <f t="shared" si="2"/>
        <v>24.149682502770908</v>
      </c>
      <c r="S69" s="25">
        <f t="shared" si="3"/>
        <v>1675.36515872167</v>
      </c>
    </row>
    <row r="70" spans="1:19" x14ac:dyDescent="0.35">
      <c r="A70" s="26" t="s">
        <v>53</v>
      </c>
      <c r="B70" s="74">
        <v>2.4026597938897845</v>
      </c>
      <c r="C70" s="41">
        <v>76.79982155843625</v>
      </c>
      <c r="D70" s="42"/>
      <c r="E70" s="43">
        <v>0.44066666666666671</v>
      </c>
      <c r="F70" s="44">
        <v>1.151</v>
      </c>
      <c r="G70" s="32">
        <v>96.333333333333329</v>
      </c>
      <c r="H70" s="45">
        <v>0.26633333333333331</v>
      </c>
      <c r="I70" s="34">
        <v>0.72799999999999998</v>
      </c>
      <c r="J70" s="76">
        <v>68.333333333333329</v>
      </c>
      <c r="K70" s="49">
        <v>0.14066666666666666</v>
      </c>
      <c r="L70" s="37">
        <v>0.34766666666666668</v>
      </c>
      <c r="M70" s="38">
        <v>19.333333333333332</v>
      </c>
      <c r="N70" s="75">
        <v>2.6666666666666668E-2</v>
      </c>
      <c r="O70" s="39">
        <v>6.7000000000000004E-2</v>
      </c>
      <c r="P70" s="79">
        <v>6</v>
      </c>
      <c r="R70" s="27">
        <f t="shared" si="2"/>
        <v>2.843326460556451</v>
      </c>
      <c r="S70" s="25">
        <f t="shared" si="3"/>
        <v>173.13315489176958</v>
      </c>
    </row>
    <row r="71" spans="1:19" x14ac:dyDescent="0.35">
      <c r="A71" s="26" t="s">
        <v>54</v>
      </c>
      <c r="B71" s="74">
        <v>10.24658652022204</v>
      </c>
      <c r="C71" s="41">
        <v>269.85106808241488</v>
      </c>
      <c r="D71" s="42"/>
      <c r="E71" s="43">
        <v>0.56100000000000005</v>
      </c>
      <c r="F71" s="44">
        <v>1.4513333333333334</v>
      </c>
      <c r="G71" s="32">
        <v>87</v>
      </c>
      <c r="H71" s="45">
        <v>0.23133333333333334</v>
      </c>
      <c r="I71" s="34">
        <v>0.55433333333333334</v>
      </c>
      <c r="J71" s="76">
        <v>40</v>
      </c>
      <c r="K71" s="49">
        <v>0.24299999999999999</v>
      </c>
      <c r="L71" s="37">
        <v>0.64300000000000002</v>
      </c>
      <c r="M71" s="38">
        <v>28.333333333333332</v>
      </c>
      <c r="N71" s="75">
        <v>6.0999999999999999E-2</v>
      </c>
      <c r="O71" s="39">
        <v>0.10833333333333332</v>
      </c>
      <c r="P71" s="79">
        <v>14.666666666666666</v>
      </c>
      <c r="R71" s="27">
        <f t="shared" si="2"/>
        <v>10.80758652022204</v>
      </c>
      <c r="S71" s="25">
        <f t="shared" si="3"/>
        <v>356.85106808241488</v>
      </c>
    </row>
    <row r="72" spans="1:19" x14ac:dyDescent="0.35">
      <c r="A72" s="26" t="s">
        <v>55</v>
      </c>
      <c r="B72" s="74">
        <v>4.8842103132288015</v>
      </c>
      <c r="C72" s="41">
        <v>130.29358955415975</v>
      </c>
      <c r="D72" s="42"/>
      <c r="E72" s="43">
        <v>0.53366666666666662</v>
      </c>
      <c r="F72" s="44">
        <v>1.1160000000000001</v>
      </c>
      <c r="G72" s="32">
        <v>73.666666666666671</v>
      </c>
      <c r="H72" s="45">
        <v>0.10833333333333332</v>
      </c>
      <c r="I72" s="34">
        <v>0.249</v>
      </c>
      <c r="J72" s="76">
        <v>22.333333333333332</v>
      </c>
      <c r="K72" s="49">
        <v>0.24266666666666667</v>
      </c>
      <c r="L72" s="37">
        <v>0.52966666666666662</v>
      </c>
      <c r="M72" s="38">
        <v>17.666666666666668</v>
      </c>
      <c r="N72" s="75">
        <v>0.156</v>
      </c>
      <c r="O72" s="39">
        <v>0.26666666666666666</v>
      </c>
      <c r="P72" s="79">
        <v>31</v>
      </c>
      <c r="R72" s="27">
        <f t="shared" si="2"/>
        <v>5.4178769798954685</v>
      </c>
      <c r="S72" s="25">
        <f t="shared" si="3"/>
        <v>203.96025622082641</v>
      </c>
    </row>
    <row r="73" spans="1:19" x14ac:dyDescent="0.35">
      <c r="A73" s="26" t="s">
        <v>56</v>
      </c>
      <c r="B73" s="74">
        <v>2.4555740811119677</v>
      </c>
      <c r="C73" s="41">
        <v>56.433974096648804</v>
      </c>
      <c r="D73" s="42"/>
      <c r="E73" s="43">
        <v>0.36433333333333329</v>
      </c>
      <c r="F73" s="44">
        <v>0.93433333333333335</v>
      </c>
      <c r="G73" s="32">
        <v>62.666666666666664</v>
      </c>
      <c r="H73" s="45">
        <v>0.25600000000000001</v>
      </c>
      <c r="I73" s="34">
        <v>0.7363333333333334</v>
      </c>
      <c r="J73" s="76">
        <v>54.666666666666664</v>
      </c>
      <c r="K73" s="49">
        <v>8.4666666666666668E-2</v>
      </c>
      <c r="L73" s="37">
        <v>0.16600000000000001</v>
      </c>
      <c r="M73" s="38">
        <v>6.666666666666667</v>
      </c>
      <c r="N73" s="75">
        <v>1.2666666666666666E-2</v>
      </c>
      <c r="O73" s="39">
        <v>1.2666666666666666E-2</v>
      </c>
      <c r="P73" s="79">
        <v>0.66666666666666663</v>
      </c>
      <c r="R73" s="27">
        <f t="shared" si="2"/>
        <v>2.8199074144453009</v>
      </c>
      <c r="S73" s="25">
        <f t="shared" si="3"/>
        <v>119.10064076331547</v>
      </c>
    </row>
    <row r="74" spans="1:19" x14ac:dyDescent="0.35">
      <c r="A74" s="26" t="s">
        <v>57</v>
      </c>
      <c r="B74" s="74">
        <v>1.9434220351243248</v>
      </c>
      <c r="C74" s="41">
        <v>87.033310052044627</v>
      </c>
      <c r="D74" s="42"/>
      <c r="E74" s="43">
        <v>0.38900000000000001</v>
      </c>
      <c r="F74" s="44">
        <v>0.7566666666666666</v>
      </c>
      <c r="G74" s="32">
        <v>53</v>
      </c>
      <c r="H74" s="45">
        <v>0.20933333333333334</v>
      </c>
      <c r="I74" s="34">
        <v>0.311</v>
      </c>
      <c r="J74" s="76">
        <v>26.333333333333332</v>
      </c>
      <c r="K74" s="49">
        <v>8.1666666666666665E-2</v>
      </c>
      <c r="L74" s="37">
        <v>0.19833333333333333</v>
      </c>
      <c r="M74" s="38">
        <v>8.3333333333333339</v>
      </c>
      <c r="N74" s="75">
        <v>7.4999999999999997E-2</v>
      </c>
      <c r="O74" s="39">
        <v>0.22233333333333336</v>
      </c>
      <c r="P74" s="79">
        <v>14.666666666666666</v>
      </c>
      <c r="R74" s="27">
        <f t="shared" si="2"/>
        <v>2.332422035124325</v>
      </c>
      <c r="S74" s="25">
        <f t="shared" si="3"/>
        <v>140.03331005204461</v>
      </c>
    </row>
    <row r="75" spans="1:19" x14ac:dyDescent="0.35">
      <c r="A75" s="26" t="s">
        <v>58</v>
      </c>
      <c r="B75" s="74">
        <v>12.490055367953071</v>
      </c>
      <c r="C75" s="41">
        <v>452.08842445025067</v>
      </c>
      <c r="D75" s="42"/>
      <c r="E75" s="43">
        <v>0.29199999999999998</v>
      </c>
      <c r="F75" s="44">
        <v>0.65333333333333332</v>
      </c>
      <c r="G75" s="32">
        <v>48.666666666666664</v>
      </c>
      <c r="H75" s="45">
        <v>3.9333333333333338E-2</v>
      </c>
      <c r="I75" s="34">
        <v>0.12933333333333336</v>
      </c>
      <c r="J75" s="76">
        <v>7</v>
      </c>
      <c r="K75" s="49">
        <v>0.19933333333333333</v>
      </c>
      <c r="L75" s="37">
        <v>0.44166666666666671</v>
      </c>
      <c r="M75" s="38">
        <v>32.333333333333336</v>
      </c>
      <c r="N75" s="75">
        <v>4.3999999999999997E-2</v>
      </c>
      <c r="O75" s="39">
        <v>6.0666666666666667E-2</v>
      </c>
      <c r="P75" s="79">
        <v>8.3333333333333339</v>
      </c>
      <c r="R75" s="27">
        <f t="shared" si="2"/>
        <v>12.78205536795307</v>
      </c>
      <c r="S75" s="25">
        <f t="shared" si="3"/>
        <v>500.75509111691736</v>
      </c>
    </row>
    <row r="76" spans="1:19" x14ac:dyDescent="0.35">
      <c r="A76" s="26" t="s">
        <v>59</v>
      </c>
      <c r="B76" s="74">
        <v>2.4620704807025469</v>
      </c>
      <c r="C76" s="41">
        <v>55.599727312804539</v>
      </c>
      <c r="D76" s="42"/>
      <c r="E76" s="43">
        <v>0.18</v>
      </c>
      <c r="F76" s="44">
        <v>0.51900000000000002</v>
      </c>
      <c r="G76" s="32">
        <v>26.333333333333332</v>
      </c>
      <c r="H76" s="45">
        <v>5.0333333333333334E-2</v>
      </c>
      <c r="I76" s="34">
        <v>0.15666666666666665</v>
      </c>
      <c r="J76" s="76">
        <v>13.666666666666666</v>
      </c>
      <c r="K76" s="49">
        <v>0.10466666666666667</v>
      </c>
      <c r="L76" s="37">
        <v>0.3136666666666667</v>
      </c>
      <c r="M76" s="38">
        <v>7.333333333333333</v>
      </c>
      <c r="N76" s="75">
        <v>1.9333333333333331E-2</v>
      </c>
      <c r="O76" s="39">
        <v>3.7999999999999999E-2</v>
      </c>
      <c r="P76" s="79">
        <v>4.333333333333333</v>
      </c>
      <c r="R76" s="27">
        <f t="shared" si="2"/>
        <v>2.642070480702547</v>
      </c>
      <c r="S76" s="25">
        <f t="shared" si="3"/>
        <v>81.933060646137875</v>
      </c>
    </row>
    <row r="77" spans="1:19" x14ac:dyDescent="0.35">
      <c r="A77" s="26" t="s">
        <v>60</v>
      </c>
      <c r="B77" s="74">
        <v>1.6839242068495863</v>
      </c>
      <c r="C77" s="41">
        <v>53.040022732042324</v>
      </c>
      <c r="D77" s="42"/>
      <c r="E77" s="43">
        <v>0.22</v>
      </c>
      <c r="F77" s="44">
        <v>0.47933333333333333</v>
      </c>
      <c r="G77" s="32">
        <v>35</v>
      </c>
      <c r="H77" s="45">
        <v>6.3666666666666663E-2</v>
      </c>
      <c r="I77" s="34">
        <v>0.14966666666666667</v>
      </c>
      <c r="J77" s="76">
        <v>13.333333333333334</v>
      </c>
      <c r="K77" s="49">
        <v>7.4999999999999997E-2</v>
      </c>
      <c r="L77" s="37">
        <v>0.15666666666666665</v>
      </c>
      <c r="M77" s="38">
        <v>9</v>
      </c>
      <c r="N77" s="75">
        <v>7.2666666666666671E-2</v>
      </c>
      <c r="O77" s="39">
        <v>0.154</v>
      </c>
      <c r="P77" s="79">
        <v>12</v>
      </c>
      <c r="R77" s="27">
        <f t="shared" si="2"/>
        <v>1.9039242068495863</v>
      </c>
      <c r="S77" s="25">
        <f t="shared" si="3"/>
        <v>88.040022732042331</v>
      </c>
    </row>
    <row r="78" spans="1:19" x14ac:dyDescent="0.35">
      <c r="A78" s="26" t="s">
        <v>61</v>
      </c>
      <c r="B78" s="74">
        <v>2.9461705479876876</v>
      </c>
      <c r="C78" s="41">
        <v>120.7440106959819</v>
      </c>
      <c r="D78" s="42"/>
      <c r="E78" s="43">
        <v>0.13766666666666666</v>
      </c>
      <c r="F78" s="44">
        <v>0.2583333333333333</v>
      </c>
      <c r="G78" s="32">
        <v>13.333333333333334</v>
      </c>
      <c r="H78" s="45">
        <v>9.3333333333333341E-3</v>
      </c>
      <c r="I78" s="34">
        <v>2.3E-2</v>
      </c>
      <c r="J78" s="76">
        <v>2.6666666666666665</v>
      </c>
      <c r="K78" s="49">
        <v>0.1</v>
      </c>
      <c r="L78" s="37">
        <v>0.18133333333333335</v>
      </c>
      <c r="M78" s="38">
        <v>5.666666666666667</v>
      </c>
      <c r="N78" s="75">
        <v>2.0333333333333332E-2</v>
      </c>
      <c r="O78" s="39">
        <v>4.6333333333333337E-2</v>
      </c>
      <c r="P78" s="79">
        <v>5</v>
      </c>
      <c r="R78" s="27">
        <f t="shared" si="2"/>
        <v>3.0838372146543542</v>
      </c>
      <c r="S78" s="25">
        <f t="shared" si="3"/>
        <v>134.07734402931524</v>
      </c>
    </row>
    <row r="79" spans="1:19" x14ac:dyDescent="0.35">
      <c r="A79" s="26" t="s">
        <v>62</v>
      </c>
      <c r="B79" s="74">
        <v>3.4168071687332611</v>
      </c>
      <c r="C79" s="41">
        <v>54.876080007698789</v>
      </c>
      <c r="D79" s="42"/>
      <c r="E79" s="43">
        <v>0.14333333333333334</v>
      </c>
      <c r="F79" s="44">
        <v>0.29933333333333334</v>
      </c>
      <c r="G79" s="32">
        <v>26</v>
      </c>
      <c r="H79" s="45">
        <v>7.9000000000000001E-2</v>
      </c>
      <c r="I79" s="34">
        <v>0.19833333333333333</v>
      </c>
      <c r="J79" s="76">
        <v>17</v>
      </c>
      <c r="K79" s="49">
        <v>3.9E-2</v>
      </c>
      <c r="L79" s="37">
        <v>6.1666666666666661E-2</v>
      </c>
      <c r="M79" s="38">
        <v>4.333333333333333</v>
      </c>
      <c r="N79" s="75">
        <v>0.01</v>
      </c>
      <c r="O79" s="39">
        <v>1.2999999999999999E-2</v>
      </c>
      <c r="P79" s="79">
        <v>2</v>
      </c>
      <c r="R79" s="27">
        <f t="shared" si="2"/>
        <v>3.5601405020665946</v>
      </c>
      <c r="S79" s="25">
        <f t="shared" si="3"/>
        <v>80.876080007698789</v>
      </c>
    </row>
    <row r="80" spans="1:19" x14ac:dyDescent="0.35">
      <c r="A80" s="26" t="s">
        <v>63</v>
      </c>
      <c r="B80" s="74">
        <v>5.6770001629854727</v>
      </c>
      <c r="C80" s="41">
        <v>155.56437344320989</v>
      </c>
      <c r="D80" s="42"/>
      <c r="E80" s="43">
        <v>0.29699999999999999</v>
      </c>
      <c r="F80" s="44">
        <v>0.67700000000000005</v>
      </c>
      <c r="G80" s="32">
        <v>44.333333333333336</v>
      </c>
      <c r="H80" s="45">
        <v>6.8666666666666668E-2</v>
      </c>
      <c r="I80" s="34">
        <v>0.14166666666666666</v>
      </c>
      <c r="J80" s="76">
        <v>14.333333333333334</v>
      </c>
      <c r="K80" s="49">
        <v>0.14233333333333334</v>
      </c>
      <c r="L80" s="37">
        <v>0.36699999999999999</v>
      </c>
      <c r="M80" s="38">
        <v>14.333333333333334</v>
      </c>
      <c r="N80" s="75">
        <v>6.4000000000000001E-2</v>
      </c>
      <c r="O80" s="39">
        <v>0.12866666666666665</v>
      </c>
      <c r="P80" s="79">
        <v>11.333333333333334</v>
      </c>
      <c r="R80" s="27">
        <f t="shared" si="2"/>
        <v>5.9740001629854724</v>
      </c>
      <c r="S80" s="25">
        <f t="shared" si="3"/>
        <v>199.89770677654323</v>
      </c>
    </row>
    <row r="81" spans="1:19" x14ac:dyDescent="0.35">
      <c r="A81" s="26" t="s">
        <v>64</v>
      </c>
      <c r="B81" s="74">
        <v>5.8629839640409012</v>
      </c>
      <c r="C81" s="41">
        <v>134.48464055813361</v>
      </c>
      <c r="D81" s="42"/>
      <c r="E81" s="43">
        <v>0.3686666666666667</v>
      </c>
      <c r="F81" s="44">
        <v>1.1083333333333332</v>
      </c>
      <c r="G81" s="32">
        <v>77.333333333333329</v>
      </c>
      <c r="H81" s="45">
        <v>0.27433333333333332</v>
      </c>
      <c r="I81" s="34">
        <v>0.86399999999999999</v>
      </c>
      <c r="J81" s="76">
        <v>61.333333333333336</v>
      </c>
      <c r="K81" s="49">
        <v>7.7666666666666676E-2</v>
      </c>
      <c r="L81" s="37">
        <v>0.18733333333333335</v>
      </c>
      <c r="M81" s="38">
        <v>13.666666666666666</v>
      </c>
      <c r="N81" s="75">
        <v>0.01</v>
      </c>
      <c r="O81" s="39">
        <v>2.3666666666666669E-2</v>
      </c>
      <c r="P81" s="79">
        <v>1.3333333333333333</v>
      </c>
      <c r="R81" s="27">
        <f t="shared" si="2"/>
        <v>6.2316506307075681</v>
      </c>
      <c r="S81" s="25">
        <f t="shared" si="3"/>
        <v>211.81797389146692</v>
      </c>
    </row>
    <row r="82" spans="1:19" x14ac:dyDescent="0.35">
      <c r="A82" s="26" t="s">
        <v>65</v>
      </c>
      <c r="B82" s="74">
        <v>6.4102149681164375</v>
      </c>
      <c r="C82" s="41">
        <v>186.42748123760714</v>
      </c>
      <c r="D82" s="42"/>
      <c r="E82" s="43">
        <v>0.311</v>
      </c>
      <c r="F82" s="44">
        <v>0.58966666666666667</v>
      </c>
      <c r="G82" s="32">
        <v>36.666666666666664</v>
      </c>
      <c r="H82" s="45">
        <v>8.2666666666666666E-2</v>
      </c>
      <c r="I82" s="34">
        <v>0.14833333333333334</v>
      </c>
      <c r="J82" s="76">
        <v>14</v>
      </c>
      <c r="K82" s="49">
        <v>0.14566666666666667</v>
      </c>
      <c r="L82" s="37">
        <v>0.33166666666666667</v>
      </c>
      <c r="M82" s="38">
        <v>9.6666666666666661</v>
      </c>
      <c r="N82" s="75">
        <v>7.8666666666666676E-2</v>
      </c>
      <c r="O82" s="39">
        <v>0.10533333333333333</v>
      </c>
      <c r="P82" s="79">
        <v>13.333333333333334</v>
      </c>
      <c r="R82" s="27">
        <f t="shared" si="2"/>
        <v>6.7212149681164375</v>
      </c>
      <c r="S82" s="25">
        <f t="shared" si="3"/>
        <v>223.0941479042738</v>
      </c>
    </row>
    <row r="83" spans="1:19" x14ac:dyDescent="0.35">
      <c r="A83" s="26" t="s">
        <v>66</v>
      </c>
      <c r="B83" s="74">
        <v>3.7968160066935344</v>
      </c>
      <c r="C83" s="41">
        <v>144.5981319460526</v>
      </c>
      <c r="D83" s="42"/>
      <c r="E83" s="43">
        <v>0.31</v>
      </c>
      <c r="F83" s="44">
        <v>0.75633333333333341</v>
      </c>
      <c r="G83" s="32">
        <v>41.666666666666664</v>
      </c>
      <c r="H83" s="45">
        <v>0.20300000000000001</v>
      </c>
      <c r="I83" s="34">
        <v>0.53833333333333333</v>
      </c>
      <c r="J83" s="76">
        <v>32</v>
      </c>
      <c r="K83" s="49">
        <v>7.5333333333333335E-2</v>
      </c>
      <c r="L83" s="37">
        <v>0.17266666666666666</v>
      </c>
      <c r="M83" s="38">
        <v>5.666666666666667</v>
      </c>
      <c r="N83" s="75">
        <v>2.5333333333333333E-2</v>
      </c>
      <c r="O83" s="39">
        <v>3.8666666666666662E-2</v>
      </c>
      <c r="P83" s="79">
        <v>3</v>
      </c>
      <c r="R83" s="27">
        <f t="shared" si="2"/>
        <v>4.106816006693534</v>
      </c>
      <c r="S83" s="25">
        <f t="shared" si="3"/>
        <v>186.26479861271926</v>
      </c>
    </row>
    <row r="84" spans="1:19" x14ac:dyDescent="0.35">
      <c r="A84" s="26" t="s">
        <v>67</v>
      </c>
      <c r="B84" s="74">
        <v>5.2119271499383659</v>
      </c>
      <c r="C84" s="41">
        <v>177.19329875674399</v>
      </c>
      <c r="D84" s="42"/>
      <c r="E84" s="43">
        <v>0.104</v>
      </c>
      <c r="F84" s="44">
        <v>0.28000000000000003</v>
      </c>
      <c r="G84" s="32">
        <v>7.666666666666667</v>
      </c>
      <c r="H84" s="45">
        <v>2.3E-2</v>
      </c>
      <c r="I84" s="34">
        <v>8.3000000000000004E-2</v>
      </c>
      <c r="J84" s="76">
        <v>1.6666666666666667</v>
      </c>
      <c r="K84" s="49">
        <v>6.6000000000000003E-2</v>
      </c>
      <c r="L84" s="37">
        <v>0.17766666666666667</v>
      </c>
      <c r="M84" s="38">
        <v>4</v>
      </c>
      <c r="N84" s="75">
        <v>3.0000000000000001E-3</v>
      </c>
      <c r="O84" s="39">
        <v>3.0000000000000001E-3</v>
      </c>
      <c r="P84" s="79" t="s">
        <v>381</v>
      </c>
      <c r="R84" s="27">
        <f t="shared" si="2"/>
        <v>5.315927149938366</v>
      </c>
      <c r="S84" s="25">
        <f t="shared" si="3"/>
        <v>184.85996542341064</v>
      </c>
    </row>
    <row r="85" spans="1:19" x14ac:dyDescent="0.35">
      <c r="A85" s="26" t="s">
        <v>68</v>
      </c>
      <c r="B85" s="74">
        <v>7.5832551811073641</v>
      </c>
      <c r="C85" s="41">
        <v>201.38785466435002</v>
      </c>
      <c r="D85" s="42"/>
      <c r="E85" s="43">
        <v>0.29133333333333333</v>
      </c>
      <c r="F85" s="44">
        <v>0.56033333333333335</v>
      </c>
      <c r="G85" s="32">
        <v>42.666666666666664</v>
      </c>
      <c r="H85" s="45">
        <v>7.7333333333333323E-2</v>
      </c>
      <c r="I85" s="34">
        <v>0.17333333333333334</v>
      </c>
      <c r="J85" s="76">
        <v>18</v>
      </c>
      <c r="K85" s="49">
        <v>0.14499999999999999</v>
      </c>
      <c r="L85" s="37">
        <v>0.27200000000000002</v>
      </c>
      <c r="M85" s="38">
        <v>10.666666666666666</v>
      </c>
      <c r="N85" s="75">
        <v>6.1333333333333337E-2</v>
      </c>
      <c r="O85" s="39">
        <v>0.106</v>
      </c>
      <c r="P85" s="79">
        <v>13.666666666666666</v>
      </c>
      <c r="R85" s="27">
        <f t="shared" si="2"/>
        <v>7.8745885144406973</v>
      </c>
      <c r="S85" s="25">
        <f t="shared" si="3"/>
        <v>244.05452133101667</v>
      </c>
    </row>
    <row r="86" spans="1:19" x14ac:dyDescent="0.35">
      <c r="A86" s="26" t="s">
        <v>255</v>
      </c>
      <c r="B86" s="74">
        <v>2.6736606853279259</v>
      </c>
      <c r="C86" s="41">
        <v>40.526095938394754</v>
      </c>
      <c r="D86" s="42"/>
      <c r="E86" s="43">
        <v>9.7000000000000003E-2</v>
      </c>
      <c r="F86" s="44">
        <v>0.22433333333333333</v>
      </c>
      <c r="G86" s="32">
        <v>13.666666666666666</v>
      </c>
      <c r="H86" s="45">
        <v>3.1666666666666669E-2</v>
      </c>
      <c r="I86" s="34">
        <v>8.5000000000000006E-2</v>
      </c>
      <c r="J86" s="76">
        <v>4.333333333333333</v>
      </c>
      <c r="K86" s="49">
        <v>5.3333333333333337E-2</v>
      </c>
      <c r="L86" s="37">
        <v>0.108</v>
      </c>
      <c r="M86" s="38">
        <v>8</v>
      </c>
      <c r="N86" s="75">
        <v>1.1666666666666665E-2</v>
      </c>
      <c r="O86" s="39">
        <v>3.1666666666666669E-2</v>
      </c>
      <c r="P86" s="79">
        <v>1.3333333333333333</v>
      </c>
      <c r="R86" s="27">
        <f t="shared" si="2"/>
        <v>2.7706606853279259</v>
      </c>
      <c r="S86" s="25">
        <f t="shared" si="3"/>
        <v>54.192762605061418</v>
      </c>
    </row>
    <row r="87" spans="1:19" x14ac:dyDescent="0.35">
      <c r="A87" s="26" t="s">
        <v>69</v>
      </c>
      <c r="B87" s="74">
        <v>4.9973636917655115</v>
      </c>
      <c r="C87" s="41">
        <v>162.51450334569901</v>
      </c>
      <c r="D87" s="42"/>
      <c r="E87" s="43">
        <v>0.80533333333333335</v>
      </c>
      <c r="F87" s="44">
        <v>3.2913333333333337</v>
      </c>
      <c r="G87" s="32">
        <v>186</v>
      </c>
      <c r="H87" s="45">
        <v>0.55433333333333334</v>
      </c>
      <c r="I87" s="34">
        <v>2.5556666666666663</v>
      </c>
      <c r="J87" s="76">
        <v>153.66666666666666</v>
      </c>
      <c r="K87" s="49">
        <v>0.22500000000000001</v>
      </c>
      <c r="L87" s="37">
        <v>0.66933333333333334</v>
      </c>
      <c r="M87" s="38">
        <v>27.333333333333332</v>
      </c>
      <c r="N87" s="75">
        <v>0.02</v>
      </c>
      <c r="O87" s="39">
        <v>4.3999999999999997E-2</v>
      </c>
      <c r="P87" s="79">
        <v>4.333333333333333</v>
      </c>
      <c r="R87" s="27">
        <f t="shared" si="2"/>
        <v>5.802697025098845</v>
      </c>
      <c r="S87" s="25">
        <f t="shared" si="3"/>
        <v>348.51450334569904</v>
      </c>
    </row>
    <row r="88" spans="1:19" x14ac:dyDescent="0.35">
      <c r="A88" s="26" t="s">
        <v>337</v>
      </c>
      <c r="B88" s="74">
        <v>2.0040012971831143</v>
      </c>
      <c r="C88" s="41">
        <v>30.254594854215032</v>
      </c>
      <c r="D88" s="42"/>
      <c r="E88" s="43">
        <v>0.11066666666666668</v>
      </c>
      <c r="F88" s="44">
        <v>0.41266666666666668</v>
      </c>
      <c r="G88" s="32">
        <v>15.333333333333334</v>
      </c>
      <c r="H88" s="45">
        <v>3.3666666666666664E-2</v>
      </c>
      <c r="I88" s="34">
        <v>0.17133333333333334</v>
      </c>
      <c r="J88" s="76">
        <v>4.666666666666667</v>
      </c>
      <c r="K88" s="49">
        <v>6.6000000000000003E-2</v>
      </c>
      <c r="L88" s="37">
        <v>0.20466666666666666</v>
      </c>
      <c r="M88" s="38">
        <v>7</v>
      </c>
      <c r="N88" s="75">
        <v>7.6666666666666671E-3</v>
      </c>
      <c r="O88" s="39">
        <v>2.3E-2</v>
      </c>
      <c r="P88" s="79">
        <v>3</v>
      </c>
      <c r="R88" s="27">
        <f t="shared" si="2"/>
        <v>2.1146679638497807</v>
      </c>
      <c r="S88" s="25">
        <f t="shared" si="3"/>
        <v>45.587928187548364</v>
      </c>
    </row>
    <row r="89" spans="1:19" x14ac:dyDescent="0.35">
      <c r="A89" s="26" t="s">
        <v>70</v>
      </c>
      <c r="B89" s="74">
        <v>2.0382632204569782</v>
      </c>
      <c r="C89" s="41">
        <v>37.9322585491431</v>
      </c>
      <c r="D89" s="42"/>
      <c r="E89" s="43">
        <v>0.152</v>
      </c>
      <c r="F89" s="44">
        <v>0.41966666666666669</v>
      </c>
      <c r="G89" s="32">
        <v>23.666666666666668</v>
      </c>
      <c r="H89" s="45">
        <v>4.3666666666666666E-2</v>
      </c>
      <c r="I89" s="34">
        <v>0.10833333333333332</v>
      </c>
      <c r="J89" s="76">
        <v>11.333333333333334</v>
      </c>
      <c r="K89" s="49">
        <v>7.7333333333333323E-2</v>
      </c>
      <c r="L89" s="37">
        <v>0.21066666666666667</v>
      </c>
      <c r="M89" s="38">
        <v>7.666666666666667</v>
      </c>
      <c r="N89" s="75">
        <v>1.8666666666666668E-2</v>
      </c>
      <c r="O89" s="39">
        <v>4.7666666666666663E-2</v>
      </c>
      <c r="P89" s="79">
        <v>3.3333333333333335</v>
      </c>
      <c r="R89" s="27">
        <f t="shared" si="2"/>
        <v>2.1902632204569783</v>
      </c>
      <c r="S89" s="25">
        <f t="shared" si="3"/>
        <v>61.598925215809771</v>
      </c>
    </row>
    <row r="90" spans="1:19" x14ac:dyDescent="0.35">
      <c r="A90" s="26" t="s">
        <v>71</v>
      </c>
      <c r="B90" s="74">
        <v>2.0387178298032906</v>
      </c>
      <c r="C90" s="41">
        <v>45.52152497211506</v>
      </c>
      <c r="D90" s="42"/>
      <c r="E90" s="43">
        <v>0.16766666666666666</v>
      </c>
      <c r="F90" s="44">
        <v>0.38800000000000001</v>
      </c>
      <c r="G90" s="32">
        <v>22.333333333333332</v>
      </c>
      <c r="H90" s="45">
        <v>2.0666666666666667E-2</v>
      </c>
      <c r="I90" s="34">
        <v>6.8333333333333329E-2</v>
      </c>
      <c r="J90" s="76">
        <v>4</v>
      </c>
      <c r="K90" s="49">
        <v>0.11</v>
      </c>
      <c r="L90" s="37">
        <v>0.23566666666666666</v>
      </c>
      <c r="M90" s="38">
        <v>11.666666666666666</v>
      </c>
      <c r="N90" s="75">
        <v>2.8000000000000001E-2</v>
      </c>
      <c r="O90" s="39">
        <v>6.7333333333333328E-2</v>
      </c>
      <c r="P90" s="79">
        <v>4.666666666666667</v>
      </c>
      <c r="R90" s="27">
        <f t="shared" si="2"/>
        <v>2.2063844964699575</v>
      </c>
      <c r="S90" s="25">
        <f t="shared" si="3"/>
        <v>67.854858305448388</v>
      </c>
    </row>
    <row r="91" spans="1:19" x14ac:dyDescent="0.35">
      <c r="A91" s="26" t="s">
        <v>72</v>
      </c>
      <c r="B91" s="74">
        <v>6.7037356885594086</v>
      </c>
      <c r="C91" s="41">
        <v>201.53510228132177</v>
      </c>
      <c r="D91" s="42"/>
      <c r="E91" s="43">
        <v>1.2693333333333332</v>
      </c>
      <c r="F91" s="44">
        <v>4.8526666666666669</v>
      </c>
      <c r="G91" s="32">
        <v>219.33333333333334</v>
      </c>
      <c r="H91" s="45">
        <v>0.98399999999999999</v>
      </c>
      <c r="I91" s="34">
        <v>4.0393333333333334</v>
      </c>
      <c r="J91" s="76">
        <v>182</v>
      </c>
      <c r="K91" s="49">
        <v>0.215</v>
      </c>
      <c r="L91" s="37">
        <v>0.64900000000000002</v>
      </c>
      <c r="M91" s="38">
        <v>23.666666666666668</v>
      </c>
      <c r="N91" s="75">
        <v>3.6333333333333336E-2</v>
      </c>
      <c r="O91" s="39">
        <v>9.5000000000000001E-2</v>
      </c>
      <c r="P91" s="79">
        <v>9</v>
      </c>
      <c r="R91" s="27">
        <f t="shared" si="2"/>
        <v>7.9730690218927416</v>
      </c>
      <c r="S91" s="25">
        <f t="shared" si="3"/>
        <v>420.86843561465514</v>
      </c>
    </row>
    <row r="92" spans="1:19" x14ac:dyDescent="0.35">
      <c r="A92" s="26" t="s">
        <v>338</v>
      </c>
      <c r="B92" s="74">
        <v>0.68167419482007785</v>
      </c>
      <c r="C92" s="41">
        <v>7.1604056423747382</v>
      </c>
      <c r="D92" s="42"/>
      <c r="E92" s="43">
        <v>9.4666666666666677E-2</v>
      </c>
      <c r="F92" s="44">
        <v>0.26900000000000002</v>
      </c>
      <c r="G92" s="32">
        <v>13.333333333333334</v>
      </c>
      <c r="H92" s="45">
        <v>3.2333333333333339E-2</v>
      </c>
      <c r="I92" s="34">
        <v>0.12366666666666667</v>
      </c>
      <c r="J92" s="76">
        <v>8.3333333333333339</v>
      </c>
      <c r="K92" s="49">
        <v>5.1999999999999998E-2</v>
      </c>
      <c r="L92" s="37">
        <v>0.13500000000000001</v>
      </c>
      <c r="M92" s="38">
        <v>3.6666666666666665</v>
      </c>
      <c r="N92" s="75">
        <v>3.3333333333333335E-3</v>
      </c>
      <c r="O92" s="39">
        <v>3.3333333333333335E-3</v>
      </c>
      <c r="P92" s="79" t="s">
        <v>381</v>
      </c>
      <c r="R92" s="27">
        <f t="shared" si="2"/>
        <v>0.77634086148674453</v>
      </c>
      <c r="S92" s="25">
        <f t="shared" si="3"/>
        <v>20.493738975708073</v>
      </c>
    </row>
    <row r="93" spans="1:19" x14ac:dyDescent="0.35">
      <c r="A93" s="26" t="s">
        <v>339</v>
      </c>
      <c r="B93" s="74">
        <v>8.1798297187591018</v>
      </c>
      <c r="C93" s="41">
        <v>204.92406826501932</v>
      </c>
      <c r="D93" s="42"/>
      <c r="E93" s="43">
        <v>0.73399999999999999</v>
      </c>
      <c r="F93" s="44">
        <v>2.3543333333333334</v>
      </c>
      <c r="G93" s="32">
        <v>93</v>
      </c>
      <c r="H93" s="45">
        <v>0.44166666666666671</v>
      </c>
      <c r="I93" s="34">
        <v>1.409</v>
      </c>
      <c r="J93" s="76">
        <v>61.666666666666664</v>
      </c>
      <c r="K93" s="49">
        <v>0.23933333333333334</v>
      </c>
      <c r="L93" s="37">
        <v>0.78300000000000003</v>
      </c>
      <c r="M93" s="38">
        <v>21.333333333333332</v>
      </c>
      <c r="N93" s="75">
        <v>3.8333333333333337E-2</v>
      </c>
      <c r="O93" s="39">
        <v>0.124</v>
      </c>
      <c r="P93" s="79">
        <v>7.666666666666667</v>
      </c>
      <c r="R93" s="27">
        <f t="shared" si="2"/>
        <v>8.9138297187591018</v>
      </c>
      <c r="S93" s="25">
        <f t="shared" si="3"/>
        <v>297.92406826501929</v>
      </c>
    </row>
    <row r="94" spans="1:19" x14ac:dyDescent="0.35">
      <c r="A94" s="26" t="s">
        <v>73</v>
      </c>
      <c r="B94" s="74">
        <v>1.6395316314141322</v>
      </c>
      <c r="C94" s="41">
        <v>42.628455713861676</v>
      </c>
      <c r="D94" s="42"/>
      <c r="E94" s="43">
        <v>0.14066666666666666</v>
      </c>
      <c r="F94" s="44">
        <v>0.2583333333333333</v>
      </c>
      <c r="G94" s="32">
        <v>15.333333333333334</v>
      </c>
      <c r="H94" s="45">
        <v>6.0999999999999999E-2</v>
      </c>
      <c r="I94" s="34">
        <v>0.11</v>
      </c>
      <c r="J94" s="76">
        <v>8.6666666666666661</v>
      </c>
      <c r="K94" s="49">
        <v>7.0999999999999994E-2</v>
      </c>
      <c r="L94" s="37">
        <v>0.13766666666666666</v>
      </c>
      <c r="M94" s="38">
        <v>5.666666666666667</v>
      </c>
      <c r="N94" s="75">
        <v>6.0000000000000001E-3</v>
      </c>
      <c r="O94" s="39">
        <v>7.6666666666666671E-3</v>
      </c>
      <c r="P94" s="79">
        <v>0.66666666666666663</v>
      </c>
      <c r="R94" s="27">
        <f t="shared" si="2"/>
        <v>1.7801982980807989</v>
      </c>
      <c r="S94" s="25">
        <f t="shared" si="3"/>
        <v>57.961789047195012</v>
      </c>
    </row>
    <row r="95" spans="1:19" x14ac:dyDescent="0.35">
      <c r="A95" s="26" t="s">
        <v>74</v>
      </c>
      <c r="B95" s="74">
        <v>3.3146493552506064</v>
      </c>
      <c r="C95" s="41">
        <v>111.80150598410529</v>
      </c>
      <c r="D95" s="42"/>
      <c r="E95" s="43">
        <v>0.28333333333333333</v>
      </c>
      <c r="F95" s="44">
        <v>0.96633333333333338</v>
      </c>
      <c r="G95" s="32">
        <v>63</v>
      </c>
      <c r="H95" s="45">
        <v>0.17966666666666667</v>
      </c>
      <c r="I95" s="34">
        <v>0.65566666666666662</v>
      </c>
      <c r="J95" s="76">
        <v>49.666666666666664</v>
      </c>
      <c r="K95" s="49">
        <v>8.533333333333333E-2</v>
      </c>
      <c r="L95" s="37">
        <v>0.28066666666666668</v>
      </c>
      <c r="M95" s="38">
        <v>9</v>
      </c>
      <c r="N95" s="75">
        <v>8.9999999999999993E-3</v>
      </c>
      <c r="O95" s="39">
        <v>1.7333333333333333E-2</v>
      </c>
      <c r="P95" s="79">
        <v>3.6666666666666665</v>
      </c>
      <c r="R95" s="27">
        <f t="shared" si="2"/>
        <v>3.5979826885839397</v>
      </c>
      <c r="S95" s="25">
        <f t="shared" si="3"/>
        <v>174.80150598410529</v>
      </c>
    </row>
    <row r="96" spans="1:19" x14ac:dyDescent="0.35">
      <c r="A96" s="26" t="s">
        <v>75</v>
      </c>
      <c r="B96" s="74">
        <v>0.96522796970190272</v>
      </c>
      <c r="C96" s="41">
        <v>39.084906472917581</v>
      </c>
      <c r="D96" s="42"/>
      <c r="E96" s="43">
        <v>9.7666666666666666E-2</v>
      </c>
      <c r="F96" s="44">
        <v>0.25766666666666671</v>
      </c>
      <c r="G96" s="32">
        <v>9.6666666666666661</v>
      </c>
      <c r="H96" s="45">
        <v>2.9333333333333333E-2</v>
      </c>
      <c r="I96" s="34">
        <v>5.6666666666666664E-2</v>
      </c>
      <c r="J96" s="76">
        <v>4.333333333333333</v>
      </c>
      <c r="K96" s="49">
        <v>5.5666666666666663E-2</v>
      </c>
      <c r="L96" s="37">
        <v>0.17699999999999999</v>
      </c>
      <c r="M96" s="38">
        <v>3.6666666666666665</v>
      </c>
      <c r="N96" s="75">
        <v>1.2E-2</v>
      </c>
      <c r="O96" s="39">
        <v>2.4E-2</v>
      </c>
      <c r="P96" s="79">
        <v>1.6666666666666667</v>
      </c>
      <c r="R96" s="27">
        <f t="shared" si="2"/>
        <v>1.0628946363685694</v>
      </c>
      <c r="S96" s="25">
        <f t="shared" si="3"/>
        <v>48.751573139584245</v>
      </c>
    </row>
    <row r="97" spans="1:19" x14ac:dyDescent="0.35">
      <c r="A97" s="26" t="s">
        <v>76</v>
      </c>
      <c r="B97" s="74">
        <v>1.8394051800617184</v>
      </c>
      <c r="C97" s="41">
        <v>71.245712538722387</v>
      </c>
      <c r="D97" s="42"/>
      <c r="E97" s="43">
        <v>0.55800000000000005</v>
      </c>
      <c r="F97" s="44">
        <v>2.1106666666666665</v>
      </c>
      <c r="G97" s="32">
        <v>137.33333333333334</v>
      </c>
      <c r="H97" s="45">
        <v>0.44</v>
      </c>
      <c r="I97" s="34">
        <v>1.7516666666666667</v>
      </c>
      <c r="J97" s="76">
        <v>120.33333333333333</v>
      </c>
      <c r="K97" s="49">
        <v>7.4999999999999997E-2</v>
      </c>
      <c r="L97" s="37">
        <v>0.19066666666666665</v>
      </c>
      <c r="M97" s="38">
        <v>9</v>
      </c>
      <c r="N97" s="75">
        <v>1.2E-2</v>
      </c>
      <c r="O97" s="39">
        <v>7.5333333333333335E-2</v>
      </c>
      <c r="P97" s="79">
        <v>1.3333333333333333</v>
      </c>
      <c r="R97" s="27">
        <f t="shared" si="2"/>
        <v>2.3974051800617184</v>
      </c>
      <c r="S97" s="25">
        <f t="shared" si="3"/>
        <v>208.57904587205573</v>
      </c>
    </row>
    <row r="98" spans="1:19" x14ac:dyDescent="0.35">
      <c r="A98" s="26" t="s">
        <v>77</v>
      </c>
      <c r="B98" s="74">
        <v>1.8408525062736072</v>
      </c>
      <c r="C98" s="41">
        <v>65.04212522504632</v>
      </c>
      <c r="D98" s="42"/>
      <c r="E98" s="43">
        <v>0.121</v>
      </c>
      <c r="F98" s="44">
        <v>0.22133333333333335</v>
      </c>
      <c r="G98" s="32">
        <v>14.333333333333334</v>
      </c>
      <c r="H98" s="45">
        <v>1.8333333333333333E-2</v>
      </c>
      <c r="I98" s="34">
        <v>3.7333333333333336E-2</v>
      </c>
      <c r="J98" s="76">
        <v>3.3333333333333335</v>
      </c>
      <c r="K98" s="49">
        <v>8.0333333333333326E-2</v>
      </c>
      <c r="L98" s="37">
        <v>0.156</v>
      </c>
      <c r="M98" s="38">
        <v>7.333333333333333</v>
      </c>
      <c r="N98" s="75">
        <v>2.2333333333333334E-2</v>
      </c>
      <c r="O98" s="39">
        <v>2.7666666666666669E-2</v>
      </c>
      <c r="P98" s="79">
        <v>3.6666666666666665</v>
      </c>
      <c r="R98" s="27">
        <f t="shared" si="2"/>
        <v>1.9618525062736072</v>
      </c>
      <c r="S98" s="25">
        <f t="shared" si="3"/>
        <v>79.375458558379648</v>
      </c>
    </row>
    <row r="99" spans="1:19" x14ac:dyDescent="0.35">
      <c r="A99" s="26" t="s">
        <v>78</v>
      </c>
      <c r="B99" s="74">
        <v>9.989298654759569</v>
      </c>
      <c r="C99" s="41">
        <v>221.46426427722074</v>
      </c>
      <c r="D99" s="42"/>
      <c r="E99" s="43">
        <v>0.12266666666666667</v>
      </c>
      <c r="F99" s="44">
        <v>0.27300000000000002</v>
      </c>
      <c r="G99" s="32">
        <v>12.333333333333334</v>
      </c>
      <c r="H99" s="45">
        <v>1.3333333333333333E-3</v>
      </c>
      <c r="I99" s="34">
        <v>4.0000000000000001E-3</v>
      </c>
      <c r="J99" s="76" t="s">
        <v>381</v>
      </c>
      <c r="K99" s="49">
        <v>8.1333333333333327E-2</v>
      </c>
      <c r="L99" s="37">
        <v>0.20933333333333334</v>
      </c>
      <c r="M99" s="38">
        <v>6</v>
      </c>
      <c r="N99" s="75">
        <v>2.9666666666666668E-2</v>
      </c>
      <c r="O99" s="39">
        <v>3.2000000000000001E-2</v>
      </c>
      <c r="P99" s="79">
        <v>5</v>
      </c>
      <c r="R99" s="27">
        <f t="shared" si="2"/>
        <v>10.111965321426236</v>
      </c>
      <c r="S99" s="25">
        <f t="shared" si="3"/>
        <v>233.79759761055408</v>
      </c>
    </row>
    <row r="100" spans="1:19" x14ac:dyDescent="0.35">
      <c r="A100" s="26" t="s">
        <v>79</v>
      </c>
      <c r="B100" s="74">
        <v>2.3247237848865114</v>
      </c>
      <c r="C100" s="41">
        <v>64.35352940090219</v>
      </c>
      <c r="D100" s="42"/>
      <c r="E100" s="43">
        <v>0.11899999999999999</v>
      </c>
      <c r="F100" s="44">
        <v>0.3136666666666667</v>
      </c>
      <c r="G100" s="32">
        <v>14.666666666666666</v>
      </c>
      <c r="H100" s="45">
        <v>1.8666666666666668E-2</v>
      </c>
      <c r="I100" s="34">
        <v>4.1333333333333333E-2</v>
      </c>
      <c r="J100" s="76">
        <v>3.3333333333333335</v>
      </c>
      <c r="K100" s="49">
        <v>8.6333333333333331E-2</v>
      </c>
      <c r="L100" s="37">
        <v>0.252</v>
      </c>
      <c r="M100" s="38">
        <v>5.333333333333333</v>
      </c>
      <c r="N100" s="75">
        <v>1.2E-2</v>
      </c>
      <c r="O100" s="39">
        <v>1.9E-2</v>
      </c>
      <c r="P100" s="79">
        <v>6</v>
      </c>
      <c r="R100" s="27">
        <f t="shared" si="2"/>
        <v>2.4437237848865117</v>
      </c>
      <c r="S100" s="25">
        <f t="shared" si="3"/>
        <v>79.020196067568861</v>
      </c>
    </row>
    <row r="101" spans="1:19" x14ac:dyDescent="0.35">
      <c r="A101" s="26" t="s">
        <v>340</v>
      </c>
      <c r="B101" s="74">
        <v>1.7371790445211885</v>
      </c>
      <c r="C101" s="41">
        <v>45.052584609307736</v>
      </c>
      <c r="D101" s="42"/>
      <c r="E101" s="43">
        <v>0.13300000000000001</v>
      </c>
      <c r="F101" s="44">
        <v>0.2563333333333333</v>
      </c>
      <c r="G101" s="32">
        <v>15.666666666666666</v>
      </c>
      <c r="H101" s="45">
        <v>2.1000000000000001E-2</v>
      </c>
      <c r="I101" s="34">
        <v>3.7999999999999999E-2</v>
      </c>
      <c r="J101" s="76">
        <v>4.666666666666667</v>
      </c>
      <c r="K101" s="49">
        <v>0.10433333333333333</v>
      </c>
      <c r="L101" s="37">
        <v>0.20599999999999999</v>
      </c>
      <c r="M101" s="38">
        <v>8.3333333333333339</v>
      </c>
      <c r="N101" s="75">
        <v>7.6666666666666671E-3</v>
      </c>
      <c r="O101" s="39">
        <v>1.2333333333333333E-2</v>
      </c>
      <c r="P101" s="79">
        <v>2</v>
      </c>
      <c r="R101" s="27">
        <f t="shared" si="2"/>
        <v>1.8701790445211885</v>
      </c>
      <c r="S101" s="25">
        <f t="shared" si="3"/>
        <v>60.719251275974401</v>
      </c>
    </row>
    <row r="102" spans="1:19" x14ac:dyDescent="0.35">
      <c r="A102" s="26" t="s">
        <v>313</v>
      </c>
      <c r="B102" s="74">
        <v>1.0360798172591505</v>
      </c>
      <c r="C102" s="41">
        <v>19.719331055428835</v>
      </c>
      <c r="D102" s="42"/>
      <c r="E102" s="43">
        <v>8.1333333333333327E-2</v>
      </c>
      <c r="F102" s="44">
        <v>0.20200000000000001</v>
      </c>
      <c r="G102" s="32">
        <v>6</v>
      </c>
      <c r="H102" s="45">
        <v>4.3333333333333331E-3</v>
      </c>
      <c r="I102" s="34">
        <v>3.4333333333333334E-2</v>
      </c>
      <c r="J102" s="76">
        <v>1</v>
      </c>
      <c r="K102" s="49">
        <v>7.3333333333333334E-2</v>
      </c>
      <c r="L102" s="37">
        <v>0.16400000000000001</v>
      </c>
      <c r="M102" s="38">
        <v>3.6666666666666665</v>
      </c>
      <c r="N102" s="75" t="s">
        <v>381</v>
      </c>
      <c r="O102" s="39" t="s">
        <v>381</v>
      </c>
      <c r="P102" s="79" t="s">
        <v>381</v>
      </c>
      <c r="R102" s="27">
        <f t="shared" si="2"/>
        <v>1.1174131505924838</v>
      </c>
      <c r="S102" s="25">
        <f t="shared" si="3"/>
        <v>25.719331055428835</v>
      </c>
    </row>
    <row r="103" spans="1:19" x14ac:dyDescent="0.35">
      <c r="A103" s="26" t="s">
        <v>80</v>
      </c>
      <c r="B103" s="74">
        <v>5.3558850407612253</v>
      </c>
      <c r="C103" s="41">
        <v>182.2951072193064</v>
      </c>
      <c r="D103" s="42"/>
      <c r="E103" s="43">
        <v>0.50700000000000001</v>
      </c>
      <c r="F103" s="44">
        <v>1.4816666666666667</v>
      </c>
      <c r="G103" s="32">
        <v>93.666666666666671</v>
      </c>
      <c r="H103" s="45">
        <v>0.19966666666666666</v>
      </c>
      <c r="I103" s="34">
        <v>0.66566666666666663</v>
      </c>
      <c r="J103" s="76">
        <v>49</v>
      </c>
      <c r="K103" s="49">
        <v>0.20699999999999999</v>
      </c>
      <c r="L103" s="37">
        <v>0.53500000000000003</v>
      </c>
      <c r="M103" s="38">
        <v>21.666666666666668</v>
      </c>
      <c r="N103" s="75">
        <v>7.9666666666666677E-2</v>
      </c>
      <c r="O103" s="39">
        <v>0.21</v>
      </c>
      <c r="P103" s="79">
        <v>18.666666666666668</v>
      </c>
      <c r="R103" s="27">
        <f t="shared" si="2"/>
        <v>5.862885040761225</v>
      </c>
      <c r="S103" s="25">
        <f t="shared" si="3"/>
        <v>275.96177388597306</v>
      </c>
    </row>
    <row r="104" spans="1:19" x14ac:dyDescent="0.35">
      <c r="A104" s="26" t="s">
        <v>81</v>
      </c>
      <c r="B104" s="74">
        <v>1.9335772495884349</v>
      </c>
      <c r="C104" s="41">
        <v>42.459830512109441</v>
      </c>
      <c r="D104" s="42"/>
      <c r="E104" s="43">
        <v>0.14033333333333334</v>
      </c>
      <c r="F104" s="44">
        <v>0.41766666666666669</v>
      </c>
      <c r="G104" s="32">
        <v>26.333333333333332</v>
      </c>
      <c r="H104" s="45">
        <v>2.3666666666666669E-2</v>
      </c>
      <c r="I104" s="34">
        <v>8.2666666666666666E-2</v>
      </c>
      <c r="J104" s="76">
        <v>8.3333333333333339</v>
      </c>
      <c r="K104" s="49">
        <v>9.8000000000000004E-2</v>
      </c>
      <c r="L104" s="37">
        <v>0.29466666666666669</v>
      </c>
      <c r="M104" s="38">
        <v>12.666666666666666</v>
      </c>
      <c r="N104" s="75">
        <v>1.4999999999999999E-2</v>
      </c>
      <c r="O104" s="39">
        <v>3.5666666666666666E-2</v>
      </c>
      <c r="P104" s="79">
        <v>4.333333333333333</v>
      </c>
      <c r="R104" s="27">
        <f t="shared" si="2"/>
        <v>2.0739105829217683</v>
      </c>
      <c r="S104" s="25">
        <f t="shared" si="3"/>
        <v>68.793163845442777</v>
      </c>
    </row>
    <row r="105" spans="1:19" x14ac:dyDescent="0.35">
      <c r="A105" s="26" t="s">
        <v>314</v>
      </c>
      <c r="B105" s="74">
        <v>2.3452058875603412</v>
      </c>
      <c r="C105" s="41">
        <v>35.973271644369056</v>
      </c>
      <c r="D105" s="42"/>
      <c r="E105" s="43">
        <v>9.5333333333333325E-2</v>
      </c>
      <c r="F105" s="44">
        <v>0.47399999999999998</v>
      </c>
      <c r="G105" s="32">
        <v>15.666666666666666</v>
      </c>
      <c r="H105" s="45">
        <v>1.2333333333333333E-2</v>
      </c>
      <c r="I105" s="34">
        <v>6.933333333333333E-2</v>
      </c>
      <c r="J105" s="76">
        <v>6.333333333333333</v>
      </c>
      <c r="K105" s="49">
        <v>6.3333333333333339E-2</v>
      </c>
      <c r="L105" s="37">
        <v>0.3716666666666667</v>
      </c>
      <c r="M105" s="38">
        <v>4.666666666666667</v>
      </c>
      <c r="N105" s="75">
        <v>5.0000000000000001E-3</v>
      </c>
      <c r="O105" s="39">
        <v>5.0000000000000001E-3</v>
      </c>
      <c r="P105" s="79">
        <v>2.3333333333333335</v>
      </c>
      <c r="R105" s="27">
        <f t="shared" si="2"/>
        <v>2.4405392208936747</v>
      </c>
      <c r="S105" s="25">
        <f t="shared" si="3"/>
        <v>51.639938311035721</v>
      </c>
    </row>
    <row r="106" spans="1:19" x14ac:dyDescent="0.35">
      <c r="A106" s="26" t="s">
        <v>82</v>
      </c>
      <c r="B106" s="74">
        <v>1.8962483612666425</v>
      </c>
      <c r="C106" s="41">
        <v>56.685829615090661</v>
      </c>
      <c r="D106" s="42"/>
      <c r="E106" s="43">
        <v>0.20833333333333334</v>
      </c>
      <c r="F106" s="44">
        <v>0.63833333333333342</v>
      </c>
      <c r="G106" s="32">
        <v>62.333333333333336</v>
      </c>
      <c r="H106" s="45">
        <v>0.15066666666666667</v>
      </c>
      <c r="I106" s="34">
        <v>0.50766666666666671</v>
      </c>
      <c r="J106" s="76">
        <v>57</v>
      </c>
      <c r="K106" s="49">
        <v>4.2666666666666665E-2</v>
      </c>
      <c r="L106" s="37">
        <v>8.3000000000000004E-2</v>
      </c>
      <c r="M106" s="38">
        <v>3.3333333333333335</v>
      </c>
      <c r="N106" s="75">
        <v>1.2333333333333333E-2</v>
      </c>
      <c r="O106" s="39">
        <v>3.7333333333333336E-2</v>
      </c>
      <c r="P106" s="79">
        <v>1.3333333333333333</v>
      </c>
      <c r="R106" s="27">
        <f t="shared" si="2"/>
        <v>2.1045816945999758</v>
      </c>
      <c r="S106" s="25">
        <f t="shared" si="3"/>
        <v>119.019162948424</v>
      </c>
    </row>
    <row r="107" spans="1:19" x14ac:dyDescent="0.35">
      <c r="A107" s="26" t="s">
        <v>341</v>
      </c>
      <c r="B107" s="74">
        <v>1.2830949093678348</v>
      </c>
      <c r="C107" s="41">
        <v>23.275440012780248</v>
      </c>
      <c r="D107" s="42"/>
      <c r="E107" s="43">
        <v>0.14666666666666667</v>
      </c>
      <c r="F107" s="44">
        <v>0.49</v>
      </c>
      <c r="G107" s="32">
        <v>27</v>
      </c>
      <c r="H107" s="45">
        <v>7.2999999999999995E-2</v>
      </c>
      <c r="I107" s="34">
        <v>0.28199999999999997</v>
      </c>
      <c r="J107" s="76">
        <v>15.666666666666666</v>
      </c>
      <c r="K107" s="49">
        <v>7.0333333333333331E-2</v>
      </c>
      <c r="L107" s="37">
        <v>0.20466666666666666</v>
      </c>
      <c r="M107" s="38">
        <v>10.666666666666666</v>
      </c>
      <c r="N107" s="75">
        <v>3.3333333333333335E-3</v>
      </c>
      <c r="O107" s="39">
        <v>3.3333333333333335E-3</v>
      </c>
      <c r="P107" s="79" t="s">
        <v>381</v>
      </c>
      <c r="R107" s="27">
        <f t="shared" si="2"/>
        <v>1.4297615760345015</v>
      </c>
      <c r="S107" s="25">
        <f t="shared" si="3"/>
        <v>50.275440012780251</v>
      </c>
    </row>
    <row r="108" spans="1:19" x14ac:dyDescent="0.35">
      <c r="A108" s="26" t="s">
        <v>83</v>
      </c>
      <c r="B108" s="74">
        <v>2.2801666917900572</v>
      </c>
      <c r="C108" s="41">
        <v>73.746655613820209</v>
      </c>
      <c r="D108" s="42"/>
      <c r="E108" s="43">
        <v>0.16233333333333333</v>
      </c>
      <c r="F108" s="44">
        <v>0.46266666666666667</v>
      </c>
      <c r="G108" s="32">
        <v>38.333333333333336</v>
      </c>
      <c r="H108" s="45">
        <v>0.108</v>
      </c>
      <c r="I108" s="34">
        <v>0.32</v>
      </c>
      <c r="J108" s="76">
        <v>32.333333333333336</v>
      </c>
      <c r="K108" s="49">
        <v>4.2000000000000003E-2</v>
      </c>
      <c r="L108" s="37">
        <v>0.10233333333333333</v>
      </c>
      <c r="M108" s="38">
        <v>4</v>
      </c>
      <c r="N108" s="75">
        <v>7.3333333333333332E-3</v>
      </c>
      <c r="O108" s="39">
        <v>2.5999999999999999E-2</v>
      </c>
      <c r="P108" s="79">
        <v>1</v>
      </c>
      <c r="R108" s="27">
        <f t="shared" si="2"/>
        <v>2.4425000251233904</v>
      </c>
      <c r="S108" s="25">
        <f t="shared" si="3"/>
        <v>112.07998894715354</v>
      </c>
    </row>
    <row r="109" spans="1:19" x14ac:dyDescent="0.35">
      <c r="A109" s="26" t="s">
        <v>84</v>
      </c>
      <c r="B109" s="74">
        <v>2.9118345962265537</v>
      </c>
      <c r="C109" s="41">
        <v>123.25824650415773</v>
      </c>
      <c r="D109" s="42"/>
      <c r="E109" s="43">
        <v>6.2333333333333338E-2</v>
      </c>
      <c r="F109" s="44">
        <v>0.12733333333333333</v>
      </c>
      <c r="G109" s="32">
        <v>8</v>
      </c>
      <c r="H109" s="45">
        <v>1.3666666666666666E-2</v>
      </c>
      <c r="I109" s="34">
        <v>2.1333333333333333E-2</v>
      </c>
      <c r="J109" s="76">
        <v>1.6666666666666667</v>
      </c>
      <c r="K109" s="49">
        <v>3.6666666666666667E-2</v>
      </c>
      <c r="L109" s="37">
        <v>8.0666666666666678E-2</v>
      </c>
      <c r="M109" s="38">
        <v>2</v>
      </c>
      <c r="N109" s="75">
        <v>1.2333333333333333E-2</v>
      </c>
      <c r="O109" s="39">
        <v>2.5000000000000001E-2</v>
      </c>
      <c r="P109" s="79">
        <v>3.3333333333333335</v>
      </c>
      <c r="R109" s="27">
        <f t="shared" si="2"/>
        <v>2.9741679295598868</v>
      </c>
      <c r="S109" s="25">
        <f t="shared" si="3"/>
        <v>131.25824650415774</v>
      </c>
    </row>
    <row r="110" spans="1:19" x14ac:dyDescent="0.35">
      <c r="A110" s="26" t="s">
        <v>369</v>
      </c>
      <c r="B110" s="74">
        <v>1.0841882569705339</v>
      </c>
      <c r="C110" s="41">
        <v>9.8743132295502285</v>
      </c>
      <c r="D110" s="42"/>
      <c r="E110" s="43">
        <v>6.7666666666666667E-2</v>
      </c>
      <c r="F110" s="44">
        <v>0.12266666666666667</v>
      </c>
      <c r="G110" s="32">
        <v>9.3333333333333339</v>
      </c>
      <c r="H110" s="45">
        <v>1.2666666666666666E-2</v>
      </c>
      <c r="I110" s="34">
        <v>2.5000000000000001E-2</v>
      </c>
      <c r="J110" s="76">
        <v>5.333333333333333</v>
      </c>
      <c r="K110" s="49">
        <v>4.2666666666666665E-2</v>
      </c>
      <c r="L110" s="37">
        <v>8.2000000000000003E-2</v>
      </c>
      <c r="M110" s="38">
        <v>1.3333333333333333</v>
      </c>
      <c r="N110" s="75">
        <v>1.0666666666666666E-2</v>
      </c>
      <c r="O110" s="39">
        <v>1.4E-2</v>
      </c>
      <c r="P110" s="79">
        <v>2</v>
      </c>
      <c r="R110" s="27">
        <f t="shared" si="2"/>
        <v>1.1518549236372007</v>
      </c>
      <c r="S110" s="25">
        <f t="shared" si="3"/>
        <v>19.207646562883561</v>
      </c>
    </row>
    <row r="111" spans="1:19" x14ac:dyDescent="0.35">
      <c r="A111" s="26" t="s">
        <v>85</v>
      </c>
      <c r="B111" s="74">
        <v>3.6826980123307322</v>
      </c>
      <c r="C111" s="41">
        <v>201.85434812322862</v>
      </c>
      <c r="D111" s="42"/>
      <c r="E111" s="43">
        <v>0.23499999999999999</v>
      </c>
      <c r="F111" s="44">
        <v>0.53400000000000003</v>
      </c>
      <c r="G111" s="32">
        <v>45.333333333333336</v>
      </c>
      <c r="H111" s="45">
        <v>7.6999999999999999E-2</v>
      </c>
      <c r="I111" s="34">
        <v>0.16333333333333333</v>
      </c>
      <c r="J111" s="76">
        <v>19.333333333333332</v>
      </c>
      <c r="K111" s="49">
        <v>0.11266666666666666</v>
      </c>
      <c r="L111" s="37">
        <v>0.25133333333333335</v>
      </c>
      <c r="M111" s="38">
        <v>11</v>
      </c>
      <c r="N111" s="75">
        <v>3.4666666666666665E-2</v>
      </c>
      <c r="O111" s="39">
        <v>9.0999999999999998E-2</v>
      </c>
      <c r="P111" s="79">
        <v>12.666666666666666</v>
      </c>
      <c r="R111" s="27">
        <f t="shared" si="2"/>
        <v>3.9176980123307321</v>
      </c>
      <c r="S111" s="25">
        <f t="shared" si="3"/>
        <v>247.18768145656196</v>
      </c>
    </row>
    <row r="112" spans="1:19" x14ac:dyDescent="0.35">
      <c r="A112" s="26" t="s">
        <v>370</v>
      </c>
      <c r="B112" s="74">
        <v>0.59027207331205156</v>
      </c>
      <c r="C112" s="41">
        <v>14.119228304312562</v>
      </c>
      <c r="D112" s="42"/>
      <c r="E112" s="43">
        <v>3.9E-2</v>
      </c>
      <c r="F112" s="44">
        <v>0.10033333333333333</v>
      </c>
      <c r="G112" s="32">
        <v>4</v>
      </c>
      <c r="H112" s="45">
        <v>1.2666666666666666E-2</v>
      </c>
      <c r="I112" s="34">
        <v>5.0333333333333334E-2</v>
      </c>
      <c r="J112" s="76">
        <v>2.3333333333333335</v>
      </c>
      <c r="K112" s="49">
        <v>2.3666666666666669E-2</v>
      </c>
      <c r="L112" s="37">
        <v>4.2999999999999997E-2</v>
      </c>
      <c r="M112" s="38">
        <v>1.6666666666666667</v>
      </c>
      <c r="N112" s="75" t="s">
        <v>381</v>
      </c>
      <c r="O112" s="39" t="s">
        <v>381</v>
      </c>
      <c r="P112" s="79" t="s">
        <v>381</v>
      </c>
      <c r="R112" s="27">
        <f t="shared" si="2"/>
        <v>0.62927207331205159</v>
      </c>
      <c r="S112" s="25">
        <f t="shared" si="3"/>
        <v>18.119228304312564</v>
      </c>
    </row>
    <row r="113" spans="1:19" x14ac:dyDescent="0.35">
      <c r="A113" s="26" t="s">
        <v>86</v>
      </c>
      <c r="B113" s="74">
        <v>0.90951361227229743</v>
      </c>
      <c r="C113" s="41">
        <v>9.6227579024047714</v>
      </c>
      <c r="D113" s="42"/>
      <c r="E113" s="43">
        <v>5.6000000000000001E-2</v>
      </c>
      <c r="F113" s="44">
        <v>0.12566666666666668</v>
      </c>
      <c r="G113" s="50">
        <v>4.333333333333333</v>
      </c>
      <c r="H113" s="45">
        <v>1.5666666666666666E-2</v>
      </c>
      <c r="I113" s="34">
        <v>3.8666666666666662E-2</v>
      </c>
      <c r="J113" s="77">
        <v>1.6666666666666667</v>
      </c>
      <c r="K113" s="49">
        <v>3.8333333333333337E-2</v>
      </c>
      <c r="L113" s="37">
        <v>8.5000000000000006E-2</v>
      </c>
      <c r="M113" s="52">
        <v>2.3333333333333335</v>
      </c>
      <c r="N113" s="75" t="s">
        <v>381</v>
      </c>
      <c r="O113" s="39" t="s">
        <v>381</v>
      </c>
      <c r="P113" s="79" t="s">
        <v>381</v>
      </c>
      <c r="R113" s="27">
        <f t="shared" si="2"/>
        <v>0.96551361227229748</v>
      </c>
      <c r="S113" s="25">
        <f t="shared" si="3"/>
        <v>13.956091235738104</v>
      </c>
    </row>
    <row r="114" spans="1:19" x14ac:dyDescent="0.35">
      <c r="A114" s="26" t="s">
        <v>87</v>
      </c>
      <c r="B114" s="74">
        <v>4.9472256601613127</v>
      </c>
      <c r="C114" s="41">
        <v>95.606790944456165</v>
      </c>
      <c r="D114" s="42"/>
      <c r="E114" s="43">
        <v>0.52166666666666661</v>
      </c>
      <c r="F114" s="44">
        <v>2.1713333333333336</v>
      </c>
      <c r="G114" s="32">
        <v>125.33333333333333</v>
      </c>
      <c r="H114" s="45">
        <v>0.40400000000000003</v>
      </c>
      <c r="I114" s="34">
        <v>1.8053333333333332</v>
      </c>
      <c r="J114" s="76">
        <v>97.333333333333329</v>
      </c>
      <c r="K114" s="49">
        <v>8.7666666666666671E-2</v>
      </c>
      <c r="L114" s="37">
        <v>0.30499999999999999</v>
      </c>
      <c r="M114" s="38">
        <v>11.666666666666666</v>
      </c>
      <c r="N114" s="75">
        <v>2.6666666666666668E-2</v>
      </c>
      <c r="O114" s="39">
        <v>5.5E-2</v>
      </c>
      <c r="P114" s="79">
        <v>10</v>
      </c>
      <c r="R114" s="27">
        <f t="shared" si="2"/>
        <v>5.4688923268279792</v>
      </c>
      <c r="S114" s="25">
        <f t="shared" si="3"/>
        <v>220.94012427778949</v>
      </c>
    </row>
    <row r="115" spans="1:19" x14ac:dyDescent="0.35">
      <c r="A115" s="26" t="s">
        <v>88</v>
      </c>
      <c r="B115" s="74">
        <v>10.912047810358343</v>
      </c>
      <c r="C115" s="41">
        <v>340.22628469168916</v>
      </c>
      <c r="D115" s="42"/>
      <c r="E115" s="43">
        <v>0.37</v>
      </c>
      <c r="F115" s="44">
        <v>0.89266666666666661</v>
      </c>
      <c r="G115" s="50">
        <v>74</v>
      </c>
      <c r="H115" s="45">
        <v>0.11133333333333333</v>
      </c>
      <c r="I115" s="34">
        <v>0.23033333333333333</v>
      </c>
      <c r="J115" s="77">
        <v>32.666666666666664</v>
      </c>
      <c r="K115" s="49">
        <v>0.17699999999999999</v>
      </c>
      <c r="L115" s="37">
        <v>0.49433333333333329</v>
      </c>
      <c r="M115" s="52">
        <v>26</v>
      </c>
      <c r="N115" s="75">
        <v>7.4333333333333335E-2</v>
      </c>
      <c r="O115" s="39">
        <v>0.158</v>
      </c>
      <c r="P115" s="79">
        <v>14</v>
      </c>
      <c r="R115" s="27">
        <f t="shared" si="2"/>
        <v>11.282047810358343</v>
      </c>
      <c r="S115" s="25">
        <f t="shared" si="3"/>
        <v>414.22628469168916</v>
      </c>
    </row>
    <row r="116" spans="1:19" x14ac:dyDescent="0.35">
      <c r="A116" s="26" t="s">
        <v>89</v>
      </c>
      <c r="B116" s="74">
        <v>4.0701495353808026</v>
      </c>
      <c r="C116" s="41">
        <v>108.64238863933355</v>
      </c>
      <c r="D116" s="42"/>
      <c r="E116" s="43">
        <v>0.27366666666666667</v>
      </c>
      <c r="F116" s="44">
        <v>0.69266666666666665</v>
      </c>
      <c r="G116" s="32">
        <v>34.333333333333336</v>
      </c>
      <c r="H116" s="45">
        <v>4.6666666666666662E-2</v>
      </c>
      <c r="I116" s="34">
        <v>0.124</v>
      </c>
      <c r="J116" s="76">
        <v>5.666666666666667</v>
      </c>
      <c r="K116" s="49">
        <v>0.14433333333333334</v>
      </c>
      <c r="L116" s="37">
        <v>0.35566666666666669</v>
      </c>
      <c r="M116" s="38">
        <v>17</v>
      </c>
      <c r="N116" s="75">
        <v>6.5000000000000002E-2</v>
      </c>
      <c r="O116" s="39">
        <v>0.18366666666666664</v>
      </c>
      <c r="P116" s="79">
        <v>11.333333333333334</v>
      </c>
      <c r="R116" s="27">
        <f t="shared" si="2"/>
        <v>4.3438162020474689</v>
      </c>
      <c r="S116" s="25">
        <f t="shared" si="3"/>
        <v>142.97572197266689</v>
      </c>
    </row>
    <row r="117" spans="1:19" x14ac:dyDescent="0.35">
      <c r="A117" s="26" t="s">
        <v>90</v>
      </c>
      <c r="B117" s="74">
        <v>5.5605482104855612</v>
      </c>
      <c r="C117" s="41">
        <v>153.822099739187</v>
      </c>
      <c r="D117" s="42"/>
      <c r="E117" s="43">
        <v>0.20200000000000001</v>
      </c>
      <c r="F117" s="44">
        <v>0.441</v>
      </c>
      <c r="G117" s="32">
        <v>37.666666666666664</v>
      </c>
      <c r="H117" s="45">
        <v>4.6666666666666662E-2</v>
      </c>
      <c r="I117" s="34">
        <v>0.13966666666666666</v>
      </c>
      <c r="J117" s="76">
        <v>12</v>
      </c>
      <c r="K117" s="49">
        <v>0.11633333333333333</v>
      </c>
      <c r="L117" s="37">
        <v>0.24066666666666667</v>
      </c>
      <c r="M117" s="38">
        <v>14.666666666666666</v>
      </c>
      <c r="N117" s="75">
        <v>3.9E-2</v>
      </c>
      <c r="O117" s="39">
        <v>6.0333333333333336E-2</v>
      </c>
      <c r="P117" s="79">
        <v>11.666666666666666</v>
      </c>
      <c r="R117" s="27">
        <f t="shared" si="2"/>
        <v>5.7625482104855612</v>
      </c>
      <c r="S117" s="25">
        <f t="shared" si="3"/>
        <v>191.48876640585365</v>
      </c>
    </row>
    <row r="118" spans="1:19" x14ac:dyDescent="0.35">
      <c r="A118" s="26" t="s">
        <v>91</v>
      </c>
      <c r="B118" s="74">
        <v>1.2748523994000169</v>
      </c>
      <c r="C118" s="41">
        <v>27.228975594001721</v>
      </c>
      <c r="D118" s="42"/>
      <c r="E118" s="43">
        <v>4.6666666666666662E-2</v>
      </c>
      <c r="F118" s="44">
        <v>0.11833333333333333</v>
      </c>
      <c r="G118" s="32">
        <v>10.333333333333334</v>
      </c>
      <c r="H118" s="45">
        <v>2.1999999999999999E-2</v>
      </c>
      <c r="I118" s="34">
        <v>4.7333333333333338E-2</v>
      </c>
      <c r="J118" s="76">
        <v>3.6666666666666665</v>
      </c>
      <c r="K118" s="49">
        <v>1.3666666666666666E-2</v>
      </c>
      <c r="L118" s="37">
        <v>4.5333333333333337E-2</v>
      </c>
      <c r="M118" s="38">
        <v>2</v>
      </c>
      <c r="N118" s="75">
        <v>8.6666666666666663E-3</v>
      </c>
      <c r="O118" s="39">
        <v>2.1000000000000001E-2</v>
      </c>
      <c r="P118" s="79">
        <v>4.333333333333333</v>
      </c>
      <c r="R118" s="27">
        <f t="shared" si="2"/>
        <v>1.3215190660666836</v>
      </c>
      <c r="S118" s="25">
        <f t="shared" si="3"/>
        <v>37.562308927335053</v>
      </c>
    </row>
    <row r="119" spans="1:19" x14ac:dyDescent="0.35">
      <c r="A119" s="26" t="s">
        <v>92</v>
      </c>
      <c r="B119" s="74">
        <v>2.5094020701550943</v>
      </c>
      <c r="C119" s="41">
        <v>68.866601130875836</v>
      </c>
      <c r="D119" s="42"/>
      <c r="E119" s="43">
        <v>0.18133333333333335</v>
      </c>
      <c r="F119" s="44">
        <v>0.57599999999999996</v>
      </c>
      <c r="G119" s="32">
        <v>29</v>
      </c>
      <c r="H119" s="45">
        <v>9.6666666666666665E-2</v>
      </c>
      <c r="I119" s="34">
        <v>0.29933333333333334</v>
      </c>
      <c r="J119" s="76">
        <v>20.333333333333332</v>
      </c>
      <c r="K119" s="49">
        <v>7.0333333333333331E-2</v>
      </c>
      <c r="L119" s="37">
        <v>0.21299999999999999</v>
      </c>
      <c r="M119" s="38">
        <v>6.666666666666667</v>
      </c>
      <c r="N119" s="75">
        <v>1.0333333333333333E-2</v>
      </c>
      <c r="O119" s="39">
        <v>6.0666666666666667E-2</v>
      </c>
      <c r="P119" s="79">
        <v>2</v>
      </c>
      <c r="R119" s="27">
        <f t="shared" si="2"/>
        <v>2.6907354034884277</v>
      </c>
      <c r="S119" s="25">
        <f t="shared" si="3"/>
        <v>97.866601130875836</v>
      </c>
    </row>
    <row r="120" spans="1:19" x14ac:dyDescent="0.35">
      <c r="A120" s="26" t="s">
        <v>342</v>
      </c>
      <c r="B120" s="74">
        <v>6.7163944513263232</v>
      </c>
      <c r="C120" s="41">
        <v>287.61127597429623</v>
      </c>
      <c r="D120" s="42"/>
      <c r="E120" s="43">
        <v>0.16866666666666666</v>
      </c>
      <c r="F120" s="44">
        <v>0.41966666666666669</v>
      </c>
      <c r="G120" s="32">
        <v>40</v>
      </c>
      <c r="H120" s="45">
        <v>0.05</v>
      </c>
      <c r="I120" s="34">
        <v>0.108</v>
      </c>
      <c r="J120" s="76">
        <v>19</v>
      </c>
      <c r="K120" s="49">
        <v>7.5666666666666674E-2</v>
      </c>
      <c r="L120" s="37">
        <v>0.19700000000000001</v>
      </c>
      <c r="M120" s="38">
        <v>8.3333333333333339</v>
      </c>
      <c r="N120" s="75">
        <v>3.5333333333333335E-2</v>
      </c>
      <c r="O120" s="39">
        <v>8.666666666666667E-2</v>
      </c>
      <c r="P120" s="79">
        <v>11.666666666666666</v>
      </c>
      <c r="R120" s="27">
        <f t="shared" si="2"/>
        <v>6.8850611179929899</v>
      </c>
      <c r="S120" s="25">
        <f t="shared" si="3"/>
        <v>327.61127597429623</v>
      </c>
    </row>
    <row r="121" spans="1:19" x14ac:dyDescent="0.35">
      <c r="A121" s="26" t="s">
        <v>93</v>
      </c>
      <c r="B121" s="74">
        <v>2.0074633911198245</v>
      </c>
      <c r="C121" s="41">
        <v>42.140175450378443</v>
      </c>
      <c r="D121" s="42"/>
      <c r="E121" s="43">
        <v>0.126</v>
      </c>
      <c r="F121" s="44">
        <v>0.29266666666666669</v>
      </c>
      <c r="G121" s="32">
        <v>14.333333333333334</v>
      </c>
      <c r="H121" s="45">
        <v>1.5666666666666666E-2</v>
      </c>
      <c r="I121" s="34">
        <v>4.2666666666666665E-2</v>
      </c>
      <c r="J121" s="76">
        <v>3.3333333333333335</v>
      </c>
      <c r="K121" s="49">
        <v>8.1333333333333327E-2</v>
      </c>
      <c r="L121" s="37">
        <v>0.17899999999999999</v>
      </c>
      <c r="M121" s="38">
        <v>6.666666666666667</v>
      </c>
      <c r="N121" s="75">
        <v>2.1999999999999999E-2</v>
      </c>
      <c r="O121" s="39">
        <v>4.2000000000000003E-2</v>
      </c>
      <c r="P121" s="79">
        <v>3.3333333333333335</v>
      </c>
      <c r="R121" s="27">
        <f t="shared" si="2"/>
        <v>2.1334633911198244</v>
      </c>
      <c r="S121" s="25">
        <f t="shared" si="3"/>
        <v>56.473508783711779</v>
      </c>
    </row>
    <row r="122" spans="1:19" x14ac:dyDescent="0.35">
      <c r="A122" s="26" t="s">
        <v>94</v>
      </c>
      <c r="B122" s="74">
        <v>5.5794712356358955</v>
      </c>
      <c r="C122" s="41">
        <v>191.79952359513982</v>
      </c>
      <c r="D122" s="42"/>
      <c r="E122" s="43">
        <v>0.18366666666666664</v>
      </c>
      <c r="F122" s="44">
        <v>0.3783333333333333</v>
      </c>
      <c r="G122" s="32">
        <v>24</v>
      </c>
      <c r="H122" s="45">
        <v>1.9666666666666669E-2</v>
      </c>
      <c r="I122" s="34">
        <v>4.2666666666666665E-2</v>
      </c>
      <c r="J122" s="76">
        <v>2.6666666666666665</v>
      </c>
      <c r="K122" s="49">
        <v>0.13633333333333333</v>
      </c>
      <c r="L122" s="37">
        <v>0.26933333333333331</v>
      </c>
      <c r="M122" s="38">
        <v>11.666666666666666</v>
      </c>
      <c r="N122" s="75">
        <v>2.4E-2</v>
      </c>
      <c r="O122" s="39">
        <v>5.5E-2</v>
      </c>
      <c r="P122" s="79">
        <v>8.6666666666666661</v>
      </c>
      <c r="R122" s="27">
        <f t="shared" si="2"/>
        <v>5.763137902302562</v>
      </c>
      <c r="S122" s="25">
        <f t="shared" si="3"/>
        <v>215.79952359513982</v>
      </c>
    </row>
    <row r="123" spans="1:19" x14ac:dyDescent="0.35">
      <c r="A123" s="26" t="s">
        <v>315</v>
      </c>
      <c r="B123" s="74">
        <v>0.95259952976346884</v>
      </c>
      <c r="C123" s="41">
        <v>28.898826455978593</v>
      </c>
      <c r="D123" s="42"/>
      <c r="E123" s="43">
        <v>7.0999999999999994E-2</v>
      </c>
      <c r="F123" s="44">
        <v>0.15666666666666665</v>
      </c>
      <c r="G123" s="32">
        <v>6</v>
      </c>
      <c r="H123" s="45">
        <v>9.3333333333333341E-3</v>
      </c>
      <c r="I123" s="34">
        <v>2.1333333333333333E-2</v>
      </c>
      <c r="J123" s="76">
        <v>1.3333333333333333</v>
      </c>
      <c r="K123" s="49">
        <v>4.2333333333333334E-2</v>
      </c>
      <c r="L123" s="37">
        <v>0.10033333333333333</v>
      </c>
      <c r="M123" s="38">
        <v>2.6666666666666665</v>
      </c>
      <c r="N123" s="75">
        <v>1.4666666666666666E-2</v>
      </c>
      <c r="O123" s="39">
        <v>2.1999999999999999E-2</v>
      </c>
      <c r="P123" s="79">
        <v>2</v>
      </c>
      <c r="R123" s="27">
        <f t="shared" si="2"/>
        <v>1.0235995297634688</v>
      </c>
      <c r="S123" s="25">
        <f t="shared" si="3"/>
        <v>34.898826455978593</v>
      </c>
    </row>
    <row r="124" spans="1:19" x14ac:dyDescent="0.35">
      <c r="A124" s="26" t="s">
        <v>95</v>
      </c>
      <c r="B124" s="74">
        <v>4.5429868016810202</v>
      </c>
      <c r="C124" s="41">
        <v>105.80596726845859</v>
      </c>
      <c r="D124" s="42"/>
      <c r="E124" s="43">
        <v>0.66900000000000004</v>
      </c>
      <c r="F124" s="44">
        <v>1.8306666666666667</v>
      </c>
      <c r="G124" s="32">
        <v>143</v>
      </c>
      <c r="H124" s="45">
        <v>0.40200000000000002</v>
      </c>
      <c r="I124" s="34">
        <v>1.1496666666666668</v>
      </c>
      <c r="J124" s="76">
        <v>96.333333333333329</v>
      </c>
      <c r="K124" s="49">
        <v>0.20766666666666667</v>
      </c>
      <c r="L124" s="37">
        <v>0.52033333333333343</v>
      </c>
      <c r="M124" s="38">
        <v>31.666666666666668</v>
      </c>
      <c r="N124" s="75">
        <v>4.0333333333333339E-2</v>
      </c>
      <c r="O124" s="39">
        <v>8.533333333333333E-2</v>
      </c>
      <c r="P124" s="79">
        <v>10</v>
      </c>
      <c r="R124" s="27">
        <f t="shared" ref="R124:R185" si="4">B124+E124</f>
        <v>5.2119868016810198</v>
      </c>
      <c r="S124" s="25">
        <f t="shared" ref="S124:S185" si="5">C124+G124</f>
        <v>248.80596726845857</v>
      </c>
    </row>
    <row r="125" spans="1:19" x14ac:dyDescent="0.35">
      <c r="A125" s="26" t="s">
        <v>96</v>
      </c>
      <c r="B125" s="74">
        <v>6.6122354757026427</v>
      </c>
      <c r="C125" s="41">
        <v>257.67027674076195</v>
      </c>
      <c r="D125" s="42"/>
      <c r="E125" s="43">
        <v>0.13233333333333333</v>
      </c>
      <c r="F125" s="44">
        <v>0.40533333333333332</v>
      </c>
      <c r="G125" s="32">
        <v>20.666666666666668</v>
      </c>
      <c r="H125" s="45">
        <v>2.3333333333333331E-2</v>
      </c>
      <c r="I125" s="34">
        <v>4.5999999999999999E-2</v>
      </c>
      <c r="J125" s="76">
        <v>5.333333333333333</v>
      </c>
      <c r="K125" s="49">
        <v>9.6000000000000002E-2</v>
      </c>
      <c r="L125" s="37">
        <v>0.251</v>
      </c>
      <c r="M125" s="38">
        <v>12.666666666666666</v>
      </c>
      <c r="N125" s="75">
        <v>7.6666666666666671E-3</v>
      </c>
      <c r="O125" s="39">
        <v>0.10266666666666667</v>
      </c>
      <c r="P125" s="79">
        <v>2</v>
      </c>
      <c r="R125" s="27">
        <f t="shared" si="4"/>
        <v>6.7445688090359761</v>
      </c>
      <c r="S125" s="25">
        <f t="shared" si="5"/>
        <v>278.33694340742863</v>
      </c>
    </row>
    <row r="126" spans="1:19" x14ac:dyDescent="0.35">
      <c r="A126" s="26" t="s">
        <v>97</v>
      </c>
      <c r="B126" s="74">
        <v>1.3494903562423168</v>
      </c>
      <c r="C126" s="41">
        <v>27.564944024784534</v>
      </c>
      <c r="D126" s="42"/>
      <c r="E126" s="43">
        <v>0.14399999999999999</v>
      </c>
      <c r="F126" s="44">
        <v>0.27900000000000003</v>
      </c>
      <c r="G126" s="32">
        <v>18</v>
      </c>
      <c r="H126" s="45">
        <v>1.0999999999999999E-2</v>
      </c>
      <c r="I126" s="34">
        <v>3.3000000000000002E-2</v>
      </c>
      <c r="J126" s="76">
        <v>3.3333333333333335</v>
      </c>
      <c r="K126" s="49">
        <v>9.1666666666666674E-2</v>
      </c>
      <c r="L126" s="37">
        <v>0.17233333333333334</v>
      </c>
      <c r="M126" s="38">
        <v>5.333333333333333</v>
      </c>
      <c r="N126" s="75">
        <v>4.1000000000000002E-2</v>
      </c>
      <c r="O126" s="39">
        <v>7.3666666666666672E-2</v>
      </c>
      <c r="P126" s="79">
        <v>9.3333333333333339</v>
      </c>
      <c r="R126" s="27">
        <f t="shared" si="4"/>
        <v>1.4934903562423167</v>
      </c>
      <c r="S126" s="25">
        <f t="shared" si="5"/>
        <v>45.564944024784538</v>
      </c>
    </row>
    <row r="127" spans="1:19" x14ac:dyDescent="0.35">
      <c r="A127" s="26" t="s">
        <v>371</v>
      </c>
      <c r="B127" s="74">
        <v>0.63485274521207513</v>
      </c>
      <c r="C127" s="41">
        <v>15.112592350637982</v>
      </c>
      <c r="D127" s="42"/>
      <c r="E127" s="43">
        <v>0.12966666666666665</v>
      </c>
      <c r="F127" s="44">
        <v>0.25800000000000001</v>
      </c>
      <c r="G127" s="32">
        <v>14.666666666666666</v>
      </c>
      <c r="H127" s="45">
        <v>3.9666666666666663E-2</v>
      </c>
      <c r="I127" s="34">
        <v>0.114</v>
      </c>
      <c r="J127" s="76">
        <v>2.6666666666666665</v>
      </c>
      <c r="K127" s="49">
        <v>6.0666666666666667E-2</v>
      </c>
      <c r="L127" s="37">
        <v>0.104</v>
      </c>
      <c r="M127" s="38">
        <v>5.666666666666667</v>
      </c>
      <c r="N127" s="75">
        <v>2.9000000000000001E-2</v>
      </c>
      <c r="O127" s="39">
        <v>0.04</v>
      </c>
      <c r="P127" s="79">
        <v>6.333333333333333</v>
      </c>
      <c r="R127" s="27">
        <f t="shared" si="4"/>
        <v>0.76451941187874173</v>
      </c>
      <c r="S127" s="25">
        <f t="shared" si="5"/>
        <v>29.779259017304646</v>
      </c>
    </row>
    <row r="128" spans="1:19" x14ac:dyDescent="0.35">
      <c r="A128" s="26" t="s">
        <v>98</v>
      </c>
      <c r="B128" s="74">
        <v>2.5164531598701401</v>
      </c>
      <c r="C128" s="41">
        <v>83.075462969628049</v>
      </c>
      <c r="D128" s="42"/>
      <c r="E128" s="43">
        <v>0.30433333333333329</v>
      </c>
      <c r="F128" s="44">
        <v>0.98133333333333339</v>
      </c>
      <c r="G128" s="32">
        <v>43.666666666666664</v>
      </c>
      <c r="H128" s="45">
        <v>0.19266666666666665</v>
      </c>
      <c r="I128" s="34">
        <v>0.58633333333333337</v>
      </c>
      <c r="J128" s="76">
        <v>25.666666666666668</v>
      </c>
      <c r="K128" s="49">
        <v>9.0666666666666673E-2</v>
      </c>
      <c r="L128" s="37">
        <v>0.30033333333333334</v>
      </c>
      <c r="M128" s="38">
        <v>10.333333333333334</v>
      </c>
      <c r="N128" s="75">
        <v>1.8666666666666668E-2</v>
      </c>
      <c r="O128" s="39">
        <v>9.1333333333333322E-2</v>
      </c>
      <c r="P128" s="79">
        <v>7</v>
      </c>
      <c r="R128" s="27">
        <f t="shared" si="4"/>
        <v>2.8207864932034732</v>
      </c>
      <c r="S128" s="25">
        <f t="shared" si="5"/>
        <v>126.74212963629472</v>
      </c>
    </row>
    <row r="129" spans="1:19" x14ac:dyDescent="0.35">
      <c r="A129" s="26" t="s">
        <v>316</v>
      </c>
      <c r="B129" s="74">
        <v>1.9128268347646673</v>
      </c>
      <c r="C129" s="41">
        <v>39.94680233404825</v>
      </c>
      <c r="D129" s="42"/>
      <c r="E129" s="43">
        <v>0.15333333333333335</v>
      </c>
      <c r="F129" s="44">
        <v>0.52866666666666662</v>
      </c>
      <c r="G129" s="32">
        <v>24.333333333333332</v>
      </c>
      <c r="H129" s="45">
        <v>9.6333333333333326E-2</v>
      </c>
      <c r="I129" s="34">
        <v>0.42466666666666669</v>
      </c>
      <c r="J129" s="76">
        <v>18</v>
      </c>
      <c r="K129" s="49">
        <v>4.3666666666666666E-2</v>
      </c>
      <c r="L129" s="37">
        <v>8.3000000000000004E-2</v>
      </c>
      <c r="M129" s="38">
        <v>3</v>
      </c>
      <c r="N129" s="75">
        <v>9.3333333333333341E-3</v>
      </c>
      <c r="O129" s="39">
        <v>9.3333333333333341E-3</v>
      </c>
      <c r="P129" s="79">
        <v>2</v>
      </c>
      <c r="R129" s="27">
        <f t="shared" si="4"/>
        <v>2.0661601680980008</v>
      </c>
      <c r="S129" s="25">
        <f t="shared" si="5"/>
        <v>64.280135667381586</v>
      </c>
    </row>
    <row r="130" spans="1:19" x14ac:dyDescent="0.35">
      <c r="A130" s="26" t="s">
        <v>99</v>
      </c>
      <c r="B130" s="74">
        <v>7.0148094984029479</v>
      </c>
      <c r="C130" s="41">
        <v>159.17345107458377</v>
      </c>
      <c r="D130" s="42"/>
      <c r="E130" s="43">
        <v>9.9333333333333329E-2</v>
      </c>
      <c r="F130" s="44">
        <v>0.30166666666666669</v>
      </c>
      <c r="G130" s="32">
        <v>12.333333333333334</v>
      </c>
      <c r="H130" s="45">
        <v>1.2333333333333333E-2</v>
      </c>
      <c r="I130" s="34">
        <v>2.0666666666666667E-2</v>
      </c>
      <c r="J130" s="76">
        <v>1</v>
      </c>
      <c r="K130" s="49">
        <v>7.6999999999999999E-2</v>
      </c>
      <c r="L130" s="37">
        <v>0.26500000000000001</v>
      </c>
      <c r="M130" s="38">
        <v>9</v>
      </c>
      <c r="N130" s="75">
        <v>8.0000000000000002E-3</v>
      </c>
      <c r="O130" s="39">
        <v>1.3666666666666666E-2</v>
      </c>
      <c r="P130" s="79">
        <v>2</v>
      </c>
      <c r="R130" s="27">
        <f t="shared" si="4"/>
        <v>7.1141428317362809</v>
      </c>
      <c r="S130" s="25">
        <f t="shared" si="5"/>
        <v>171.50678440791711</v>
      </c>
    </row>
    <row r="131" spans="1:19" x14ac:dyDescent="0.35">
      <c r="A131" s="26" t="s">
        <v>256</v>
      </c>
      <c r="B131" s="74">
        <v>4.5538896814652405</v>
      </c>
      <c r="C131" s="41">
        <v>154.2704374749737</v>
      </c>
      <c r="D131" s="42"/>
      <c r="E131" s="43">
        <v>0.45600000000000002</v>
      </c>
      <c r="F131" s="44">
        <v>1.4470000000000001</v>
      </c>
      <c r="G131" s="32">
        <v>81.666666666666671</v>
      </c>
      <c r="H131" s="45">
        <v>0.25600000000000001</v>
      </c>
      <c r="I131" s="34">
        <v>0.95499999999999996</v>
      </c>
      <c r="J131" s="76">
        <v>58.666666666666664</v>
      </c>
      <c r="K131" s="49">
        <v>0.15666666666666665</v>
      </c>
      <c r="L131" s="37">
        <v>0.41966666666666669</v>
      </c>
      <c r="M131" s="38">
        <v>14</v>
      </c>
      <c r="N131" s="75">
        <v>3.5999999999999997E-2</v>
      </c>
      <c r="O131" s="39">
        <v>5.8333333333333334E-2</v>
      </c>
      <c r="P131" s="79">
        <v>8</v>
      </c>
      <c r="R131" s="27">
        <f t="shared" si="4"/>
        <v>5.0098896814652409</v>
      </c>
      <c r="S131" s="25">
        <f t="shared" si="5"/>
        <v>235.93710414164036</v>
      </c>
    </row>
    <row r="132" spans="1:19" x14ac:dyDescent="0.35">
      <c r="A132" s="26" t="s">
        <v>372</v>
      </c>
      <c r="B132" s="74">
        <v>1.0290224374636738</v>
      </c>
      <c r="C132" s="41">
        <v>18.127652877598223</v>
      </c>
      <c r="D132" s="42"/>
      <c r="E132" s="43">
        <v>7.166666666666667E-2</v>
      </c>
      <c r="F132" s="44">
        <v>0.14000000000000001</v>
      </c>
      <c r="G132" s="32">
        <v>8</v>
      </c>
      <c r="H132" s="45">
        <v>1.0333333333333333E-2</v>
      </c>
      <c r="I132" s="34">
        <v>1.4666666666666666E-2</v>
      </c>
      <c r="J132" s="76">
        <v>1.3333333333333333</v>
      </c>
      <c r="K132" s="49">
        <v>4.1333333333333333E-2</v>
      </c>
      <c r="L132" s="37">
        <v>8.433333333333333E-2</v>
      </c>
      <c r="M132" s="38">
        <v>3.6666666666666665</v>
      </c>
      <c r="N132" s="75">
        <v>1.7333333333333333E-2</v>
      </c>
      <c r="O132" s="39">
        <v>3.4333333333333334E-2</v>
      </c>
      <c r="P132" s="79">
        <v>2.6666666666666665</v>
      </c>
      <c r="R132" s="27">
        <f t="shared" si="4"/>
        <v>1.1006891041303406</v>
      </c>
      <c r="S132" s="25">
        <f t="shared" si="5"/>
        <v>26.127652877598223</v>
      </c>
    </row>
    <row r="133" spans="1:19" x14ac:dyDescent="0.35">
      <c r="A133" s="26" t="s">
        <v>100</v>
      </c>
      <c r="B133" s="74">
        <v>3.3856395243831883</v>
      </c>
      <c r="C133" s="41">
        <v>86.855991374059272</v>
      </c>
      <c r="D133" s="42"/>
      <c r="E133" s="43">
        <v>0.3756666666666667</v>
      </c>
      <c r="F133" s="44">
        <v>1.0383333333333333</v>
      </c>
      <c r="G133" s="32">
        <v>57.333333333333336</v>
      </c>
      <c r="H133" s="45">
        <v>0.22833333333333333</v>
      </c>
      <c r="I133" s="34">
        <v>0.71933333333333338</v>
      </c>
      <c r="J133" s="76">
        <v>44.333333333333336</v>
      </c>
      <c r="K133" s="49">
        <v>7.9333333333333325E-2</v>
      </c>
      <c r="L133" s="37">
        <v>0.14066666666666666</v>
      </c>
      <c r="M133" s="38">
        <v>5</v>
      </c>
      <c r="N133" s="75">
        <v>1.9333333333333331E-2</v>
      </c>
      <c r="O133" s="39">
        <v>2.6333333333333334E-2</v>
      </c>
      <c r="P133" s="79">
        <v>3.3333333333333335</v>
      </c>
      <c r="R133" s="27">
        <f t="shared" si="4"/>
        <v>3.7613061910498549</v>
      </c>
      <c r="S133" s="25">
        <f t="shared" si="5"/>
        <v>144.18932470739261</v>
      </c>
    </row>
    <row r="134" spans="1:19" x14ac:dyDescent="0.35">
      <c r="A134" s="26" t="s">
        <v>101</v>
      </c>
      <c r="B134" s="74">
        <v>6.1737051339822093</v>
      </c>
      <c r="C134" s="41">
        <v>228.75710548030736</v>
      </c>
      <c r="D134" s="42"/>
      <c r="E134" s="43">
        <v>0.24933333333333335</v>
      </c>
      <c r="F134" s="44">
        <v>0.45200000000000001</v>
      </c>
      <c r="G134" s="32">
        <v>54.666666666666664</v>
      </c>
      <c r="H134" s="45">
        <v>5.0666666666666665E-2</v>
      </c>
      <c r="I134" s="34">
        <v>7.5999999999999998E-2</v>
      </c>
      <c r="J134" s="76">
        <v>6.666666666666667</v>
      </c>
      <c r="K134" s="49">
        <v>6.2666666666666662E-2</v>
      </c>
      <c r="L134" s="37">
        <v>0.121</v>
      </c>
      <c r="M134" s="38">
        <v>6.333333333333333</v>
      </c>
      <c r="N134" s="75">
        <v>0.123</v>
      </c>
      <c r="O134" s="39">
        <v>0.24166666666666667</v>
      </c>
      <c r="P134" s="79">
        <v>41.333333333333336</v>
      </c>
      <c r="R134" s="27">
        <f t="shared" si="4"/>
        <v>6.4230384673155427</v>
      </c>
      <c r="S134" s="25">
        <f t="shared" si="5"/>
        <v>283.42377214697404</v>
      </c>
    </row>
    <row r="135" spans="1:19" x14ac:dyDescent="0.35">
      <c r="A135" s="26" t="s">
        <v>343</v>
      </c>
      <c r="B135" s="74">
        <v>1.9365597511389883</v>
      </c>
      <c r="C135" s="41">
        <v>51.876539562571224</v>
      </c>
      <c r="D135" s="42"/>
      <c r="E135" s="43">
        <v>0.12933333333333336</v>
      </c>
      <c r="F135" s="44">
        <v>0.36</v>
      </c>
      <c r="G135" s="32">
        <v>12.333333333333334</v>
      </c>
      <c r="H135" s="45">
        <v>5.0666666666666665E-2</v>
      </c>
      <c r="I135" s="34">
        <v>9.9000000000000005E-2</v>
      </c>
      <c r="J135" s="76">
        <v>5.666666666666667</v>
      </c>
      <c r="K135" s="49">
        <v>5.8333333333333334E-2</v>
      </c>
      <c r="L135" s="37">
        <v>0.22766666666666666</v>
      </c>
      <c r="M135" s="38">
        <v>4</v>
      </c>
      <c r="N135" s="75">
        <v>9.6666666666666654E-3</v>
      </c>
      <c r="O135" s="39">
        <v>1.9333333333333331E-2</v>
      </c>
      <c r="P135" s="79">
        <v>1.3333333333333333</v>
      </c>
      <c r="R135" s="27">
        <f t="shared" si="4"/>
        <v>2.0658930844723216</v>
      </c>
      <c r="S135" s="25">
        <f t="shared" si="5"/>
        <v>64.209872895904553</v>
      </c>
    </row>
    <row r="136" spans="1:19" x14ac:dyDescent="0.35">
      <c r="A136" s="26" t="s">
        <v>102</v>
      </c>
      <c r="B136" s="74">
        <v>2.4777258094399017</v>
      </c>
      <c r="C136" s="41">
        <v>74.520074129902397</v>
      </c>
      <c r="D136" s="42"/>
      <c r="E136" s="43">
        <v>0.13233333333333333</v>
      </c>
      <c r="F136" s="44">
        <v>0.29699999999999999</v>
      </c>
      <c r="G136" s="32">
        <v>13</v>
      </c>
      <c r="H136" s="45">
        <v>3.9E-2</v>
      </c>
      <c r="I136" s="34">
        <v>9.8000000000000004E-2</v>
      </c>
      <c r="J136" s="76">
        <v>3.6666666666666665</v>
      </c>
      <c r="K136" s="49">
        <v>7.8333333333333324E-2</v>
      </c>
      <c r="L136" s="37">
        <v>0.16700000000000001</v>
      </c>
      <c r="M136" s="38">
        <v>7</v>
      </c>
      <c r="N136" s="75">
        <v>9.3333333333333341E-3</v>
      </c>
      <c r="O136" s="39">
        <v>1.5333333333333334E-2</v>
      </c>
      <c r="P136" s="79">
        <v>1.3333333333333333</v>
      </c>
      <c r="R136" s="27">
        <f t="shared" si="4"/>
        <v>2.6100591427732351</v>
      </c>
      <c r="S136" s="25">
        <f t="shared" si="5"/>
        <v>87.520074129902397</v>
      </c>
    </row>
    <row r="137" spans="1:19" x14ac:dyDescent="0.35">
      <c r="A137" s="26" t="s">
        <v>103</v>
      </c>
      <c r="B137" s="74">
        <v>6.0711950933083374</v>
      </c>
      <c r="C137" s="41">
        <v>189.01689418220244</v>
      </c>
      <c r="D137" s="42"/>
      <c r="E137" s="43">
        <v>0.43233333333333329</v>
      </c>
      <c r="F137" s="44">
        <v>0.77300000000000002</v>
      </c>
      <c r="G137" s="32">
        <v>83</v>
      </c>
      <c r="H137" s="45">
        <v>0.13</v>
      </c>
      <c r="I137" s="34">
        <v>0.23166666666666666</v>
      </c>
      <c r="J137" s="76">
        <v>19.666666666666668</v>
      </c>
      <c r="K137" s="49">
        <v>0.14133333333333334</v>
      </c>
      <c r="L137" s="37">
        <v>0.28699999999999998</v>
      </c>
      <c r="M137" s="38">
        <v>16</v>
      </c>
      <c r="N137" s="75">
        <v>0.13500000000000001</v>
      </c>
      <c r="O137" s="39">
        <v>0.22533333333333333</v>
      </c>
      <c r="P137" s="79">
        <v>43.333333333333336</v>
      </c>
      <c r="R137" s="27">
        <f t="shared" si="4"/>
        <v>6.5035284266416706</v>
      </c>
      <c r="S137" s="25">
        <f t="shared" si="5"/>
        <v>272.01689418220246</v>
      </c>
    </row>
    <row r="138" spans="1:19" x14ac:dyDescent="0.35">
      <c r="A138" s="26" t="s">
        <v>257</v>
      </c>
      <c r="B138" s="74">
        <v>4.8261624538731249</v>
      </c>
      <c r="C138" s="41">
        <v>148.24797448005151</v>
      </c>
      <c r="D138" s="42"/>
      <c r="E138" s="43">
        <v>0.20333333333333334</v>
      </c>
      <c r="F138" s="44">
        <v>0.5083333333333333</v>
      </c>
      <c r="G138" s="32">
        <v>23.666666666666668</v>
      </c>
      <c r="H138" s="45">
        <v>6.6333333333333327E-2</v>
      </c>
      <c r="I138" s="34">
        <v>0.15966666666666665</v>
      </c>
      <c r="J138" s="76">
        <v>10</v>
      </c>
      <c r="K138" s="49">
        <v>0.11066666666666668</v>
      </c>
      <c r="L138" s="37">
        <v>0.28566666666666668</v>
      </c>
      <c r="M138" s="38">
        <v>9.6666666666666661</v>
      </c>
      <c r="N138" s="75">
        <v>2.1333333333333333E-2</v>
      </c>
      <c r="O138" s="39">
        <v>5.3999999999999999E-2</v>
      </c>
      <c r="P138" s="79">
        <v>3.3333333333333335</v>
      </c>
      <c r="R138" s="27">
        <f t="shared" si="4"/>
        <v>5.0294957872064581</v>
      </c>
      <c r="S138" s="25">
        <f t="shared" si="5"/>
        <v>171.91464114671817</v>
      </c>
    </row>
    <row r="139" spans="1:19" x14ac:dyDescent="0.35">
      <c r="A139" s="26" t="s">
        <v>373</v>
      </c>
      <c r="B139" s="74">
        <v>1.0076220171260721</v>
      </c>
      <c r="C139" s="41">
        <v>15.006947994670321</v>
      </c>
      <c r="D139" s="42"/>
      <c r="E139" s="43">
        <v>2.0666666666666667E-2</v>
      </c>
      <c r="F139" s="44">
        <v>0.13700000000000001</v>
      </c>
      <c r="G139" s="32">
        <v>3</v>
      </c>
      <c r="H139" s="45">
        <v>9.3333333333333341E-3</v>
      </c>
      <c r="I139" s="34">
        <v>1.8666666666666668E-2</v>
      </c>
      <c r="J139" s="76">
        <v>1.3333333333333333</v>
      </c>
      <c r="K139" s="49">
        <v>1.1333333333333334E-2</v>
      </c>
      <c r="L139" s="37">
        <v>0.11833333333333333</v>
      </c>
      <c r="M139" s="38">
        <v>1.6666666666666667</v>
      </c>
      <c r="N139" s="75" t="s">
        <v>381</v>
      </c>
      <c r="O139" s="39" t="s">
        <v>381</v>
      </c>
      <c r="P139" s="79" t="s">
        <v>381</v>
      </c>
      <c r="R139" s="27">
        <f t="shared" si="4"/>
        <v>1.0282886837927387</v>
      </c>
      <c r="S139" s="25">
        <f t="shared" si="5"/>
        <v>18.00694799467032</v>
      </c>
    </row>
    <row r="140" spans="1:19" x14ac:dyDescent="0.35">
      <c r="A140" s="26" t="s">
        <v>104</v>
      </c>
      <c r="B140" s="74">
        <v>4.4272088060144759</v>
      </c>
      <c r="C140" s="41">
        <v>109.156652340273</v>
      </c>
      <c r="D140" s="42"/>
      <c r="E140" s="43">
        <v>0.28566666666666668</v>
      </c>
      <c r="F140" s="44">
        <v>0.67100000000000004</v>
      </c>
      <c r="G140" s="32">
        <v>45.333333333333336</v>
      </c>
      <c r="H140" s="45">
        <v>7.5666666666666674E-2</v>
      </c>
      <c r="I140" s="34">
        <v>0.22266666666666665</v>
      </c>
      <c r="J140" s="76">
        <v>11.333333333333334</v>
      </c>
      <c r="K140" s="49">
        <v>0.14499999999999999</v>
      </c>
      <c r="L140" s="37">
        <v>0.30933333333333329</v>
      </c>
      <c r="M140" s="38">
        <v>12.333333333333334</v>
      </c>
      <c r="N140" s="75">
        <v>5.8333333333333334E-2</v>
      </c>
      <c r="O140" s="39">
        <v>0.13266666666666665</v>
      </c>
      <c r="P140" s="79">
        <v>21.333333333333332</v>
      </c>
      <c r="R140" s="27">
        <f t="shared" si="4"/>
        <v>4.7128754726811426</v>
      </c>
      <c r="S140" s="25">
        <f t="shared" si="5"/>
        <v>154.48998567360633</v>
      </c>
    </row>
    <row r="141" spans="1:19" x14ac:dyDescent="0.35">
      <c r="A141" s="26" t="s">
        <v>344</v>
      </c>
      <c r="B141" s="74">
        <v>6.8005842476755189</v>
      </c>
      <c r="C141" s="41">
        <v>182.85832616969142</v>
      </c>
      <c r="D141" s="42"/>
      <c r="E141" s="43">
        <v>0.92500000000000004</v>
      </c>
      <c r="F141" s="44">
        <v>3.847</v>
      </c>
      <c r="G141" s="32">
        <v>255.33333333333334</v>
      </c>
      <c r="H141" s="45">
        <v>0.68666666666666665</v>
      </c>
      <c r="I141" s="34">
        <v>2.9566666666666666</v>
      </c>
      <c r="J141" s="76">
        <v>204.33333333333334</v>
      </c>
      <c r="K141" s="49">
        <v>0.19366666666666665</v>
      </c>
      <c r="L141" s="37">
        <v>0.75233333333333341</v>
      </c>
      <c r="M141" s="38">
        <v>43.666666666666664</v>
      </c>
      <c r="N141" s="75">
        <v>3.6999999999999998E-2</v>
      </c>
      <c r="O141" s="39">
        <v>0.106</v>
      </c>
      <c r="P141" s="79">
        <v>7.666666666666667</v>
      </c>
      <c r="R141" s="27">
        <f t="shared" si="4"/>
        <v>7.7255842476755188</v>
      </c>
      <c r="S141" s="25">
        <f t="shared" si="5"/>
        <v>438.19165950302477</v>
      </c>
    </row>
    <row r="142" spans="1:19" x14ac:dyDescent="0.35">
      <c r="A142" s="26" t="s">
        <v>374</v>
      </c>
      <c r="B142" s="74">
        <v>0.22609229881417781</v>
      </c>
      <c r="C142" s="41">
        <v>5.1468689115476058</v>
      </c>
      <c r="D142" s="42"/>
      <c r="E142" s="43">
        <v>6.6000000000000003E-2</v>
      </c>
      <c r="F142" s="44">
        <v>0.32300000000000001</v>
      </c>
      <c r="G142" s="32">
        <v>22.666666666666668</v>
      </c>
      <c r="H142" s="45">
        <v>4.2333333333333334E-2</v>
      </c>
      <c r="I142" s="34">
        <v>0.24633333333333335</v>
      </c>
      <c r="J142" s="76">
        <v>19</v>
      </c>
      <c r="K142" s="49">
        <v>8.0000000000000002E-3</v>
      </c>
      <c r="L142" s="37">
        <v>2.1000000000000001E-2</v>
      </c>
      <c r="M142" s="38" t="s">
        <v>381</v>
      </c>
      <c r="N142" s="75">
        <v>1.4E-2</v>
      </c>
      <c r="O142" s="39">
        <v>4.9000000000000002E-2</v>
      </c>
      <c r="P142" s="79">
        <v>2.6666666666666665</v>
      </c>
      <c r="R142" s="27">
        <f t="shared" si="4"/>
        <v>0.29209229881417781</v>
      </c>
      <c r="S142" s="25">
        <f t="shared" si="5"/>
        <v>27.813535578214275</v>
      </c>
    </row>
    <row r="143" spans="1:19" x14ac:dyDescent="0.35">
      <c r="A143" s="26" t="s">
        <v>105</v>
      </c>
      <c r="B143" s="74">
        <v>7.1311230083761465</v>
      </c>
      <c r="C143" s="41">
        <v>212.85506668629171</v>
      </c>
      <c r="D143" s="42"/>
      <c r="E143" s="43">
        <v>0.27733333333333332</v>
      </c>
      <c r="F143" s="44">
        <v>0.65633333333333332</v>
      </c>
      <c r="G143" s="32">
        <v>67.333333333333329</v>
      </c>
      <c r="H143" s="45">
        <v>7.3666666666666672E-2</v>
      </c>
      <c r="I143" s="34">
        <v>0.13466666666666666</v>
      </c>
      <c r="J143" s="76">
        <v>21.666666666666668</v>
      </c>
      <c r="K143" s="49">
        <v>8.1333333333333327E-2</v>
      </c>
      <c r="L143" s="37">
        <v>0.32366666666666666</v>
      </c>
      <c r="M143" s="38">
        <v>13.666666666666666</v>
      </c>
      <c r="N143" s="75">
        <v>0.11</v>
      </c>
      <c r="O143" s="39">
        <v>0.186</v>
      </c>
      <c r="P143" s="79">
        <v>30.333333333333332</v>
      </c>
      <c r="R143" s="27">
        <f t="shared" si="4"/>
        <v>7.4084563417094795</v>
      </c>
      <c r="S143" s="25">
        <f t="shared" si="5"/>
        <v>280.18840001962502</v>
      </c>
    </row>
    <row r="144" spans="1:19" x14ac:dyDescent="0.35">
      <c r="A144" s="26" t="s">
        <v>345</v>
      </c>
      <c r="B144" s="74">
        <v>8.5605231791429954</v>
      </c>
      <c r="C144" s="41">
        <v>425.94749212627431</v>
      </c>
      <c r="D144" s="42"/>
      <c r="E144" s="43">
        <v>0.58433333333333337</v>
      </c>
      <c r="F144" s="44">
        <v>1.196</v>
      </c>
      <c r="G144" s="32">
        <v>212.66666666666666</v>
      </c>
      <c r="H144" s="45">
        <v>0.27133333333333332</v>
      </c>
      <c r="I144" s="34">
        <v>0.52266666666666661</v>
      </c>
      <c r="J144" s="76">
        <v>116</v>
      </c>
      <c r="K144" s="49">
        <v>0.11566666666666667</v>
      </c>
      <c r="L144" s="37">
        <v>0.24</v>
      </c>
      <c r="M144" s="38">
        <v>23.333333333333332</v>
      </c>
      <c r="N144" s="75">
        <v>0.16400000000000001</v>
      </c>
      <c r="O144" s="39">
        <v>0.29733333333333334</v>
      </c>
      <c r="P144" s="79">
        <v>55.333333333333336</v>
      </c>
      <c r="R144" s="27">
        <f t="shared" si="4"/>
        <v>9.1448565124763288</v>
      </c>
      <c r="S144" s="25">
        <f t="shared" si="5"/>
        <v>638.614158792941</v>
      </c>
    </row>
    <row r="145" spans="1:19" x14ac:dyDescent="0.35">
      <c r="A145" s="26" t="s">
        <v>317</v>
      </c>
      <c r="B145" s="74">
        <v>1.7170336343244896</v>
      </c>
      <c r="C145" s="41">
        <v>46.132096020129772</v>
      </c>
      <c r="D145" s="42"/>
      <c r="E145" s="43">
        <v>9.4333333333333325E-2</v>
      </c>
      <c r="F145" s="44">
        <v>0.24199999999999999</v>
      </c>
      <c r="G145" s="32">
        <v>13</v>
      </c>
      <c r="H145" s="45">
        <v>2.1666666666666667E-2</v>
      </c>
      <c r="I145" s="34">
        <v>5.1999999999999998E-2</v>
      </c>
      <c r="J145" s="76">
        <v>2.6666666666666665</v>
      </c>
      <c r="K145" s="49">
        <v>4.3333333333333335E-2</v>
      </c>
      <c r="L145" s="37">
        <v>0.11933333333333333</v>
      </c>
      <c r="M145" s="38">
        <v>4</v>
      </c>
      <c r="N145" s="75">
        <v>2.9666666666666668E-2</v>
      </c>
      <c r="O145" s="39">
        <v>7.0333333333333331E-2</v>
      </c>
      <c r="P145" s="79">
        <v>6.666666666666667</v>
      </c>
      <c r="R145" s="27">
        <f t="shared" si="4"/>
        <v>1.811366967657823</v>
      </c>
      <c r="S145" s="25">
        <f t="shared" si="5"/>
        <v>59.132096020129772</v>
      </c>
    </row>
    <row r="146" spans="1:19" x14ac:dyDescent="0.35">
      <c r="A146" s="26" t="s">
        <v>375</v>
      </c>
      <c r="B146" s="74">
        <v>3.9088220977468957</v>
      </c>
      <c r="C146" s="41">
        <v>129.3206479982118</v>
      </c>
      <c r="D146" s="42"/>
      <c r="E146" s="43">
        <v>0.50566666666666671</v>
      </c>
      <c r="F146" s="44">
        <v>1.8746666666666667</v>
      </c>
      <c r="G146" s="32">
        <v>99.333333333333329</v>
      </c>
      <c r="H146" s="45">
        <v>0.318</v>
      </c>
      <c r="I146" s="34">
        <v>1.4373333333333334</v>
      </c>
      <c r="J146" s="76">
        <v>82</v>
      </c>
      <c r="K146" s="49">
        <v>0.14000000000000001</v>
      </c>
      <c r="L146" s="37">
        <v>0.33500000000000002</v>
      </c>
      <c r="M146" s="38">
        <v>12.666666666666666</v>
      </c>
      <c r="N146" s="75">
        <v>3.4666666666666665E-2</v>
      </c>
      <c r="O146" s="39">
        <v>8.9333333333333334E-2</v>
      </c>
      <c r="P146" s="79">
        <v>4</v>
      </c>
      <c r="R146" s="27">
        <f t="shared" si="4"/>
        <v>4.4144887644135622</v>
      </c>
      <c r="S146" s="25">
        <f t="shared" si="5"/>
        <v>228.65398133154514</v>
      </c>
    </row>
    <row r="147" spans="1:19" x14ac:dyDescent="0.35">
      <c r="A147" s="26" t="s">
        <v>346</v>
      </c>
      <c r="B147" s="74">
        <v>4.9322713182034397</v>
      </c>
      <c r="C147" s="41">
        <v>164.22979376549986</v>
      </c>
      <c r="D147" s="42"/>
      <c r="E147" s="43">
        <v>0.3746666666666667</v>
      </c>
      <c r="F147" s="44">
        <v>1.3973333333333333</v>
      </c>
      <c r="G147" s="32">
        <v>64.666666666666671</v>
      </c>
      <c r="H147" s="45">
        <v>7.3666666666666672E-2</v>
      </c>
      <c r="I147" s="34">
        <v>0.18366666666666664</v>
      </c>
      <c r="J147" s="76">
        <v>11.333333333333334</v>
      </c>
      <c r="K147" s="49">
        <v>0.20200000000000001</v>
      </c>
      <c r="L147" s="37">
        <v>0.5033333333333333</v>
      </c>
      <c r="M147" s="38">
        <v>29.333333333333332</v>
      </c>
      <c r="N147" s="75">
        <v>7.4666666666666673E-2</v>
      </c>
      <c r="O147" s="39">
        <v>0.16666666666666666</v>
      </c>
      <c r="P147" s="79">
        <v>20</v>
      </c>
      <c r="R147" s="27">
        <f t="shared" si="4"/>
        <v>5.3069379848701068</v>
      </c>
      <c r="S147" s="25">
        <f t="shared" si="5"/>
        <v>228.89646043216652</v>
      </c>
    </row>
    <row r="148" spans="1:19" x14ac:dyDescent="0.35">
      <c r="A148" s="26" t="s">
        <v>347</v>
      </c>
      <c r="B148" s="74">
        <v>5.5641453180610911</v>
      </c>
      <c r="C148" s="41">
        <v>159.19830809075344</v>
      </c>
      <c r="D148" s="42"/>
      <c r="E148" s="43">
        <v>0.22466666666666665</v>
      </c>
      <c r="F148" s="44">
        <v>0.5093333333333333</v>
      </c>
      <c r="G148" s="32">
        <v>39</v>
      </c>
      <c r="H148" s="45">
        <v>8.7999999999999995E-2</v>
      </c>
      <c r="I148" s="34">
        <v>0.18233333333333335</v>
      </c>
      <c r="J148" s="76">
        <v>17.333333333333332</v>
      </c>
      <c r="K148" s="49">
        <v>0.10133333333333333</v>
      </c>
      <c r="L148" s="37">
        <v>0.22500000000000001</v>
      </c>
      <c r="M148" s="38">
        <v>15.333333333333334</v>
      </c>
      <c r="N148" s="75">
        <v>1.9666666666666669E-2</v>
      </c>
      <c r="O148" s="39">
        <v>6.1666666666666661E-2</v>
      </c>
      <c r="P148" s="79">
        <v>5.666666666666667</v>
      </c>
      <c r="R148" s="27">
        <f t="shared" si="4"/>
        <v>5.7888119847277579</v>
      </c>
      <c r="S148" s="25">
        <f t="shared" si="5"/>
        <v>198.19830809075344</v>
      </c>
    </row>
    <row r="149" spans="1:19" x14ac:dyDescent="0.35">
      <c r="A149" s="26" t="s">
        <v>106</v>
      </c>
      <c r="B149" s="74">
        <v>10.271450465997589</v>
      </c>
      <c r="C149" s="41">
        <v>232.74227147108613</v>
      </c>
      <c r="D149" s="42"/>
      <c r="E149" s="43">
        <v>0.22</v>
      </c>
      <c r="F149" s="44">
        <v>0.45466666666666666</v>
      </c>
      <c r="G149" s="32">
        <v>20.666666666666668</v>
      </c>
      <c r="H149" s="45">
        <v>4.5666666666666661E-2</v>
      </c>
      <c r="I149" s="34">
        <v>7.2999999999999995E-2</v>
      </c>
      <c r="J149" s="76">
        <v>6.333333333333333</v>
      </c>
      <c r="K149" s="49">
        <v>0.14399999999999999</v>
      </c>
      <c r="L149" s="37">
        <v>0.33633333333333332</v>
      </c>
      <c r="M149" s="38">
        <v>10.666666666666666</v>
      </c>
      <c r="N149" s="75">
        <v>2.0333333333333332E-2</v>
      </c>
      <c r="O149" s="39">
        <v>2.5333333333333333E-2</v>
      </c>
      <c r="P149" s="79">
        <v>3</v>
      </c>
      <c r="R149" s="27">
        <f t="shared" si="4"/>
        <v>10.491450465997589</v>
      </c>
      <c r="S149" s="25">
        <f t="shared" si="5"/>
        <v>253.40893813775278</v>
      </c>
    </row>
    <row r="150" spans="1:19" x14ac:dyDescent="0.35">
      <c r="A150" s="26" t="s">
        <v>318</v>
      </c>
      <c r="B150" s="74">
        <v>1.5811446264101487</v>
      </c>
      <c r="C150" s="41">
        <v>31.583084658806087</v>
      </c>
      <c r="D150" s="42"/>
      <c r="E150" s="43">
        <v>8.9999999999999993E-3</v>
      </c>
      <c r="F150" s="44">
        <v>4.7666666666666663E-2</v>
      </c>
      <c r="G150" s="32">
        <v>0.66666666666666663</v>
      </c>
      <c r="H150" s="45" t="s">
        <v>381</v>
      </c>
      <c r="I150" s="34" t="s">
        <v>381</v>
      </c>
      <c r="J150" s="76" t="s">
        <v>381</v>
      </c>
      <c r="K150" s="49">
        <v>6.6666666666666671E-3</v>
      </c>
      <c r="L150" s="37">
        <v>1.2666666666666666E-2</v>
      </c>
      <c r="M150" s="38" t="s">
        <v>381</v>
      </c>
      <c r="N150" s="75" t="s">
        <v>381</v>
      </c>
      <c r="O150" s="39" t="s">
        <v>381</v>
      </c>
      <c r="P150" s="79" t="s">
        <v>381</v>
      </c>
      <c r="R150" s="27">
        <f t="shared" si="4"/>
        <v>1.5901446264101486</v>
      </c>
      <c r="S150" s="25">
        <f t="shared" si="5"/>
        <v>32.249751325472751</v>
      </c>
    </row>
    <row r="151" spans="1:19" x14ac:dyDescent="0.35">
      <c r="A151" s="26" t="s">
        <v>107</v>
      </c>
      <c r="B151" s="74">
        <v>5.9661396698922706</v>
      </c>
      <c r="C151" s="41">
        <v>196.15539984718248</v>
      </c>
      <c r="D151" s="42"/>
      <c r="E151" s="43">
        <v>0.38866666666666666</v>
      </c>
      <c r="F151" s="44">
        <v>1.0489999999999999</v>
      </c>
      <c r="G151" s="32">
        <v>71</v>
      </c>
      <c r="H151" s="45">
        <v>7.5999999999999998E-2</v>
      </c>
      <c r="I151" s="34">
        <v>0.24366666666666667</v>
      </c>
      <c r="J151" s="76">
        <v>24</v>
      </c>
      <c r="K151" s="49">
        <v>0.21</v>
      </c>
      <c r="L151" s="37">
        <v>0.48533333333333334</v>
      </c>
      <c r="M151" s="38">
        <v>23.666666666666668</v>
      </c>
      <c r="N151" s="75">
        <v>8.3000000000000004E-2</v>
      </c>
      <c r="O151" s="39">
        <v>0.29233333333333333</v>
      </c>
      <c r="P151" s="79">
        <v>21.666666666666668</v>
      </c>
      <c r="R151" s="27">
        <f t="shared" si="4"/>
        <v>6.3548063365589371</v>
      </c>
      <c r="S151" s="25">
        <f t="shared" si="5"/>
        <v>267.15539984718248</v>
      </c>
    </row>
    <row r="152" spans="1:19" x14ac:dyDescent="0.35">
      <c r="A152" s="26" t="s">
        <v>108</v>
      </c>
      <c r="B152" s="74">
        <v>2.7137706616612918</v>
      </c>
      <c r="C152" s="41">
        <v>94.864967455054355</v>
      </c>
      <c r="D152" s="42"/>
      <c r="E152" s="43">
        <v>0.42066666666666669</v>
      </c>
      <c r="F152" s="44">
        <v>1.5826666666666667</v>
      </c>
      <c r="G152" s="32">
        <v>70.666666666666671</v>
      </c>
      <c r="H152" s="45">
        <v>0.18466666666666665</v>
      </c>
      <c r="I152" s="34">
        <v>0.73233333333333339</v>
      </c>
      <c r="J152" s="76">
        <v>37.333333333333336</v>
      </c>
      <c r="K152" s="49">
        <v>0.16533333333333333</v>
      </c>
      <c r="L152" s="37">
        <v>0.70466666666666666</v>
      </c>
      <c r="M152" s="38">
        <v>20.666666666666668</v>
      </c>
      <c r="N152" s="75">
        <v>5.5666666666666663E-2</v>
      </c>
      <c r="O152" s="39">
        <v>0.121</v>
      </c>
      <c r="P152" s="79">
        <v>11</v>
      </c>
      <c r="R152" s="27">
        <f t="shared" si="4"/>
        <v>3.1344373283279583</v>
      </c>
      <c r="S152" s="25">
        <f t="shared" si="5"/>
        <v>165.53163412172103</v>
      </c>
    </row>
    <row r="153" spans="1:19" x14ac:dyDescent="0.35">
      <c r="A153" s="26" t="s">
        <v>109</v>
      </c>
      <c r="B153" s="74">
        <v>23.155043443261693</v>
      </c>
      <c r="C153" s="41">
        <v>903.94262869445458</v>
      </c>
      <c r="D153" s="42"/>
      <c r="E153" s="43">
        <v>1.48</v>
      </c>
      <c r="F153" s="44">
        <v>3.5156666666666667</v>
      </c>
      <c r="G153" s="32">
        <v>267.66666666666669</v>
      </c>
      <c r="H153" s="45">
        <v>0.40066666666666667</v>
      </c>
      <c r="I153" s="34">
        <v>0.89366666666666661</v>
      </c>
      <c r="J153" s="76">
        <v>93.666666666666671</v>
      </c>
      <c r="K153" s="49">
        <v>0.72</v>
      </c>
      <c r="L153" s="37">
        <v>1.6896666666666667</v>
      </c>
      <c r="M153" s="38">
        <v>78.333333333333329</v>
      </c>
      <c r="N153" s="75">
        <v>0.27466666666666667</v>
      </c>
      <c r="O153" s="39">
        <v>0.78766666666666663</v>
      </c>
      <c r="P153" s="79">
        <v>79.666666666666671</v>
      </c>
      <c r="R153" s="27">
        <f t="shared" si="4"/>
        <v>24.635043443261694</v>
      </c>
      <c r="S153" s="25">
        <f t="shared" si="5"/>
        <v>1171.6092953611212</v>
      </c>
    </row>
    <row r="154" spans="1:19" x14ac:dyDescent="0.35">
      <c r="A154" s="26" t="s">
        <v>110</v>
      </c>
      <c r="B154" s="74">
        <v>7.7198972916868556</v>
      </c>
      <c r="C154" s="41">
        <v>359.83030354169159</v>
      </c>
      <c r="D154" s="42"/>
      <c r="E154" s="43">
        <v>0.372</v>
      </c>
      <c r="F154" s="44">
        <v>0.75066666666666659</v>
      </c>
      <c r="G154" s="32">
        <v>52.666666666666664</v>
      </c>
      <c r="H154" s="45">
        <v>7.9333333333333325E-2</v>
      </c>
      <c r="I154" s="34">
        <v>0.15033333333333335</v>
      </c>
      <c r="J154" s="76">
        <v>17</v>
      </c>
      <c r="K154" s="49">
        <v>0.18933333333333335</v>
      </c>
      <c r="L154" s="37">
        <v>0.43533333333333329</v>
      </c>
      <c r="M154" s="38">
        <v>14.333333333333334</v>
      </c>
      <c r="N154" s="75">
        <v>8.7999999999999995E-2</v>
      </c>
      <c r="O154" s="39">
        <v>0.14000000000000001</v>
      </c>
      <c r="P154" s="79">
        <v>16.666666666666668</v>
      </c>
      <c r="R154" s="27">
        <f t="shared" si="4"/>
        <v>8.0918972916868555</v>
      </c>
      <c r="S154" s="25">
        <f t="shared" si="5"/>
        <v>412.49697020835828</v>
      </c>
    </row>
    <row r="155" spans="1:19" x14ac:dyDescent="0.35">
      <c r="A155" s="26" t="s">
        <v>111</v>
      </c>
      <c r="B155" s="74">
        <v>2.720202082698195</v>
      </c>
      <c r="C155" s="41">
        <v>39.105492038828508</v>
      </c>
      <c r="D155" s="42"/>
      <c r="E155" s="43">
        <v>0.22666666666666666</v>
      </c>
      <c r="F155" s="44">
        <v>0.54233333333333333</v>
      </c>
      <c r="G155" s="50">
        <v>20.666666666666668</v>
      </c>
      <c r="H155" s="45">
        <v>5.7000000000000002E-2</v>
      </c>
      <c r="I155" s="34">
        <v>0.13933333333333334</v>
      </c>
      <c r="J155" s="78">
        <v>9.3333333333333339</v>
      </c>
      <c r="K155" s="49">
        <v>8.2000000000000003E-2</v>
      </c>
      <c r="L155" s="37">
        <v>0.23200000000000001</v>
      </c>
      <c r="M155" s="28">
        <v>9</v>
      </c>
      <c r="N155" s="75">
        <v>5.6666666666666671E-3</v>
      </c>
      <c r="O155" s="39">
        <v>7.0000000000000001E-3</v>
      </c>
      <c r="P155" s="80" t="s">
        <v>381</v>
      </c>
      <c r="R155" s="27">
        <f t="shared" si="4"/>
        <v>2.9468687493648615</v>
      </c>
      <c r="S155" s="25">
        <f t="shared" si="5"/>
        <v>59.772158705495173</v>
      </c>
    </row>
    <row r="156" spans="1:19" x14ac:dyDescent="0.35">
      <c r="A156" s="26" t="s">
        <v>112</v>
      </c>
      <c r="B156" s="74">
        <v>5.0071201431600256</v>
      </c>
      <c r="C156" s="41">
        <v>132.83092525903129</v>
      </c>
      <c r="D156" s="42"/>
      <c r="E156" s="43">
        <v>0.12966666666666665</v>
      </c>
      <c r="F156" s="44">
        <v>0.27800000000000002</v>
      </c>
      <c r="G156" s="32">
        <v>12.666666666666666</v>
      </c>
      <c r="H156" s="45">
        <v>1.9333333333333331E-2</v>
      </c>
      <c r="I156" s="34">
        <v>4.1333333333333333E-2</v>
      </c>
      <c r="J156" s="76">
        <v>4</v>
      </c>
      <c r="K156" s="49">
        <v>0.10433333333333333</v>
      </c>
      <c r="L156" s="37">
        <v>0.23100000000000001</v>
      </c>
      <c r="M156" s="38">
        <v>7.666666666666667</v>
      </c>
      <c r="N156" s="75">
        <v>4.0000000000000001E-3</v>
      </c>
      <c r="O156" s="39">
        <v>4.0000000000000001E-3</v>
      </c>
      <c r="P156" s="79" t="s">
        <v>381</v>
      </c>
      <c r="R156" s="27">
        <f t="shared" si="4"/>
        <v>5.1367868098266927</v>
      </c>
      <c r="S156" s="25">
        <f t="shared" si="5"/>
        <v>145.49759192569795</v>
      </c>
    </row>
    <row r="157" spans="1:19" x14ac:dyDescent="0.35">
      <c r="A157" s="26" t="s">
        <v>113</v>
      </c>
      <c r="B157" s="74">
        <v>3.0251797088653731</v>
      </c>
      <c r="C157" s="41">
        <v>72.200346922028658</v>
      </c>
      <c r="D157" s="42"/>
      <c r="E157" s="43">
        <v>0.10933333333333332</v>
      </c>
      <c r="F157" s="44">
        <v>0.30199999999999999</v>
      </c>
      <c r="G157" s="32">
        <v>15</v>
      </c>
      <c r="H157" s="45">
        <v>5.0333333333333334E-2</v>
      </c>
      <c r="I157" s="34">
        <v>0.13800000000000001</v>
      </c>
      <c r="J157" s="76">
        <v>9.3333333333333339</v>
      </c>
      <c r="K157" s="49">
        <v>5.4666666666666662E-2</v>
      </c>
      <c r="L157" s="37">
        <v>0.15566666666666665</v>
      </c>
      <c r="M157" s="38">
        <v>5</v>
      </c>
      <c r="N157" s="75">
        <v>2.3333333333333335E-3</v>
      </c>
      <c r="O157" s="39">
        <v>2.3333333333333335E-3</v>
      </c>
      <c r="P157" s="79" t="s">
        <v>381</v>
      </c>
      <c r="R157" s="27">
        <f t="shared" si="4"/>
        <v>3.1345130421987064</v>
      </c>
      <c r="S157" s="25">
        <f t="shared" si="5"/>
        <v>87.200346922028658</v>
      </c>
    </row>
    <row r="158" spans="1:19" x14ac:dyDescent="0.35">
      <c r="A158" s="26" t="s">
        <v>114</v>
      </c>
      <c r="B158" s="74">
        <v>3.2234142859403128</v>
      </c>
      <c r="C158" s="41">
        <v>125.04262215095427</v>
      </c>
      <c r="D158" s="42"/>
      <c r="E158" s="43">
        <v>0.33933333333333332</v>
      </c>
      <c r="F158" s="44">
        <v>0.91300000000000003</v>
      </c>
      <c r="G158" s="32">
        <v>50.666666666666664</v>
      </c>
      <c r="H158" s="45">
        <v>9.8333333333333328E-2</v>
      </c>
      <c r="I158" s="34">
        <v>0.23433333333333334</v>
      </c>
      <c r="J158" s="76">
        <v>17</v>
      </c>
      <c r="K158" s="49">
        <v>0.16733333333333333</v>
      </c>
      <c r="L158" s="37">
        <v>0.38900000000000001</v>
      </c>
      <c r="M158" s="38">
        <v>16.666666666666668</v>
      </c>
      <c r="N158" s="75">
        <v>7.0999999999999994E-2</v>
      </c>
      <c r="O158" s="39">
        <v>0.15266666666666664</v>
      </c>
      <c r="P158" s="79">
        <v>13</v>
      </c>
      <c r="R158" s="27">
        <f t="shared" si="4"/>
        <v>3.562747619273646</v>
      </c>
      <c r="S158" s="25">
        <f t="shared" si="5"/>
        <v>175.70928881762094</v>
      </c>
    </row>
    <row r="159" spans="1:19" x14ac:dyDescent="0.35">
      <c r="A159" s="26" t="s">
        <v>115</v>
      </c>
      <c r="B159" s="74">
        <v>13.734938566991346</v>
      </c>
      <c r="C159" s="41">
        <v>670.24492190940805</v>
      </c>
      <c r="D159" s="42"/>
      <c r="E159" s="43">
        <v>1.3203333333333334</v>
      </c>
      <c r="F159" s="44">
        <v>3.004</v>
      </c>
      <c r="G159" s="32">
        <v>275</v>
      </c>
      <c r="H159" s="45">
        <v>0.59033333333333338</v>
      </c>
      <c r="I159" s="34">
        <v>1.1006666666666667</v>
      </c>
      <c r="J159" s="76">
        <v>159.33333333333334</v>
      </c>
      <c r="K159" s="49">
        <v>0.50666666666666671</v>
      </c>
      <c r="L159" s="37">
        <v>1.5046666666666668</v>
      </c>
      <c r="M159" s="38">
        <v>66</v>
      </c>
      <c r="N159" s="75">
        <v>0.18233333333333335</v>
      </c>
      <c r="O159" s="39">
        <v>0.307</v>
      </c>
      <c r="P159" s="79">
        <v>43</v>
      </c>
      <c r="R159" s="27">
        <f t="shared" si="4"/>
        <v>15.05527190032468</v>
      </c>
      <c r="S159" s="25">
        <f t="shared" si="5"/>
        <v>945.24492190940805</v>
      </c>
    </row>
    <row r="160" spans="1:19" x14ac:dyDescent="0.35">
      <c r="A160" s="26" t="s">
        <v>116</v>
      </c>
      <c r="B160" s="74">
        <v>2.197563685375076</v>
      </c>
      <c r="C160" s="41">
        <v>50.731742438364741</v>
      </c>
      <c r="D160" s="42"/>
      <c r="E160" s="43">
        <v>0.19466666666666665</v>
      </c>
      <c r="F160" s="44">
        <v>0.3843333333333333</v>
      </c>
      <c r="G160" s="32">
        <v>31.666666666666668</v>
      </c>
      <c r="H160" s="45">
        <v>4.9333333333333333E-2</v>
      </c>
      <c r="I160" s="34">
        <v>7.9666666666666677E-2</v>
      </c>
      <c r="J160" s="76">
        <v>9.3333333333333339</v>
      </c>
      <c r="K160" s="49">
        <v>4.2000000000000003E-2</v>
      </c>
      <c r="L160" s="37">
        <v>0.10433333333333333</v>
      </c>
      <c r="M160" s="38">
        <v>3.3333333333333335</v>
      </c>
      <c r="N160" s="75">
        <v>8.8999999999999996E-2</v>
      </c>
      <c r="O160" s="39">
        <v>0.17499999999999999</v>
      </c>
      <c r="P160" s="79">
        <v>17.333333333333332</v>
      </c>
      <c r="R160" s="27">
        <f t="shared" si="4"/>
        <v>2.3922303520417425</v>
      </c>
      <c r="S160" s="25">
        <f t="shared" si="5"/>
        <v>82.398409105031405</v>
      </c>
    </row>
    <row r="161" spans="1:19" x14ac:dyDescent="0.35">
      <c r="A161" s="26" t="s">
        <v>117</v>
      </c>
      <c r="B161" s="74">
        <v>5.8309440955228089</v>
      </c>
      <c r="C161" s="41">
        <v>175.27481656490082</v>
      </c>
      <c r="D161" s="42"/>
      <c r="E161" s="43">
        <v>0.23766666666666666</v>
      </c>
      <c r="F161" s="44">
        <v>0.62466666666666659</v>
      </c>
      <c r="G161" s="32">
        <v>38.333333333333336</v>
      </c>
      <c r="H161" s="45">
        <v>7.4999999999999997E-2</v>
      </c>
      <c r="I161" s="34">
        <v>0.12966666666666665</v>
      </c>
      <c r="J161" s="76">
        <v>10.333333333333334</v>
      </c>
      <c r="K161" s="49">
        <v>0.11366666666666667</v>
      </c>
      <c r="L161" s="37">
        <v>0.40066666666666667</v>
      </c>
      <c r="M161" s="38">
        <v>17</v>
      </c>
      <c r="N161" s="75">
        <v>4.9333333333333333E-2</v>
      </c>
      <c r="O161" s="39">
        <v>9.4333333333333325E-2</v>
      </c>
      <c r="P161" s="79">
        <v>11.666666666666666</v>
      </c>
      <c r="R161" s="27">
        <f t="shared" si="4"/>
        <v>6.0686107621894756</v>
      </c>
      <c r="S161" s="25">
        <f t="shared" si="5"/>
        <v>213.60814989823416</v>
      </c>
    </row>
    <row r="162" spans="1:19" x14ac:dyDescent="0.35">
      <c r="A162" s="26" t="s">
        <v>118</v>
      </c>
      <c r="B162" s="74">
        <v>1.2329962699825932</v>
      </c>
      <c r="C162" s="41">
        <v>22.58924294481066</v>
      </c>
      <c r="D162" s="42"/>
      <c r="E162" s="43">
        <v>6.6333333333333327E-2</v>
      </c>
      <c r="F162" s="44">
        <v>0.21566666666666665</v>
      </c>
      <c r="G162" s="32">
        <v>7</v>
      </c>
      <c r="H162" s="45">
        <v>2.3E-2</v>
      </c>
      <c r="I162" s="34">
        <v>6.3333333333333339E-2</v>
      </c>
      <c r="J162" s="76">
        <v>4</v>
      </c>
      <c r="K162" s="49">
        <v>2.4666666666666667E-2</v>
      </c>
      <c r="L162" s="37">
        <v>7.3333333333333334E-2</v>
      </c>
      <c r="M162" s="38">
        <v>2</v>
      </c>
      <c r="N162" s="75">
        <v>1.7999999999999999E-2</v>
      </c>
      <c r="O162" s="39">
        <v>7.9000000000000001E-2</v>
      </c>
      <c r="P162" s="79">
        <v>1</v>
      </c>
      <c r="R162" s="27">
        <f t="shared" si="4"/>
        <v>1.2993296033159265</v>
      </c>
      <c r="S162" s="25">
        <f t="shared" si="5"/>
        <v>29.58924294481066</v>
      </c>
    </row>
    <row r="163" spans="1:19" x14ac:dyDescent="0.35">
      <c r="A163" s="26" t="s">
        <v>119</v>
      </c>
      <c r="B163" s="74">
        <v>2.2096286791383868</v>
      </c>
      <c r="C163" s="41">
        <v>63.728321488973393</v>
      </c>
      <c r="D163" s="42"/>
      <c r="E163" s="43">
        <v>0.21533333333333335</v>
      </c>
      <c r="F163" s="44">
        <v>0.54133333333333333</v>
      </c>
      <c r="G163" s="32">
        <v>32.333333333333336</v>
      </c>
      <c r="H163" s="45">
        <v>0.10633333333333334</v>
      </c>
      <c r="I163" s="34">
        <v>0.27600000000000002</v>
      </c>
      <c r="J163" s="76">
        <v>18.666666666666668</v>
      </c>
      <c r="K163" s="49">
        <v>7.6333333333333322E-2</v>
      </c>
      <c r="L163" s="37">
        <v>0.21366666666666664</v>
      </c>
      <c r="M163" s="38">
        <v>6.333333333333333</v>
      </c>
      <c r="N163" s="75">
        <v>2.4333333333333332E-2</v>
      </c>
      <c r="O163" s="39">
        <v>3.2333333333333339E-2</v>
      </c>
      <c r="P163" s="79">
        <v>6.333333333333333</v>
      </c>
      <c r="R163" s="27">
        <f t="shared" si="4"/>
        <v>2.4249620124717199</v>
      </c>
      <c r="S163" s="25">
        <f t="shared" si="5"/>
        <v>96.061654822306735</v>
      </c>
    </row>
    <row r="164" spans="1:19" x14ac:dyDescent="0.35">
      <c r="A164" s="26" t="s">
        <v>120</v>
      </c>
      <c r="B164" s="74">
        <v>31.306764947484883</v>
      </c>
      <c r="C164" s="41">
        <v>1443.9993934241963</v>
      </c>
      <c r="D164" s="42"/>
      <c r="E164" s="43">
        <v>2.4383333333333335</v>
      </c>
      <c r="F164" s="44">
        <v>5.0566666666666666</v>
      </c>
      <c r="G164" s="32">
        <v>475</v>
      </c>
      <c r="H164" s="45">
        <v>0.79300000000000004</v>
      </c>
      <c r="I164" s="34">
        <v>1.3563333333333332</v>
      </c>
      <c r="J164" s="76">
        <v>186.66666666666666</v>
      </c>
      <c r="K164" s="49">
        <v>0.82499999999999996</v>
      </c>
      <c r="L164" s="37">
        <v>2.1813333333333333</v>
      </c>
      <c r="M164" s="38">
        <v>112</v>
      </c>
      <c r="N164" s="75">
        <v>0.68600000000000005</v>
      </c>
      <c r="O164" s="39">
        <v>1.3089999999999999</v>
      </c>
      <c r="P164" s="79">
        <v>145.33333333333334</v>
      </c>
      <c r="R164" s="27">
        <f t="shared" si="4"/>
        <v>33.745098280818219</v>
      </c>
      <c r="S164" s="25">
        <f t="shared" si="5"/>
        <v>1918.9993934241963</v>
      </c>
    </row>
    <row r="165" spans="1:19" x14ac:dyDescent="0.35">
      <c r="A165" s="26" t="s">
        <v>121</v>
      </c>
      <c r="B165" s="74">
        <v>1.8132424656060098</v>
      </c>
      <c r="C165" s="41">
        <v>45.601960835657387</v>
      </c>
      <c r="D165" s="42"/>
      <c r="E165" s="43">
        <v>7.3666666666666672E-2</v>
      </c>
      <c r="F165" s="44">
        <v>0.254</v>
      </c>
      <c r="G165" s="32">
        <v>7.666666666666667</v>
      </c>
      <c r="H165" s="45">
        <v>8.6666666666666663E-3</v>
      </c>
      <c r="I165" s="34">
        <v>1.9333333333333331E-2</v>
      </c>
      <c r="J165" s="76">
        <v>0.66666666666666663</v>
      </c>
      <c r="K165" s="49">
        <v>5.1333333333333335E-2</v>
      </c>
      <c r="L165" s="37">
        <v>6.6000000000000003E-2</v>
      </c>
      <c r="M165" s="38">
        <v>3</v>
      </c>
      <c r="N165" s="75">
        <v>1.3333333333333334E-2</v>
      </c>
      <c r="O165" s="39">
        <v>0.16866666666666666</v>
      </c>
      <c r="P165" s="79">
        <v>4.666666666666667</v>
      </c>
      <c r="R165" s="27">
        <f t="shared" si="4"/>
        <v>1.8869091322726765</v>
      </c>
      <c r="S165" s="25">
        <f t="shared" si="5"/>
        <v>53.268627502324051</v>
      </c>
    </row>
    <row r="166" spans="1:19" x14ac:dyDescent="0.35">
      <c r="A166" s="26" t="s">
        <v>122</v>
      </c>
      <c r="B166" s="74">
        <v>5.488152677404476</v>
      </c>
      <c r="C166" s="41">
        <v>164.4859233395992</v>
      </c>
      <c r="D166" s="42"/>
      <c r="E166" s="43">
        <v>0.26166666666666666</v>
      </c>
      <c r="F166" s="44">
        <v>0.66300000000000003</v>
      </c>
      <c r="G166" s="32">
        <v>33</v>
      </c>
      <c r="H166" s="45">
        <v>9.8666666666666666E-2</v>
      </c>
      <c r="I166" s="34">
        <v>0.25166666666666665</v>
      </c>
      <c r="J166" s="76">
        <v>11.333333333333334</v>
      </c>
      <c r="K166" s="49">
        <v>0.11966666666666667</v>
      </c>
      <c r="L166" s="37">
        <v>0.30199999999999999</v>
      </c>
      <c r="M166" s="38">
        <v>6.333333333333333</v>
      </c>
      <c r="N166" s="75">
        <v>4.3999999999999997E-2</v>
      </c>
      <c r="O166" s="39">
        <v>0.10966666666666668</v>
      </c>
      <c r="P166" s="79">
        <v>15</v>
      </c>
      <c r="R166" s="27">
        <f t="shared" si="4"/>
        <v>5.7498193440711427</v>
      </c>
      <c r="S166" s="25">
        <f t="shared" si="5"/>
        <v>197.4859233395992</v>
      </c>
    </row>
    <row r="167" spans="1:19" x14ac:dyDescent="0.35">
      <c r="A167" s="26" t="s">
        <v>123</v>
      </c>
      <c r="B167" s="74">
        <v>1.8360845469647427</v>
      </c>
      <c r="C167" s="41">
        <v>43.47988995349067</v>
      </c>
      <c r="D167" s="42"/>
      <c r="E167" s="43">
        <v>0.15</v>
      </c>
      <c r="F167" s="44">
        <v>0.41433333333333333</v>
      </c>
      <c r="G167" s="32">
        <v>25.666666666666668</v>
      </c>
      <c r="H167" s="45">
        <v>5.5666666666666663E-2</v>
      </c>
      <c r="I167" s="34">
        <v>0.11566666666666667</v>
      </c>
      <c r="J167" s="76">
        <v>15</v>
      </c>
      <c r="K167" s="49">
        <v>6.3333333333333339E-2</v>
      </c>
      <c r="L167" s="37">
        <v>0.2563333333333333</v>
      </c>
      <c r="M167" s="38">
        <v>5</v>
      </c>
      <c r="N167" s="75">
        <v>2.1999999999999999E-2</v>
      </c>
      <c r="O167" s="39">
        <v>2.5999999999999999E-2</v>
      </c>
      <c r="P167" s="79">
        <v>4.666666666666667</v>
      </c>
      <c r="R167" s="27">
        <f t="shared" si="4"/>
        <v>1.9860845469647426</v>
      </c>
      <c r="S167" s="25">
        <f t="shared" si="5"/>
        <v>69.146556620157341</v>
      </c>
    </row>
    <row r="168" spans="1:19" x14ac:dyDescent="0.35">
      <c r="A168" s="26" t="s">
        <v>124</v>
      </c>
      <c r="B168" s="74">
        <v>3.1160257038047217</v>
      </c>
      <c r="C168" s="41">
        <v>197.19974639421329</v>
      </c>
      <c r="D168" s="42"/>
      <c r="E168" s="43">
        <v>0.36533333333333329</v>
      </c>
      <c r="F168" s="44">
        <v>1.2046666666666668</v>
      </c>
      <c r="G168" s="32">
        <v>79</v>
      </c>
      <c r="H168" s="45">
        <v>0.18366666666666664</v>
      </c>
      <c r="I168" s="34">
        <v>0.65433333333333332</v>
      </c>
      <c r="J168" s="76">
        <v>57.333333333333336</v>
      </c>
      <c r="K168" s="49">
        <v>0.11266666666666666</v>
      </c>
      <c r="L168" s="37">
        <v>0.27733333333333332</v>
      </c>
      <c r="M168" s="38">
        <v>7.333333333333333</v>
      </c>
      <c r="N168" s="75">
        <v>5.6333333333333332E-2</v>
      </c>
      <c r="O168" s="39">
        <v>0.20566666666666666</v>
      </c>
      <c r="P168" s="79">
        <v>12.333333333333334</v>
      </c>
      <c r="R168" s="27">
        <f t="shared" si="4"/>
        <v>3.4813590371380547</v>
      </c>
      <c r="S168" s="25">
        <f t="shared" si="5"/>
        <v>276.19974639421332</v>
      </c>
    </row>
    <row r="169" spans="1:19" x14ac:dyDescent="0.35">
      <c r="A169" s="26" t="s">
        <v>125</v>
      </c>
      <c r="B169" s="74">
        <v>4.8657422222837114</v>
      </c>
      <c r="C169" s="41">
        <v>161.26502009201667</v>
      </c>
      <c r="D169" s="42"/>
      <c r="E169" s="43">
        <v>0.17699999999999999</v>
      </c>
      <c r="F169" s="44">
        <v>0.45400000000000001</v>
      </c>
      <c r="G169" s="32">
        <v>26</v>
      </c>
      <c r="H169" s="45">
        <v>0.05</v>
      </c>
      <c r="I169" s="34">
        <v>0.10433333333333333</v>
      </c>
      <c r="J169" s="76">
        <v>9</v>
      </c>
      <c r="K169" s="49">
        <v>0.11133333333333333</v>
      </c>
      <c r="L169" s="37">
        <v>0.28433333333333333</v>
      </c>
      <c r="M169" s="38">
        <v>15</v>
      </c>
      <c r="N169" s="75">
        <v>1.3666666666666666E-2</v>
      </c>
      <c r="O169" s="39">
        <v>5.8333333333333334E-2</v>
      </c>
      <c r="P169" s="79">
        <v>2</v>
      </c>
      <c r="R169" s="27">
        <f t="shared" si="4"/>
        <v>5.0427422222837111</v>
      </c>
      <c r="S169" s="25">
        <f t="shared" si="5"/>
        <v>187.26502009201667</v>
      </c>
    </row>
    <row r="170" spans="1:19" x14ac:dyDescent="0.35">
      <c r="A170" s="26" t="s">
        <v>126</v>
      </c>
      <c r="B170" s="74">
        <v>1.7042113034694937</v>
      </c>
      <c r="C170" s="41">
        <v>38.590396727348178</v>
      </c>
      <c r="D170" s="42"/>
      <c r="E170" s="43">
        <v>0.13600000000000001</v>
      </c>
      <c r="F170" s="44">
        <v>0.41466666666666668</v>
      </c>
      <c r="G170" s="32">
        <v>22.666666666666668</v>
      </c>
      <c r="H170" s="45">
        <v>0.05</v>
      </c>
      <c r="I170" s="34">
        <v>0.20233333333333334</v>
      </c>
      <c r="J170" s="76">
        <v>14</v>
      </c>
      <c r="K170" s="49">
        <v>8.1000000000000003E-2</v>
      </c>
      <c r="L170" s="37">
        <v>0.20266666666666666</v>
      </c>
      <c r="M170" s="38">
        <v>8</v>
      </c>
      <c r="N170" s="75">
        <v>2.6666666666666666E-3</v>
      </c>
      <c r="O170" s="39">
        <v>2.6666666666666666E-3</v>
      </c>
      <c r="P170" s="79" t="s">
        <v>381</v>
      </c>
      <c r="R170" s="27">
        <f t="shared" si="4"/>
        <v>1.8402113034694936</v>
      </c>
      <c r="S170" s="25">
        <f t="shared" si="5"/>
        <v>61.25706339401485</v>
      </c>
    </row>
    <row r="171" spans="1:19" x14ac:dyDescent="0.35">
      <c r="A171" s="26" t="s">
        <v>127</v>
      </c>
      <c r="B171" s="74">
        <v>2.186621712939782</v>
      </c>
      <c r="C171" s="41">
        <v>28.504910609625671</v>
      </c>
      <c r="D171" s="42"/>
      <c r="E171" s="43">
        <v>0.10633333333333334</v>
      </c>
      <c r="F171" s="44">
        <v>0.36199999999999999</v>
      </c>
      <c r="G171" s="32">
        <v>17</v>
      </c>
      <c r="H171" s="45">
        <v>4.2666666666666665E-2</v>
      </c>
      <c r="I171" s="34">
        <v>0.17566666666666667</v>
      </c>
      <c r="J171" s="76">
        <v>10.666666666666666</v>
      </c>
      <c r="K171" s="49">
        <v>5.5333333333333339E-2</v>
      </c>
      <c r="L171" s="37">
        <v>0.17</v>
      </c>
      <c r="M171" s="38">
        <v>5.333333333333333</v>
      </c>
      <c r="N171" s="75">
        <v>4.3333333333333331E-3</v>
      </c>
      <c r="O171" s="39">
        <v>6.6666666666666671E-3</v>
      </c>
      <c r="P171" s="79">
        <v>1</v>
      </c>
      <c r="R171" s="27">
        <f t="shared" si="4"/>
        <v>2.2929550462731152</v>
      </c>
      <c r="S171" s="25">
        <f t="shared" si="5"/>
        <v>45.504910609625668</v>
      </c>
    </row>
    <row r="172" spans="1:19" x14ac:dyDescent="0.35">
      <c r="A172" s="26" t="s">
        <v>128</v>
      </c>
      <c r="B172" s="74">
        <v>2.286385565939987</v>
      </c>
      <c r="C172" s="41">
        <v>38.073150347520091</v>
      </c>
      <c r="D172" s="42"/>
      <c r="E172" s="43">
        <v>0.16633333333333333</v>
      </c>
      <c r="F172" s="44">
        <v>0.54100000000000004</v>
      </c>
      <c r="G172" s="32">
        <v>30.666666666666668</v>
      </c>
      <c r="H172" s="45">
        <v>0.04</v>
      </c>
      <c r="I172" s="34">
        <v>9.8333333333333328E-2</v>
      </c>
      <c r="J172" s="76">
        <v>10.333333333333334</v>
      </c>
      <c r="K172" s="49">
        <v>0.10333333333333333</v>
      </c>
      <c r="L172" s="37">
        <v>0.37</v>
      </c>
      <c r="M172" s="38">
        <v>13.333333333333334</v>
      </c>
      <c r="N172" s="75">
        <v>1.9E-2</v>
      </c>
      <c r="O172" s="39">
        <v>5.9333333333333335E-2</v>
      </c>
      <c r="P172" s="79">
        <v>6</v>
      </c>
      <c r="R172" s="27">
        <f t="shared" si="4"/>
        <v>2.4527188992733202</v>
      </c>
      <c r="S172" s="25">
        <f t="shared" si="5"/>
        <v>68.739817014186755</v>
      </c>
    </row>
    <row r="173" spans="1:19" x14ac:dyDescent="0.35">
      <c r="A173" s="26" t="s">
        <v>129</v>
      </c>
      <c r="B173" s="74">
        <v>2.6693671995994683</v>
      </c>
      <c r="C173" s="41">
        <v>116.71272027759569</v>
      </c>
      <c r="D173" s="42"/>
      <c r="E173" s="43">
        <v>0.11700000000000001</v>
      </c>
      <c r="F173" s="44">
        <v>0.40233333333333332</v>
      </c>
      <c r="G173" s="32">
        <v>18.666666666666668</v>
      </c>
      <c r="H173" s="45">
        <v>0.01</v>
      </c>
      <c r="I173" s="34">
        <v>2.3666666666666669E-2</v>
      </c>
      <c r="J173" s="76">
        <v>1.6666666666666667</v>
      </c>
      <c r="K173" s="49">
        <v>7.8333333333333324E-2</v>
      </c>
      <c r="L173" s="37">
        <v>0.33133333333333331</v>
      </c>
      <c r="M173" s="38">
        <v>6.666666666666667</v>
      </c>
      <c r="N173" s="75">
        <v>2.4666666666666667E-2</v>
      </c>
      <c r="O173" s="39">
        <v>4.3333333333333335E-2</v>
      </c>
      <c r="P173" s="79">
        <v>6.666666666666667</v>
      </c>
      <c r="R173" s="27">
        <f t="shared" si="4"/>
        <v>2.7863671995994683</v>
      </c>
      <c r="S173" s="25">
        <f t="shared" si="5"/>
        <v>135.37938694426236</v>
      </c>
    </row>
    <row r="174" spans="1:19" x14ac:dyDescent="0.35">
      <c r="A174" s="26" t="s">
        <v>130</v>
      </c>
      <c r="B174" s="74">
        <v>7.1418598153622552</v>
      </c>
      <c r="C174" s="41">
        <v>272.94569318147302</v>
      </c>
      <c r="D174" s="42"/>
      <c r="E174" s="43">
        <v>0.3736666666666667</v>
      </c>
      <c r="F174" s="44">
        <v>0.82199999999999995</v>
      </c>
      <c r="G174" s="32">
        <v>63.666666666666664</v>
      </c>
      <c r="H174" s="45">
        <v>8.8666666666666671E-2</v>
      </c>
      <c r="I174" s="34">
        <v>0.18466666666666665</v>
      </c>
      <c r="J174" s="76">
        <v>25.333333333333332</v>
      </c>
      <c r="K174" s="49">
        <v>0.192</v>
      </c>
      <c r="L174" s="37">
        <v>0.46500000000000002</v>
      </c>
      <c r="M174" s="38">
        <v>18.666666666666668</v>
      </c>
      <c r="N174" s="75">
        <v>8.1000000000000003E-2</v>
      </c>
      <c r="O174" s="39">
        <v>0.15166666666666664</v>
      </c>
      <c r="P174" s="79">
        <v>18.666666666666668</v>
      </c>
      <c r="R174" s="27">
        <f t="shared" si="4"/>
        <v>7.515526482028922</v>
      </c>
      <c r="S174" s="25">
        <f t="shared" si="5"/>
        <v>336.6123598481397</v>
      </c>
    </row>
    <row r="175" spans="1:19" x14ac:dyDescent="0.35">
      <c r="A175" s="26" t="s">
        <v>131</v>
      </c>
      <c r="B175" s="74">
        <v>1.8095329884860007</v>
      </c>
      <c r="C175" s="41">
        <v>42.125828765527849</v>
      </c>
      <c r="D175" s="42"/>
      <c r="E175" s="43">
        <v>0.10100000000000001</v>
      </c>
      <c r="F175" s="44">
        <v>0.27100000000000002</v>
      </c>
      <c r="G175" s="32">
        <v>13</v>
      </c>
      <c r="H175" s="45">
        <v>1.2E-2</v>
      </c>
      <c r="I175" s="34">
        <v>2.3666666666666669E-2</v>
      </c>
      <c r="J175" s="76">
        <v>1.3333333333333333</v>
      </c>
      <c r="K175" s="49">
        <v>6.3333333333333339E-2</v>
      </c>
      <c r="L175" s="37">
        <v>0.14166666666666666</v>
      </c>
      <c r="M175" s="38">
        <v>5</v>
      </c>
      <c r="N175" s="75">
        <v>2.1000000000000001E-2</v>
      </c>
      <c r="O175" s="39">
        <v>3.8333333333333337E-2</v>
      </c>
      <c r="P175" s="79">
        <v>4</v>
      </c>
      <c r="R175" s="27">
        <f t="shared" si="4"/>
        <v>1.9105329884860007</v>
      </c>
      <c r="S175" s="25">
        <f t="shared" si="5"/>
        <v>55.125828765527849</v>
      </c>
    </row>
    <row r="176" spans="1:19" x14ac:dyDescent="0.35">
      <c r="A176" s="26" t="s">
        <v>132</v>
      </c>
      <c r="B176" s="74">
        <v>4.1623197226708148</v>
      </c>
      <c r="C176" s="41">
        <v>111.43188851315323</v>
      </c>
      <c r="D176" s="42"/>
      <c r="E176" s="43">
        <v>0.76566666666666661</v>
      </c>
      <c r="F176" s="44">
        <v>2.4386666666666663</v>
      </c>
      <c r="G176" s="32">
        <v>137.33333333333334</v>
      </c>
      <c r="H176" s="45">
        <v>0.52166666666666661</v>
      </c>
      <c r="I176" s="34">
        <v>1.7593333333333332</v>
      </c>
      <c r="J176" s="76">
        <v>104</v>
      </c>
      <c r="K176" s="49">
        <v>0.19</v>
      </c>
      <c r="L176" s="37">
        <v>0.47199999999999998</v>
      </c>
      <c r="M176" s="38">
        <v>25</v>
      </c>
      <c r="N176" s="75">
        <v>3.1333333333333331E-2</v>
      </c>
      <c r="O176" s="39">
        <v>0.105</v>
      </c>
      <c r="P176" s="79">
        <v>7.333333333333333</v>
      </c>
      <c r="R176" s="27">
        <f t="shared" si="4"/>
        <v>4.9279863893374811</v>
      </c>
      <c r="S176" s="25">
        <f t="shared" si="5"/>
        <v>248.76522184648655</v>
      </c>
    </row>
    <row r="177" spans="1:19" x14ac:dyDescent="0.35">
      <c r="A177" s="26" t="s">
        <v>348</v>
      </c>
      <c r="B177" s="74">
        <v>3.7536286964400012</v>
      </c>
      <c r="C177" s="41">
        <v>90.94978594506108</v>
      </c>
      <c r="D177" s="42"/>
      <c r="E177" s="43">
        <v>0.33933333333333332</v>
      </c>
      <c r="F177" s="44">
        <v>0.89033333333333342</v>
      </c>
      <c r="G177" s="32">
        <v>50.333333333333336</v>
      </c>
      <c r="H177" s="45">
        <v>0.14666666666666667</v>
      </c>
      <c r="I177" s="34">
        <v>0.42333333333333334</v>
      </c>
      <c r="J177" s="76">
        <v>27</v>
      </c>
      <c r="K177" s="49">
        <v>0.14366666666666666</v>
      </c>
      <c r="L177" s="37">
        <v>0.35499999999999998</v>
      </c>
      <c r="M177" s="38">
        <v>14</v>
      </c>
      <c r="N177" s="75">
        <v>3.4333333333333334E-2</v>
      </c>
      <c r="O177" s="39">
        <v>8.1666666666666665E-2</v>
      </c>
      <c r="P177" s="79">
        <v>6.666666666666667</v>
      </c>
      <c r="R177" s="27">
        <f t="shared" si="4"/>
        <v>4.0929620297733349</v>
      </c>
      <c r="S177" s="25">
        <f t="shared" si="5"/>
        <v>141.28311927839442</v>
      </c>
    </row>
    <row r="178" spans="1:19" x14ac:dyDescent="0.35">
      <c r="A178" s="26" t="s">
        <v>349</v>
      </c>
      <c r="B178" s="74">
        <v>11.684432408871267</v>
      </c>
      <c r="C178" s="41">
        <v>560.18337016244766</v>
      </c>
      <c r="D178" s="42"/>
      <c r="E178" s="43">
        <v>1.1636666666666668</v>
      </c>
      <c r="F178" s="44">
        <v>2.9286666666666665</v>
      </c>
      <c r="G178" s="32">
        <v>239.33333333333334</v>
      </c>
      <c r="H178" s="45">
        <v>0.35</v>
      </c>
      <c r="I178" s="34">
        <v>0.83066666666666666</v>
      </c>
      <c r="J178" s="76">
        <v>75</v>
      </c>
      <c r="K178" s="49">
        <v>0.48933333333333329</v>
      </c>
      <c r="L178" s="37">
        <v>1.409</v>
      </c>
      <c r="M178" s="38">
        <v>80</v>
      </c>
      <c r="N178" s="75">
        <v>0.25666666666666671</v>
      </c>
      <c r="O178" s="39">
        <v>0.5093333333333333</v>
      </c>
      <c r="P178" s="79">
        <v>73.333333333333329</v>
      </c>
      <c r="R178" s="27">
        <f t="shared" si="4"/>
        <v>12.848099075537935</v>
      </c>
      <c r="S178" s="25">
        <f t="shared" si="5"/>
        <v>799.51670349578103</v>
      </c>
    </row>
    <row r="179" spans="1:19" x14ac:dyDescent="0.35">
      <c r="A179" s="26" t="s">
        <v>319</v>
      </c>
      <c r="B179" s="74">
        <v>1.9463773206033963</v>
      </c>
      <c r="C179" s="41">
        <v>34.16460265987763</v>
      </c>
      <c r="D179" s="42"/>
      <c r="E179" s="43">
        <v>0.11166666666666668</v>
      </c>
      <c r="F179" s="44">
        <v>0.36033333333333334</v>
      </c>
      <c r="G179" s="32">
        <v>20.333333333333332</v>
      </c>
      <c r="H179" s="45">
        <v>5.5333333333333339E-2</v>
      </c>
      <c r="I179" s="34">
        <v>0.20666666666666667</v>
      </c>
      <c r="J179" s="76">
        <v>10.333333333333334</v>
      </c>
      <c r="K179" s="49">
        <v>3.3000000000000002E-2</v>
      </c>
      <c r="L179" s="37">
        <v>8.4000000000000005E-2</v>
      </c>
      <c r="M179" s="38">
        <v>5.666666666666667</v>
      </c>
      <c r="N179" s="75">
        <v>2.1333333333333333E-2</v>
      </c>
      <c r="O179" s="39">
        <v>6.5333333333333327E-2</v>
      </c>
      <c r="P179" s="79">
        <v>4.333333333333333</v>
      </c>
      <c r="R179" s="27">
        <f t="shared" si="4"/>
        <v>2.0580439872700631</v>
      </c>
      <c r="S179" s="25">
        <f t="shared" si="5"/>
        <v>54.497935993210959</v>
      </c>
    </row>
    <row r="180" spans="1:19" x14ac:dyDescent="0.35">
      <c r="A180" s="26" t="s">
        <v>133</v>
      </c>
      <c r="B180" s="74">
        <v>6.718048938351334</v>
      </c>
      <c r="C180" s="41">
        <v>264.89858994422713</v>
      </c>
      <c r="D180" s="42"/>
      <c r="E180" s="43">
        <v>7.2666666666666671E-2</v>
      </c>
      <c r="F180" s="44">
        <v>0.18133333333333335</v>
      </c>
      <c r="G180" s="32">
        <v>12.333333333333334</v>
      </c>
      <c r="H180" s="45">
        <v>2.1000000000000001E-2</v>
      </c>
      <c r="I180" s="34">
        <v>6.1333333333333337E-2</v>
      </c>
      <c r="J180" s="76">
        <v>4.333333333333333</v>
      </c>
      <c r="K180" s="49">
        <v>3.8666666666666662E-2</v>
      </c>
      <c r="L180" s="37">
        <v>9.1666666666666674E-2</v>
      </c>
      <c r="M180" s="38">
        <v>3.3333333333333335</v>
      </c>
      <c r="N180" s="75">
        <v>6.3333333333333332E-3</v>
      </c>
      <c r="O180" s="39">
        <v>1.4333333333333333E-2</v>
      </c>
      <c r="P180" s="79">
        <v>2.3333333333333335</v>
      </c>
      <c r="R180" s="27">
        <f t="shared" si="4"/>
        <v>6.7907156050180006</v>
      </c>
      <c r="S180" s="25">
        <f t="shared" si="5"/>
        <v>277.23192327756044</v>
      </c>
    </row>
    <row r="181" spans="1:19" x14ac:dyDescent="0.35">
      <c r="A181" s="26" t="s">
        <v>134</v>
      </c>
      <c r="B181" s="74">
        <v>3.9219775644470984</v>
      </c>
      <c r="C181" s="41">
        <v>130.69715615977128</v>
      </c>
      <c r="D181" s="42"/>
      <c r="E181" s="43">
        <v>0.62333333333333341</v>
      </c>
      <c r="F181" s="44">
        <v>2.4876666666666667</v>
      </c>
      <c r="G181" s="32">
        <v>148.33333333333334</v>
      </c>
      <c r="H181" s="45">
        <v>0.46600000000000003</v>
      </c>
      <c r="I181" s="34">
        <v>2.0493333333333337</v>
      </c>
      <c r="J181" s="76">
        <v>127</v>
      </c>
      <c r="K181" s="49">
        <v>0.13500000000000001</v>
      </c>
      <c r="L181" s="37">
        <v>0.40500000000000003</v>
      </c>
      <c r="M181" s="38">
        <v>16.333333333333332</v>
      </c>
      <c r="N181" s="75">
        <v>1.5666666666666666E-2</v>
      </c>
      <c r="O181" s="39">
        <v>2.4333333333333332E-2</v>
      </c>
      <c r="P181" s="79">
        <v>3.6666666666666665</v>
      </c>
      <c r="R181" s="27">
        <f t="shared" si="4"/>
        <v>4.545310897780432</v>
      </c>
      <c r="S181" s="25">
        <f t="shared" si="5"/>
        <v>279.0304894931046</v>
      </c>
    </row>
    <row r="182" spans="1:19" x14ac:dyDescent="0.35">
      <c r="A182" s="26" t="s">
        <v>350</v>
      </c>
      <c r="B182" s="74">
        <v>1.5971994326380459</v>
      </c>
      <c r="C182" s="41">
        <v>21.377462632189054</v>
      </c>
      <c r="D182" s="42"/>
      <c r="E182" s="43">
        <v>0.16066666666666665</v>
      </c>
      <c r="F182" s="44">
        <v>0.47099999999999997</v>
      </c>
      <c r="G182" s="32">
        <v>25.666666666666668</v>
      </c>
      <c r="H182" s="45">
        <v>6.2666666666666662E-2</v>
      </c>
      <c r="I182" s="34">
        <v>0.19133333333333336</v>
      </c>
      <c r="J182" s="76">
        <v>16</v>
      </c>
      <c r="K182" s="49">
        <v>8.4666666666666668E-2</v>
      </c>
      <c r="L182" s="37">
        <v>0.26266666666666666</v>
      </c>
      <c r="M182" s="38">
        <v>6</v>
      </c>
      <c r="N182" s="75">
        <v>7.3333333333333332E-3</v>
      </c>
      <c r="O182" s="39">
        <v>1.0999999999999999E-2</v>
      </c>
      <c r="P182" s="79">
        <v>3</v>
      </c>
      <c r="R182" s="27">
        <f t="shared" si="4"/>
        <v>1.7578660993047126</v>
      </c>
      <c r="S182" s="25">
        <f t="shared" si="5"/>
        <v>47.044129298855722</v>
      </c>
    </row>
    <row r="183" spans="1:19" x14ac:dyDescent="0.35">
      <c r="A183" s="26" t="s">
        <v>135</v>
      </c>
      <c r="B183" s="74">
        <v>1.4460320675130269</v>
      </c>
      <c r="C183" s="41">
        <v>17.727885238203267</v>
      </c>
      <c r="D183" s="42"/>
      <c r="E183" s="43">
        <v>6.5333333333333327E-2</v>
      </c>
      <c r="F183" s="44">
        <v>0.15266666666666664</v>
      </c>
      <c r="G183" s="32">
        <v>10.666666666666666</v>
      </c>
      <c r="H183" s="45">
        <v>3.3000000000000002E-2</v>
      </c>
      <c r="I183" s="34">
        <v>0.06</v>
      </c>
      <c r="J183" s="76">
        <v>7.666666666666667</v>
      </c>
      <c r="K183" s="49">
        <v>3.0666666666666668E-2</v>
      </c>
      <c r="L183" s="37">
        <v>7.3666666666666672E-2</v>
      </c>
      <c r="M183" s="38">
        <v>2.3333333333333335</v>
      </c>
      <c r="N183" s="75" t="s">
        <v>381</v>
      </c>
      <c r="O183" s="39" t="s">
        <v>381</v>
      </c>
      <c r="P183" s="79" t="s">
        <v>381</v>
      </c>
      <c r="R183" s="27">
        <f t="shared" si="4"/>
        <v>1.5113654008463602</v>
      </c>
      <c r="S183" s="25">
        <f t="shared" si="5"/>
        <v>28.394551904869935</v>
      </c>
    </row>
    <row r="184" spans="1:19" x14ac:dyDescent="0.35">
      <c r="A184" s="26" t="s">
        <v>136</v>
      </c>
      <c r="B184" s="74">
        <v>3.0422729864337428</v>
      </c>
      <c r="C184" s="41">
        <v>97.526316594689263</v>
      </c>
      <c r="D184" s="42"/>
      <c r="E184" s="43">
        <v>0.26766666666666666</v>
      </c>
      <c r="F184" s="44">
        <v>1.0003333333333333</v>
      </c>
      <c r="G184" s="32">
        <v>39.666666666666664</v>
      </c>
      <c r="H184" s="45">
        <v>0.12166666666666667</v>
      </c>
      <c r="I184" s="34">
        <v>0.56066666666666665</v>
      </c>
      <c r="J184" s="76">
        <v>25</v>
      </c>
      <c r="K184" s="49">
        <v>0.11133333333333333</v>
      </c>
      <c r="L184" s="37">
        <v>0.36233333333333334</v>
      </c>
      <c r="M184" s="38">
        <v>9</v>
      </c>
      <c r="N184" s="75">
        <v>2.2333333333333334E-2</v>
      </c>
      <c r="O184" s="39">
        <v>5.8666666666666666E-2</v>
      </c>
      <c r="P184" s="79">
        <v>4</v>
      </c>
      <c r="R184" s="27">
        <f t="shared" si="4"/>
        <v>3.3099396531004093</v>
      </c>
      <c r="S184" s="25">
        <f t="shared" si="5"/>
        <v>137.19298326135592</v>
      </c>
    </row>
    <row r="185" spans="1:19" x14ac:dyDescent="0.35">
      <c r="A185" s="26" t="s">
        <v>137</v>
      </c>
      <c r="B185" s="74">
        <v>2.9066373985072267</v>
      </c>
      <c r="C185" s="41">
        <v>48.782954869821367</v>
      </c>
      <c r="D185" s="42"/>
      <c r="E185" s="43">
        <v>0.124</v>
      </c>
      <c r="F185" s="44">
        <v>0.22966666666666666</v>
      </c>
      <c r="G185" s="32">
        <v>15.666666666666666</v>
      </c>
      <c r="H185" s="45">
        <v>2.0333333333333332E-2</v>
      </c>
      <c r="I185" s="34">
        <v>6.1333333333333337E-2</v>
      </c>
      <c r="J185" s="76">
        <v>6.333333333333333</v>
      </c>
      <c r="K185" s="49">
        <v>9.7000000000000003E-2</v>
      </c>
      <c r="L185" s="37">
        <v>0.16133333333333336</v>
      </c>
      <c r="M185" s="38">
        <v>7.333333333333333</v>
      </c>
      <c r="N185" s="75">
        <v>6.6666666666666671E-3</v>
      </c>
      <c r="O185" s="39">
        <v>6.6666666666666671E-3</v>
      </c>
      <c r="P185" s="79">
        <v>2.6666666666666665</v>
      </c>
      <c r="R185" s="27">
        <f t="shared" si="4"/>
        <v>3.0306373985072268</v>
      </c>
      <c r="S185" s="25">
        <f t="shared" si="5"/>
        <v>64.449621536488038</v>
      </c>
    </row>
    <row r="186" spans="1:19" x14ac:dyDescent="0.35">
      <c r="A186" s="26" t="s">
        <v>138</v>
      </c>
      <c r="B186" s="74">
        <v>0.95022303533631403</v>
      </c>
      <c r="C186" s="41">
        <v>39.058480861237989</v>
      </c>
      <c r="D186" s="42"/>
      <c r="E186" s="43">
        <v>0.121</v>
      </c>
      <c r="F186" s="44">
        <v>0.34166666666666667</v>
      </c>
      <c r="G186" s="32">
        <v>20.666666666666668</v>
      </c>
      <c r="H186" s="45">
        <v>3.9E-2</v>
      </c>
      <c r="I186" s="34">
        <v>0.12766666666666668</v>
      </c>
      <c r="J186" s="76">
        <v>11</v>
      </c>
      <c r="K186" s="49">
        <v>7.166666666666667E-2</v>
      </c>
      <c r="L186" s="37">
        <v>0.192</v>
      </c>
      <c r="M186" s="38">
        <v>7</v>
      </c>
      <c r="N186" s="75">
        <v>0.01</v>
      </c>
      <c r="O186" s="39">
        <v>2.2666666666666668E-2</v>
      </c>
      <c r="P186" s="79">
        <v>1.6666666666666667</v>
      </c>
      <c r="R186" s="27">
        <f t="shared" ref="R186:R245" si="6">B186+E186</f>
        <v>1.0712230353363141</v>
      </c>
      <c r="S186" s="25">
        <f t="shared" ref="S186:S245" si="7">C186+G186</f>
        <v>59.725147527904653</v>
      </c>
    </row>
    <row r="187" spans="1:19" x14ac:dyDescent="0.35">
      <c r="A187" s="26" t="s">
        <v>139</v>
      </c>
      <c r="B187" s="74">
        <v>1.8307400116651866</v>
      </c>
      <c r="C187" s="41">
        <v>44.771229079624355</v>
      </c>
      <c r="D187" s="42"/>
      <c r="E187" s="43">
        <v>0.107</v>
      </c>
      <c r="F187" s="44">
        <v>0.27666666666666667</v>
      </c>
      <c r="G187" s="32">
        <v>14</v>
      </c>
      <c r="H187" s="45">
        <v>3.5333333333333335E-2</v>
      </c>
      <c r="I187" s="34">
        <v>0.128</v>
      </c>
      <c r="J187" s="76">
        <v>8</v>
      </c>
      <c r="K187" s="49">
        <v>5.9333333333333335E-2</v>
      </c>
      <c r="L187" s="37">
        <v>0.13666666666666666</v>
      </c>
      <c r="M187" s="38">
        <v>4</v>
      </c>
      <c r="N187" s="75">
        <v>1.2E-2</v>
      </c>
      <c r="O187" s="39">
        <v>1.2E-2</v>
      </c>
      <c r="P187" s="79">
        <v>2</v>
      </c>
      <c r="R187" s="27">
        <f t="shared" si="6"/>
        <v>1.9377400116651866</v>
      </c>
      <c r="S187" s="25">
        <f t="shared" si="7"/>
        <v>58.771229079624355</v>
      </c>
    </row>
    <row r="188" spans="1:19" x14ac:dyDescent="0.35">
      <c r="A188" s="26" t="s">
        <v>140</v>
      </c>
      <c r="B188" s="74">
        <v>6.1938575236569546</v>
      </c>
      <c r="C188" s="41">
        <v>131.57778407382042</v>
      </c>
      <c r="D188" s="42"/>
      <c r="E188" s="43">
        <v>0.74199999999999999</v>
      </c>
      <c r="F188" s="44">
        <v>3.4046666666666665</v>
      </c>
      <c r="G188" s="32">
        <v>157</v>
      </c>
      <c r="H188" s="45">
        <v>0.53700000000000003</v>
      </c>
      <c r="I188" s="34">
        <v>2.7440000000000002</v>
      </c>
      <c r="J188" s="76">
        <v>133</v>
      </c>
      <c r="K188" s="49">
        <v>0.159</v>
      </c>
      <c r="L188" s="37">
        <v>0.53266666666666662</v>
      </c>
      <c r="M188" s="38">
        <v>16</v>
      </c>
      <c r="N188" s="75">
        <v>0.02</v>
      </c>
      <c r="O188" s="39">
        <v>4.9666666666666665E-2</v>
      </c>
      <c r="P188" s="79">
        <v>2.3333333333333335</v>
      </c>
      <c r="R188" s="27">
        <f t="shared" si="6"/>
        <v>6.9358575236569546</v>
      </c>
      <c r="S188" s="25">
        <f t="shared" si="7"/>
        <v>288.57778407382045</v>
      </c>
    </row>
    <row r="189" spans="1:19" x14ac:dyDescent="0.35">
      <c r="A189" s="26" t="s">
        <v>141</v>
      </c>
      <c r="B189" s="74">
        <v>5.0735093146159445</v>
      </c>
      <c r="C189" s="41">
        <v>186.08853703159335</v>
      </c>
      <c r="D189" s="42"/>
      <c r="E189" s="43">
        <v>0.38600000000000001</v>
      </c>
      <c r="F189" s="44">
        <v>1.0456666666666667</v>
      </c>
      <c r="G189" s="32">
        <v>56.333333333333336</v>
      </c>
      <c r="H189" s="45">
        <v>0.22666666666666666</v>
      </c>
      <c r="I189" s="34">
        <v>0.70099999999999996</v>
      </c>
      <c r="J189" s="76">
        <v>41</v>
      </c>
      <c r="K189" s="49">
        <v>0.13833333333333334</v>
      </c>
      <c r="L189" s="37">
        <v>0.30499999999999999</v>
      </c>
      <c r="M189" s="38">
        <v>10.666666666666666</v>
      </c>
      <c r="N189" s="75">
        <v>1.8666666666666668E-2</v>
      </c>
      <c r="O189" s="39">
        <v>3.5000000000000003E-2</v>
      </c>
      <c r="P189" s="79">
        <v>4.333333333333333</v>
      </c>
      <c r="R189" s="27">
        <f t="shared" si="6"/>
        <v>5.4595093146159446</v>
      </c>
      <c r="S189" s="25">
        <f t="shared" si="7"/>
        <v>242.42187036492669</v>
      </c>
    </row>
    <row r="190" spans="1:19" x14ac:dyDescent="0.35">
      <c r="A190" s="26" t="s">
        <v>142</v>
      </c>
      <c r="B190" s="74">
        <v>3.2443880319113565</v>
      </c>
      <c r="C190" s="41">
        <v>63.091269343697149</v>
      </c>
      <c r="D190" s="42"/>
      <c r="E190" s="43">
        <v>7.8E-2</v>
      </c>
      <c r="F190" s="44">
        <v>0.23333333333333334</v>
      </c>
      <c r="G190" s="32">
        <v>13.666666666666666</v>
      </c>
      <c r="H190" s="45">
        <v>2.1333333333333333E-2</v>
      </c>
      <c r="I190" s="34">
        <v>7.5333333333333335E-2</v>
      </c>
      <c r="J190" s="76">
        <v>4.666666666666667</v>
      </c>
      <c r="K190" s="49">
        <v>3.7999999999999999E-2</v>
      </c>
      <c r="L190" s="37">
        <v>0.12</v>
      </c>
      <c r="M190" s="38">
        <v>4.333333333333333</v>
      </c>
      <c r="N190" s="75">
        <v>1.6666666666666666E-2</v>
      </c>
      <c r="O190" s="39">
        <v>3.4000000000000002E-2</v>
      </c>
      <c r="P190" s="79">
        <v>4</v>
      </c>
      <c r="R190" s="27">
        <f t="shared" si="6"/>
        <v>3.3223880319113563</v>
      </c>
      <c r="S190" s="25">
        <f t="shared" si="7"/>
        <v>76.757936010363821</v>
      </c>
    </row>
    <row r="191" spans="1:19" x14ac:dyDescent="0.35">
      <c r="A191" s="26" t="s">
        <v>143</v>
      </c>
      <c r="B191" s="74">
        <v>1.7479080839361483</v>
      </c>
      <c r="C191" s="41">
        <v>29.615653429963512</v>
      </c>
      <c r="D191" s="42"/>
      <c r="E191" s="43">
        <v>4.1666666666666664E-2</v>
      </c>
      <c r="F191" s="44">
        <v>0.08</v>
      </c>
      <c r="G191" s="32">
        <v>2.3333333333333335</v>
      </c>
      <c r="H191" s="45">
        <v>8.0000000000000002E-3</v>
      </c>
      <c r="I191" s="34">
        <v>2.0666666666666667E-2</v>
      </c>
      <c r="J191" s="76" t="s">
        <v>381</v>
      </c>
      <c r="K191" s="49">
        <v>2.6666666666666668E-2</v>
      </c>
      <c r="L191" s="37">
        <v>5.1999999999999998E-2</v>
      </c>
      <c r="M191" s="38">
        <v>1</v>
      </c>
      <c r="N191" s="75">
        <v>3.6666666666666666E-3</v>
      </c>
      <c r="O191" s="39">
        <v>3.6666666666666666E-3</v>
      </c>
      <c r="P191" s="79">
        <v>0.66666666666666663</v>
      </c>
      <c r="R191" s="27">
        <f t="shared" si="6"/>
        <v>1.789574750602815</v>
      </c>
      <c r="S191" s="25">
        <f t="shared" si="7"/>
        <v>31.948986763296844</v>
      </c>
    </row>
    <row r="192" spans="1:19" x14ac:dyDescent="0.35">
      <c r="A192" s="26" t="s">
        <v>144</v>
      </c>
      <c r="B192" s="74">
        <v>2.0062603856394841</v>
      </c>
      <c r="C192" s="41">
        <v>53.959921371133142</v>
      </c>
      <c r="D192" s="42"/>
      <c r="E192" s="43">
        <v>0.157</v>
      </c>
      <c r="F192" s="44">
        <v>0.38800000000000001</v>
      </c>
      <c r="G192" s="32">
        <v>22.666666666666668</v>
      </c>
      <c r="H192" s="45">
        <v>7.166666666666667E-2</v>
      </c>
      <c r="I192" s="34">
        <v>0.14966666666666667</v>
      </c>
      <c r="J192" s="76">
        <v>13</v>
      </c>
      <c r="K192" s="49">
        <v>6.7333333333333328E-2</v>
      </c>
      <c r="L192" s="37">
        <v>0.21366666666666664</v>
      </c>
      <c r="M192" s="38">
        <v>5.333333333333333</v>
      </c>
      <c r="N192" s="75">
        <v>1.3333333333333334E-2</v>
      </c>
      <c r="O192" s="39">
        <v>1.8333333333333333E-2</v>
      </c>
      <c r="P192" s="79">
        <v>4.333333333333333</v>
      </c>
      <c r="R192" s="27">
        <f t="shared" si="6"/>
        <v>2.1632603856394841</v>
      </c>
      <c r="S192" s="25">
        <f t="shared" si="7"/>
        <v>76.626588037799806</v>
      </c>
    </row>
    <row r="193" spans="1:19" x14ac:dyDescent="0.35">
      <c r="A193" s="26" t="s">
        <v>145</v>
      </c>
      <c r="B193" s="74">
        <v>2.6720145027780382</v>
      </c>
      <c r="C193" s="41">
        <v>69.645463710935104</v>
      </c>
      <c r="D193" s="42"/>
      <c r="E193" s="43">
        <v>0.26166666666666666</v>
      </c>
      <c r="F193" s="44">
        <v>0.53533333333333333</v>
      </c>
      <c r="G193" s="32">
        <v>29.666666666666668</v>
      </c>
      <c r="H193" s="45">
        <v>8.3333333333333329E-2</v>
      </c>
      <c r="I193" s="34">
        <v>0.17299999999999999</v>
      </c>
      <c r="J193" s="76">
        <v>10.333333333333334</v>
      </c>
      <c r="K193" s="49">
        <v>0.10933333333333332</v>
      </c>
      <c r="L193" s="37">
        <v>0.22466666666666665</v>
      </c>
      <c r="M193" s="38">
        <v>8.6666666666666661</v>
      </c>
      <c r="N193" s="75">
        <v>6.4666666666666678E-2</v>
      </c>
      <c r="O193" s="39">
        <v>0.13133333333333333</v>
      </c>
      <c r="P193" s="79">
        <v>10.333333333333334</v>
      </c>
      <c r="R193" s="27">
        <f t="shared" si="6"/>
        <v>2.9336811694447049</v>
      </c>
      <c r="S193" s="25">
        <f t="shared" si="7"/>
        <v>99.312130377601775</v>
      </c>
    </row>
    <row r="194" spans="1:19" x14ac:dyDescent="0.35">
      <c r="A194" s="26" t="s">
        <v>259</v>
      </c>
      <c r="B194" s="74">
        <v>9.8641079173524879</v>
      </c>
      <c r="C194" s="41">
        <v>220.10590529948971</v>
      </c>
      <c r="D194" s="42"/>
      <c r="E194" s="43">
        <v>0.97166666666666668</v>
      </c>
      <c r="F194" s="44">
        <v>3.7153333333333336</v>
      </c>
      <c r="G194" s="32">
        <v>217.66666666666666</v>
      </c>
      <c r="H194" s="45">
        <v>0.69966666666666666</v>
      </c>
      <c r="I194" s="34">
        <v>2.835</v>
      </c>
      <c r="J194" s="76">
        <v>172.33333333333334</v>
      </c>
      <c r="K194" s="49">
        <v>0.20566666666666666</v>
      </c>
      <c r="L194" s="37">
        <v>0.68466666666666665</v>
      </c>
      <c r="M194" s="38">
        <v>29.666666666666668</v>
      </c>
      <c r="N194" s="75">
        <v>4.5666666666666661E-2</v>
      </c>
      <c r="O194" s="39">
        <v>0.13433333333333333</v>
      </c>
      <c r="P194" s="79">
        <v>12.333333333333334</v>
      </c>
      <c r="R194" s="27">
        <f t="shared" si="6"/>
        <v>10.835774584019155</v>
      </c>
      <c r="S194" s="25">
        <f t="shared" si="7"/>
        <v>437.77257196615636</v>
      </c>
    </row>
    <row r="195" spans="1:19" x14ac:dyDescent="0.35">
      <c r="A195" s="26" t="s">
        <v>146</v>
      </c>
      <c r="B195" s="74">
        <v>10.432620350588595</v>
      </c>
      <c r="C195" s="41">
        <v>474.44096975046017</v>
      </c>
      <c r="D195" s="42"/>
      <c r="E195" s="43">
        <v>0.59033333333333338</v>
      </c>
      <c r="F195" s="44">
        <v>1.796</v>
      </c>
      <c r="G195" s="32">
        <v>107.66666666666667</v>
      </c>
      <c r="H195" s="45">
        <v>0.21299999999999999</v>
      </c>
      <c r="I195" s="34">
        <v>0.63</v>
      </c>
      <c r="J195" s="76">
        <v>47.333333333333336</v>
      </c>
      <c r="K195" s="49">
        <v>0.24333333333333335</v>
      </c>
      <c r="L195" s="37">
        <v>0.93700000000000006</v>
      </c>
      <c r="M195" s="38">
        <v>24.333333333333332</v>
      </c>
      <c r="N195" s="75">
        <v>0.11966666666666667</v>
      </c>
      <c r="O195" s="39">
        <v>0.21066666666666667</v>
      </c>
      <c r="P195" s="79">
        <v>33.666666666666664</v>
      </c>
      <c r="R195" s="27">
        <f t="shared" si="6"/>
        <v>11.022953683921928</v>
      </c>
      <c r="S195" s="25">
        <f t="shared" si="7"/>
        <v>582.10763641712686</v>
      </c>
    </row>
    <row r="196" spans="1:19" x14ac:dyDescent="0.35">
      <c r="A196" s="26" t="s">
        <v>147</v>
      </c>
      <c r="B196" s="74">
        <v>13.26392821605168</v>
      </c>
      <c r="C196" s="41">
        <v>585.3446690164925</v>
      </c>
      <c r="D196" s="42"/>
      <c r="E196" s="43">
        <v>0.79166666666666663</v>
      </c>
      <c r="F196" s="44">
        <v>1.9036666666666668</v>
      </c>
      <c r="G196" s="32">
        <v>141</v>
      </c>
      <c r="H196" s="45">
        <v>0.28133333333333332</v>
      </c>
      <c r="I196" s="34">
        <v>0.77933333333333332</v>
      </c>
      <c r="J196" s="76">
        <v>65.333333333333329</v>
      </c>
      <c r="K196" s="49">
        <v>0.27200000000000002</v>
      </c>
      <c r="L196" s="37">
        <v>0.63</v>
      </c>
      <c r="M196" s="38">
        <v>22.666666666666668</v>
      </c>
      <c r="N196" s="75">
        <v>0.18566666666666665</v>
      </c>
      <c r="O196" s="39">
        <v>0.378</v>
      </c>
      <c r="P196" s="79">
        <v>44.666666666666664</v>
      </c>
      <c r="R196" s="27">
        <f t="shared" si="6"/>
        <v>14.055594882718346</v>
      </c>
      <c r="S196" s="25">
        <f t="shared" si="7"/>
        <v>726.3446690164925</v>
      </c>
    </row>
    <row r="197" spans="1:19" x14ac:dyDescent="0.35">
      <c r="A197" s="26" t="s">
        <v>351</v>
      </c>
      <c r="B197" s="74">
        <v>1.2490884653648473</v>
      </c>
      <c r="C197" s="41">
        <v>35.570559543395596</v>
      </c>
      <c r="D197" s="42"/>
      <c r="E197" s="43">
        <v>5.3666666666666661E-2</v>
      </c>
      <c r="F197" s="44">
        <v>0.12533333333333332</v>
      </c>
      <c r="G197" s="32">
        <v>6.333333333333333</v>
      </c>
      <c r="H197" s="45">
        <v>5.6666666666666671E-3</v>
      </c>
      <c r="I197" s="34">
        <v>1.9666666666666669E-2</v>
      </c>
      <c r="J197" s="76">
        <v>1</v>
      </c>
      <c r="K197" s="49">
        <v>4.1000000000000002E-2</v>
      </c>
      <c r="L197" s="37">
        <v>9.8666666666666666E-2</v>
      </c>
      <c r="M197" s="38">
        <v>4</v>
      </c>
      <c r="N197" s="75">
        <v>7.3333333333333332E-3</v>
      </c>
      <c r="O197" s="39">
        <v>7.3333333333333332E-3</v>
      </c>
      <c r="P197" s="79">
        <v>1</v>
      </c>
      <c r="R197" s="27">
        <f t="shared" si="6"/>
        <v>1.3027551320315141</v>
      </c>
      <c r="S197" s="25">
        <f t="shared" si="7"/>
        <v>41.903892876728932</v>
      </c>
    </row>
    <row r="198" spans="1:19" x14ac:dyDescent="0.35">
      <c r="A198" s="26" t="s">
        <v>376</v>
      </c>
      <c r="B198" s="74">
        <v>0.59273376934896749</v>
      </c>
      <c r="C198" s="41">
        <v>5.5716455632183175</v>
      </c>
      <c r="D198" s="42"/>
      <c r="E198" s="43">
        <v>2.8333333333333332E-2</v>
      </c>
      <c r="F198" s="44">
        <v>9.8000000000000004E-2</v>
      </c>
      <c r="G198" s="32">
        <v>2.3333333333333335</v>
      </c>
      <c r="H198" s="45">
        <v>2.3333333333333335E-3</v>
      </c>
      <c r="I198" s="34">
        <v>4.3333333333333331E-3</v>
      </c>
      <c r="J198" s="76" t="s">
        <v>381</v>
      </c>
      <c r="K198" s="49">
        <v>1.9666666666666669E-2</v>
      </c>
      <c r="L198" s="37">
        <v>8.0333333333333326E-2</v>
      </c>
      <c r="M198" s="38">
        <v>1.6666666666666667</v>
      </c>
      <c r="N198" s="75">
        <v>3.6666666666666666E-3</v>
      </c>
      <c r="O198" s="39">
        <v>7.3333333333333332E-3</v>
      </c>
      <c r="P198" s="79" t="s">
        <v>381</v>
      </c>
      <c r="R198" s="27">
        <f t="shared" si="6"/>
        <v>0.62106710268230081</v>
      </c>
      <c r="S198" s="25">
        <f t="shared" si="7"/>
        <v>7.9049788965516505</v>
      </c>
    </row>
    <row r="199" spans="1:19" x14ac:dyDescent="0.35">
      <c r="A199" s="26" t="s">
        <v>148</v>
      </c>
      <c r="B199" s="74">
        <v>2.0653167192301702</v>
      </c>
      <c r="C199" s="41">
        <v>46.758216318463262</v>
      </c>
      <c r="D199" s="42"/>
      <c r="E199" s="43">
        <v>7.5666666666666674E-2</v>
      </c>
      <c r="F199" s="44">
        <v>0.14533333333333334</v>
      </c>
      <c r="G199" s="32">
        <v>8.3333333333333339</v>
      </c>
      <c r="H199" s="45">
        <v>7.6666666666666671E-3</v>
      </c>
      <c r="I199" s="34">
        <v>9.6666666666666654E-3</v>
      </c>
      <c r="J199" s="76">
        <v>1.3333333333333333</v>
      </c>
      <c r="K199" s="49">
        <v>6.0666666666666667E-2</v>
      </c>
      <c r="L199" s="37">
        <v>0.12366666666666667</v>
      </c>
      <c r="M199" s="38">
        <v>6.333333333333333</v>
      </c>
      <c r="N199" s="75">
        <v>4.0000000000000001E-3</v>
      </c>
      <c r="O199" s="39">
        <v>8.9999999999999993E-3</v>
      </c>
      <c r="P199" s="79">
        <v>1</v>
      </c>
      <c r="R199" s="27">
        <f t="shared" si="6"/>
        <v>2.140983385896837</v>
      </c>
      <c r="S199" s="25">
        <f t="shared" si="7"/>
        <v>55.091549651796598</v>
      </c>
    </row>
    <row r="200" spans="1:19" x14ac:dyDescent="0.35">
      <c r="A200" s="26" t="s">
        <v>149</v>
      </c>
      <c r="B200" s="74">
        <v>4.3720087018376397</v>
      </c>
      <c r="C200" s="41">
        <v>216.78517699384551</v>
      </c>
      <c r="D200" s="42"/>
      <c r="E200" s="43">
        <v>0.61866666666666659</v>
      </c>
      <c r="F200" s="44">
        <v>1.4243333333333332</v>
      </c>
      <c r="G200" s="32">
        <v>95.333333333333329</v>
      </c>
      <c r="H200" s="45">
        <v>0.19266666666666665</v>
      </c>
      <c r="I200" s="34">
        <v>0.42599999999999999</v>
      </c>
      <c r="J200" s="76">
        <v>36</v>
      </c>
      <c r="K200" s="49">
        <v>0.25333333333333335</v>
      </c>
      <c r="L200" s="37">
        <v>0.57066666666666666</v>
      </c>
      <c r="M200" s="38">
        <v>29</v>
      </c>
      <c r="N200" s="75">
        <v>0.128</v>
      </c>
      <c r="O200" s="39">
        <v>0.22633333333333333</v>
      </c>
      <c r="P200" s="79">
        <v>27.666666666666668</v>
      </c>
      <c r="R200" s="27">
        <f t="shared" si="6"/>
        <v>4.9906753685043066</v>
      </c>
      <c r="S200" s="25">
        <f t="shared" si="7"/>
        <v>312.11851032717885</v>
      </c>
    </row>
    <row r="201" spans="1:19" x14ac:dyDescent="0.35">
      <c r="A201" s="26" t="s">
        <v>320</v>
      </c>
      <c r="B201" s="74">
        <v>1.2256873282475842</v>
      </c>
      <c r="C201" s="41">
        <v>34.911413280694177</v>
      </c>
      <c r="D201" s="42"/>
      <c r="E201" s="43">
        <v>5.1333333333333335E-2</v>
      </c>
      <c r="F201" s="44">
        <v>0.11600000000000001</v>
      </c>
      <c r="G201" s="32">
        <v>4.333333333333333</v>
      </c>
      <c r="H201" s="45">
        <v>8.3333333333333332E-3</v>
      </c>
      <c r="I201" s="34">
        <v>3.1333333333333331E-2</v>
      </c>
      <c r="J201" s="76">
        <v>1.3333333333333333</v>
      </c>
      <c r="K201" s="49">
        <v>3.9333333333333338E-2</v>
      </c>
      <c r="L201" s="37">
        <v>7.7666666666666676E-2</v>
      </c>
      <c r="M201" s="38">
        <v>3</v>
      </c>
      <c r="N201" s="75">
        <v>3.6666666666666666E-3</v>
      </c>
      <c r="O201" s="39">
        <v>7.0000000000000001E-3</v>
      </c>
      <c r="P201" s="79" t="s">
        <v>381</v>
      </c>
      <c r="R201" s="27">
        <f t="shared" si="6"/>
        <v>1.2770206615809174</v>
      </c>
      <c r="S201" s="25">
        <f t="shared" si="7"/>
        <v>39.244746614027513</v>
      </c>
    </row>
    <row r="202" spans="1:19" x14ac:dyDescent="0.35">
      <c r="A202" s="26" t="s">
        <v>150</v>
      </c>
      <c r="B202" s="74">
        <v>5.4108582723154361</v>
      </c>
      <c r="C202" s="41">
        <v>168.3737624947556</v>
      </c>
      <c r="D202" s="42"/>
      <c r="E202" s="43">
        <v>0.3136666666666667</v>
      </c>
      <c r="F202" s="44">
        <v>0.80333333333333334</v>
      </c>
      <c r="G202" s="32">
        <v>38.333333333333336</v>
      </c>
      <c r="H202" s="45">
        <v>0.11033333333333332</v>
      </c>
      <c r="I202" s="34">
        <v>0.33833333333333332</v>
      </c>
      <c r="J202" s="76">
        <v>14.666666666666666</v>
      </c>
      <c r="K202" s="49">
        <v>0.12733333333333333</v>
      </c>
      <c r="L202" s="37">
        <v>0.32366666666666666</v>
      </c>
      <c r="M202" s="38">
        <v>10.666666666666666</v>
      </c>
      <c r="N202" s="75">
        <v>7.2333333333333333E-2</v>
      </c>
      <c r="O202" s="39">
        <v>0.124</v>
      </c>
      <c r="P202" s="79">
        <v>12</v>
      </c>
      <c r="R202" s="27">
        <f t="shared" si="6"/>
        <v>5.7245249389821025</v>
      </c>
      <c r="S202" s="25">
        <f t="shared" si="7"/>
        <v>206.70709582808894</v>
      </c>
    </row>
    <row r="203" spans="1:19" x14ac:dyDescent="0.35">
      <c r="A203" s="26" t="s">
        <v>151</v>
      </c>
      <c r="B203" s="74">
        <v>5.4686649564493868</v>
      </c>
      <c r="C203" s="41">
        <v>277.83721962140777</v>
      </c>
      <c r="D203" s="42"/>
      <c r="E203" s="43">
        <v>0.56299999999999994</v>
      </c>
      <c r="F203" s="44">
        <v>1.635</v>
      </c>
      <c r="G203" s="32">
        <v>106.33333333333333</v>
      </c>
      <c r="H203" s="45">
        <v>0.17166666666666666</v>
      </c>
      <c r="I203" s="34">
        <v>0.52</v>
      </c>
      <c r="J203" s="76">
        <v>36.333333333333336</v>
      </c>
      <c r="K203" s="49">
        <v>0.255</v>
      </c>
      <c r="L203" s="37">
        <v>0.68933333333333335</v>
      </c>
      <c r="M203" s="38">
        <v>32.666666666666664</v>
      </c>
      <c r="N203" s="75">
        <v>9.4666666666666677E-2</v>
      </c>
      <c r="O203" s="39">
        <v>0.33</v>
      </c>
      <c r="P203" s="79">
        <v>29</v>
      </c>
      <c r="R203" s="27">
        <f t="shared" si="6"/>
        <v>6.0316649564493865</v>
      </c>
      <c r="S203" s="25">
        <f t="shared" si="7"/>
        <v>384.17055295474108</v>
      </c>
    </row>
    <row r="204" spans="1:19" x14ac:dyDescent="0.35">
      <c r="A204" s="26" t="s">
        <v>152</v>
      </c>
      <c r="B204" s="74">
        <v>4.4207444246962888</v>
      </c>
      <c r="C204" s="41">
        <v>250.24449322550572</v>
      </c>
      <c r="D204" s="42"/>
      <c r="E204" s="43">
        <v>0.34599999999999997</v>
      </c>
      <c r="F204" s="44">
        <v>0.95733333333333337</v>
      </c>
      <c r="G204" s="32">
        <v>64.333333333333329</v>
      </c>
      <c r="H204" s="45">
        <v>0.17100000000000001</v>
      </c>
      <c r="I204" s="34">
        <v>0.53400000000000003</v>
      </c>
      <c r="J204" s="76">
        <v>36.333333333333336</v>
      </c>
      <c r="K204" s="49">
        <v>0.12433333333333332</v>
      </c>
      <c r="L204" s="37">
        <v>0.32066666666666671</v>
      </c>
      <c r="M204" s="38">
        <v>20</v>
      </c>
      <c r="N204" s="75">
        <v>3.2666666666666663E-2</v>
      </c>
      <c r="O204" s="39">
        <v>7.5666666666666674E-2</v>
      </c>
      <c r="P204" s="79">
        <v>5.333333333333333</v>
      </c>
      <c r="R204" s="27">
        <f t="shared" si="6"/>
        <v>4.7667444246962889</v>
      </c>
      <c r="S204" s="25">
        <f t="shared" si="7"/>
        <v>314.57782655883904</v>
      </c>
    </row>
    <row r="205" spans="1:19" x14ac:dyDescent="0.35">
      <c r="A205" s="26" t="s">
        <v>153</v>
      </c>
      <c r="B205" s="74">
        <v>8.206302363122445</v>
      </c>
      <c r="C205" s="41">
        <v>339.21383227194673</v>
      </c>
      <c r="D205" s="42"/>
      <c r="E205" s="43">
        <v>0.65966666666666662</v>
      </c>
      <c r="F205" s="44">
        <v>1.508</v>
      </c>
      <c r="G205" s="32">
        <v>95.333333333333329</v>
      </c>
      <c r="H205" s="45">
        <v>0.22700000000000001</v>
      </c>
      <c r="I205" s="34">
        <v>0.56566666666666665</v>
      </c>
      <c r="J205" s="76">
        <v>39.333333333333336</v>
      </c>
      <c r="K205" s="49">
        <v>0.31</v>
      </c>
      <c r="L205" s="37">
        <v>0.65700000000000003</v>
      </c>
      <c r="M205" s="38">
        <v>33</v>
      </c>
      <c r="N205" s="75">
        <v>0.10433333333333333</v>
      </c>
      <c r="O205" s="39">
        <v>0.248</v>
      </c>
      <c r="P205" s="79">
        <v>20</v>
      </c>
      <c r="R205" s="27">
        <f t="shared" si="6"/>
        <v>8.8659690297891114</v>
      </c>
      <c r="S205" s="25">
        <f t="shared" si="7"/>
        <v>434.54716560528004</v>
      </c>
    </row>
    <row r="206" spans="1:19" x14ac:dyDescent="0.35">
      <c r="A206" s="26" t="s">
        <v>154</v>
      </c>
      <c r="B206" s="74">
        <v>3.4343853707922687</v>
      </c>
      <c r="C206" s="41">
        <v>90.08656830721219</v>
      </c>
      <c r="D206" s="42"/>
      <c r="E206" s="43">
        <v>0.21233333333333335</v>
      </c>
      <c r="F206" s="44">
        <v>0.438</v>
      </c>
      <c r="G206" s="32">
        <v>31.666666666666668</v>
      </c>
      <c r="H206" s="45">
        <v>5.3999999999999999E-2</v>
      </c>
      <c r="I206" s="34">
        <v>0.108</v>
      </c>
      <c r="J206" s="76">
        <v>8</v>
      </c>
      <c r="K206" s="49">
        <v>0.105</v>
      </c>
      <c r="L206" s="37">
        <v>0.24733333333333335</v>
      </c>
      <c r="M206" s="38">
        <v>15.333333333333334</v>
      </c>
      <c r="N206" s="75">
        <v>5.0333333333333334E-2</v>
      </c>
      <c r="O206" s="39">
        <v>7.4333333333333335E-2</v>
      </c>
      <c r="P206" s="79">
        <v>8</v>
      </c>
      <c r="R206" s="27">
        <f t="shared" si="6"/>
        <v>3.6467187041256022</v>
      </c>
      <c r="S206" s="25">
        <f t="shared" si="7"/>
        <v>121.75323497387886</v>
      </c>
    </row>
    <row r="207" spans="1:19" x14ac:dyDescent="0.35">
      <c r="A207" s="26" t="s">
        <v>321</v>
      </c>
      <c r="B207" s="74">
        <v>2.4080551480977164</v>
      </c>
      <c r="C207" s="41">
        <v>49.559098878568527</v>
      </c>
      <c r="D207" s="42"/>
      <c r="E207" s="43">
        <v>0.313</v>
      </c>
      <c r="F207" s="44">
        <v>1.0383333333333333</v>
      </c>
      <c r="G207" s="32">
        <v>66</v>
      </c>
      <c r="H207" s="45">
        <v>0.22733333333333333</v>
      </c>
      <c r="I207" s="34">
        <v>0.80900000000000005</v>
      </c>
      <c r="J207" s="76">
        <v>53.333333333333336</v>
      </c>
      <c r="K207" s="49">
        <v>7.5666666666666674E-2</v>
      </c>
      <c r="L207" s="37">
        <v>0.19466666666666665</v>
      </c>
      <c r="M207" s="38">
        <v>12</v>
      </c>
      <c r="N207" s="75">
        <v>2E-3</v>
      </c>
      <c r="O207" s="39">
        <v>4.0000000000000001E-3</v>
      </c>
      <c r="P207" s="79" t="s">
        <v>381</v>
      </c>
      <c r="R207" s="27">
        <f t="shared" si="6"/>
        <v>2.7210551480977165</v>
      </c>
      <c r="S207" s="25">
        <f t="shared" si="7"/>
        <v>115.55909887856853</v>
      </c>
    </row>
    <row r="208" spans="1:19" x14ac:dyDescent="0.35">
      <c r="A208" s="26" t="s">
        <v>155</v>
      </c>
      <c r="B208" s="74">
        <v>4.3948539880246216</v>
      </c>
      <c r="C208" s="41">
        <v>177.99308649739461</v>
      </c>
      <c r="D208" s="42"/>
      <c r="E208" s="43">
        <v>0.4373333333333333</v>
      </c>
      <c r="F208" s="44">
        <v>1.0006666666666666</v>
      </c>
      <c r="G208" s="32">
        <v>65</v>
      </c>
      <c r="H208" s="45">
        <v>6.9000000000000006E-2</v>
      </c>
      <c r="I208" s="34">
        <v>0.17733333333333334</v>
      </c>
      <c r="J208" s="76">
        <v>15.333333333333334</v>
      </c>
      <c r="K208" s="49">
        <v>0.22966666666666666</v>
      </c>
      <c r="L208" s="37">
        <v>0.55600000000000005</v>
      </c>
      <c r="M208" s="38">
        <v>20.333333333333332</v>
      </c>
      <c r="N208" s="75">
        <v>0.10433333333333333</v>
      </c>
      <c r="O208" s="39">
        <v>0.19533333333333333</v>
      </c>
      <c r="P208" s="79">
        <v>25.666666666666668</v>
      </c>
      <c r="R208" s="27">
        <f t="shared" si="6"/>
        <v>4.8321873213579547</v>
      </c>
      <c r="S208" s="25">
        <f t="shared" si="7"/>
        <v>242.99308649739461</v>
      </c>
    </row>
    <row r="209" spans="1:19" x14ac:dyDescent="0.35">
      <c r="A209" s="26" t="s">
        <v>156</v>
      </c>
      <c r="B209" s="74">
        <v>5.3519379484958201</v>
      </c>
      <c r="C209" s="41">
        <v>292.0660877726686</v>
      </c>
      <c r="D209" s="42"/>
      <c r="E209" s="43">
        <v>9.7333333333333327E-2</v>
      </c>
      <c r="F209" s="44">
        <v>0.22466666666666665</v>
      </c>
      <c r="G209" s="32">
        <v>15.666666666666666</v>
      </c>
      <c r="H209" s="45">
        <v>1.9E-2</v>
      </c>
      <c r="I209" s="34">
        <v>3.5666666666666666E-2</v>
      </c>
      <c r="J209" s="76">
        <v>4.333333333333333</v>
      </c>
      <c r="K209" s="49">
        <v>5.3333333333333337E-2</v>
      </c>
      <c r="L209" s="37">
        <v>0.121</v>
      </c>
      <c r="M209" s="38">
        <v>3.6666666666666665</v>
      </c>
      <c r="N209" s="75">
        <v>2.1999999999999999E-2</v>
      </c>
      <c r="O209" s="39">
        <v>6.2E-2</v>
      </c>
      <c r="P209" s="79">
        <v>7</v>
      </c>
      <c r="R209" s="27">
        <f t="shared" si="6"/>
        <v>5.4492712818291533</v>
      </c>
      <c r="S209" s="25">
        <f t="shared" si="7"/>
        <v>307.73275443933528</v>
      </c>
    </row>
    <row r="210" spans="1:19" x14ac:dyDescent="0.35">
      <c r="A210" s="26" t="s">
        <v>352</v>
      </c>
      <c r="B210" s="74">
        <v>1.726643032554491</v>
      </c>
      <c r="C210" s="41">
        <v>23.754467549639557</v>
      </c>
      <c r="D210" s="42"/>
      <c r="E210" s="43">
        <v>8.5999999999999993E-2</v>
      </c>
      <c r="F210" s="44">
        <v>0.26333333333333331</v>
      </c>
      <c r="G210" s="32">
        <v>10</v>
      </c>
      <c r="H210" s="45">
        <v>3.2666666666666663E-2</v>
      </c>
      <c r="I210" s="34">
        <v>8.433333333333333E-2</v>
      </c>
      <c r="J210" s="76">
        <v>4.666666666666667</v>
      </c>
      <c r="K210" s="49">
        <v>4.6666666666666662E-2</v>
      </c>
      <c r="L210" s="37">
        <v>0.16700000000000001</v>
      </c>
      <c r="M210" s="38">
        <v>5</v>
      </c>
      <c r="N210" s="75">
        <v>6.0000000000000001E-3</v>
      </c>
      <c r="O210" s="39">
        <v>1.2333333333333333E-2</v>
      </c>
      <c r="P210" s="79" t="s">
        <v>381</v>
      </c>
      <c r="R210" s="27">
        <f t="shared" si="6"/>
        <v>1.8126430325544911</v>
      </c>
      <c r="S210" s="25">
        <f t="shared" si="7"/>
        <v>33.754467549639557</v>
      </c>
    </row>
    <row r="211" spans="1:19" x14ac:dyDescent="0.35">
      <c r="A211" s="26" t="s">
        <v>322</v>
      </c>
      <c r="B211" s="74">
        <v>1.2262578782765989</v>
      </c>
      <c r="C211" s="41">
        <v>47.606636498212822</v>
      </c>
      <c r="D211" s="42"/>
      <c r="E211" s="43">
        <v>5.6000000000000001E-2</v>
      </c>
      <c r="F211" s="44">
        <v>0.16033333333333336</v>
      </c>
      <c r="G211" s="32">
        <v>8.3333333333333339</v>
      </c>
      <c r="H211" s="45">
        <v>8.6666666666666663E-3</v>
      </c>
      <c r="I211" s="34">
        <v>8.6666666666666663E-3</v>
      </c>
      <c r="J211" s="76">
        <v>2.3333333333333335</v>
      </c>
      <c r="K211" s="49">
        <v>3.4666666666666665E-2</v>
      </c>
      <c r="L211" s="37">
        <v>0.11899999999999999</v>
      </c>
      <c r="M211" s="38">
        <v>2.6666666666666665</v>
      </c>
      <c r="N211" s="75">
        <v>1.2999999999999999E-2</v>
      </c>
      <c r="O211" s="39">
        <v>3.3000000000000002E-2</v>
      </c>
      <c r="P211" s="79">
        <v>3</v>
      </c>
      <c r="R211" s="27">
        <f t="shared" si="6"/>
        <v>1.282257878276599</v>
      </c>
      <c r="S211" s="25">
        <f t="shared" si="7"/>
        <v>55.939969831546158</v>
      </c>
    </row>
    <row r="212" spans="1:19" x14ac:dyDescent="0.35">
      <c r="A212" s="26" t="s">
        <v>353</v>
      </c>
      <c r="B212" s="74">
        <v>2.061939084024309</v>
      </c>
      <c r="C212" s="41">
        <v>37.968649052079769</v>
      </c>
      <c r="D212" s="42"/>
      <c r="E212" s="43">
        <v>0.11899999999999999</v>
      </c>
      <c r="F212" s="44">
        <v>0.48066666666666669</v>
      </c>
      <c r="G212" s="32">
        <v>14.666666666666666</v>
      </c>
      <c r="H212" s="45">
        <v>1.7333333333333333E-2</v>
      </c>
      <c r="I212" s="34">
        <v>4.4333333333333336E-2</v>
      </c>
      <c r="J212" s="76">
        <v>1</v>
      </c>
      <c r="K212" s="49">
        <v>6.7666666666666667E-2</v>
      </c>
      <c r="L212" s="37">
        <v>0.22900000000000001</v>
      </c>
      <c r="M212" s="38">
        <v>7.666666666666667</v>
      </c>
      <c r="N212" s="75">
        <v>2.9000000000000001E-2</v>
      </c>
      <c r="O212" s="39">
        <v>3.2000000000000001E-2</v>
      </c>
      <c r="P212" s="79">
        <v>4.333333333333333</v>
      </c>
      <c r="R212" s="27">
        <f t="shared" si="6"/>
        <v>2.1809390840243088</v>
      </c>
      <c r="S212" s="25">
        <f t="shared" si="7"/>
        <v>52.635315718746433</v>
      </c>
    </row>
    <row r="213" spans="1:19" x14ac:dyDescent="0.35">
      <c r="A213" s="26" t="s">
        <v>157</v>
      </c>
      <c r="B213" s="74">
        <v>2.4556555602712504</v>
      </c>
      <c r="C213" s="41">
        <v>69.307573540100378</v>
      </c>
      <c r="D213" s="42"/>
      <c r="E213" s="43">
        <v>0.13566666666666666</v>
      </c>
      <c r="F213" s="44">
        <v>0.3736666666666667</v>
      </c>
      <c r="G213" s="32">
        <v>25</v>
      </c>
      <c r="H213" s="45">
        <v>6.933333333333333E-2</v>
      </c>
      <c r="I213" s="34">
        <v>0.186</v>
      </c>
      <c r="J213" s="76">
        <v>12</v>
      </c>
      <c r="K213" s="49">
        <v>4.6666666666666662E-2</v>
      </c>
      <c r="L213" s="37">
        <v>0.16366666666666665</v>
      </c>
      <c r="M213" s="38">
        <v>7.333333333333333</v>
      </c>
      <c r="N213" s="75">
        <v>8.6666666666666663E-3</v>
      </c>
      <c r="O213" s="39">
        <v>1.2999999999999999E-2</v>
      </c>
      <c r="P213" s="79">
        <v>4</v>
      </c>
      <c r="R213" s="27">
        <f t="shared" si="6"/>
        <v>2.5913222269379173</v>
      </c>
      <c r="S213" s="25">
        <f t="shared" si="7"/>
        <v>94.307573540100378</v>
      </c>
    </row>
    <row r="214" spans="1:19" x14ac:dyDescent="0.35">
      <c r="A214" s="26" t="s">
        <v>354</v>
      </c>
      <c r="B214" s="74">
        <v>6.2244290841165855</v>
      </c>
      <c r="C214" s="41">
        <v>282.9941064286848</v>
      </c>
      <c r="D214" s="42"/>
      <c r="E214" s="43">
        <v>0.33333333333333331</v>
      </c>
      <c r="F214" s="44">
        <v>0.76133333333333342</v>
      </c>
      <c r="G214" s="32">
        <v>57.666666666666664</v>
      </c>
      <c r="H214" s="45">
        <v>8.7666666666666671E-2</v>
      </c>
      <c r="I214" s="34">
        <v>0.23433333333333334</v>
      </c>
      <c r="J214" s="76">
        <v>25</v>
      </c>
      <c r="K214" s="49">
        <v>0.17100000000000001</v>
      </c>
      <c r="L214" s="37">
        <v>0.3793333333333333</v>
      </c>
      <c r="M214" s="38">
        <v>17</v>
      </c>
      <c r="N214" s="75">
        <v>5.8000000000000003E-2</v>
      </c>
      <c r="O214" s="39">
        <v>0.12533333333333332</v>
      </c>
      <c r="P214" s="79">
        <v>12.333333333333334</v>
      </c>
      <c r="R214" s="27">
        <f t="shared" si="6"/>
        <v>6.5577624174499185</v>
      </c>
      <c r="S214" s="25">
        <f t="shared" si="7"/>
        <v>340.66077309535149</v>
      </c>
    </row>
    <row r="215" spans="1:19" x14ac:dyDescent="0.35">
      <c r="A215" s="26" t="s">
        <v>158</v>
      </c>
      <c r="B215" s="74">
        <v>1.5717997650283182</v>
      </c>
      <c r="C215" s="41">
        <v>24.064659080178529</v>
      </c>
      <c r="D215" s="42"/>
      <c r="E215" s="43">
        <v>0.26200000000000001</v>
      </c>
      <c r="F215" s="44">
        <v>0.82933333333333337</v>
      </c>
      <c r="G215" s="32">
        <v>49</v>
      </c>
      <c r="H215" s="45">
        <v>0.19</v>
      </c>
      <c r="I215" s="34">
        <v>0.58666666666666667</v>
      </c>
      <c r="J215" s="76">
        <v>38</v>
      </c>
      <c r="K215" s="49">
        <v>4.5999999999999999E-2</v>
      </c>
      <c r="L215" s="37">
        <v>0.13100000000000001</v>
      </c>
      <c r="M215" s="38">
        <v>5.666666666666667</v>
      </c>
      <c r="N215" s="75">
        <v>1.2333333333333333E-2</v>
      </c>
      <c r="O215" s="39">
        <v>6.9000000000000006E-2</v>
      </c>
      <c r="P215" s="79">
        <v>1.3333333333333333</v>
      </c>
      <c r="R215" s="27">
        <f t="shared" si="6"/>
        <v>1.8337997650283182</v>
      </c>
      <c r="S215" s="25">
        <f t="shared" si="7"/>
        <v>73.064659080178529</v>
      </c>
    </row>
    <row r="216" spans="1:19" x14ac:dyDescent="0.35">
      <c r="A216" s="26" t="s">
        <v>159</v>
      </c>
      <c r="B216" s="74">
        <v>1.6216116747442693</v>
      </c>
      <c r="C216" s="41">
        <v>40.871614653906242</v>
      </c>
      <c r="D216" s="42"/>
      <c r="E216" s="43">
        <v>3.5333333333333335E-2</v>
      </c>
      <c r="F216" s="44">
        <v>5.6333333333333332E-2</v>
      </c>
      <c r="G216" s="32">
        <v>6</v>
      </c>
      <c r="H216" s="45">
        <v>1.2999999999999999E-2</v>
      </c>
      <c r="I216" s="34">
        <v>1.6E-2</v>
      </c>
      <c r="J216" s="76">
        <v>3.3333333333333335</v>
      </c>
      <c r="K216" s="49">
        <v>1.7999999999999999E-2</v>
      </c>
      <c r="L216" s="37">
        <v>2.6666666666666668E-2</v>
      </c>
      <c r="M216" s="38">
        <v>2</v>
      </c>
      <c r="N216" s="75">
        <v>4.6666666666666671E-3</v>
      </c>
      <c r="O216" s="39">
        <v>1.4E-2</v>
      </c>
      <c r="P216" s="79">
        <v>0.66666666666666663</v>
      </c>
      <c r="R216" s="27">
        <f t="shared" si="6"/>
        <v>1.6569450080776027</v>
      </c>
      <c r="S216" s="25">
        <f t="shared" si="7"/>
        <v>46.871614653906242</v>
      </c>
    </row>
    <row r="217" spans="1:19" x14ac:dyDescent="0.35">
      <c r="A217" s="26" t="s">
        <v>160</v>
      </c>
      <c r="B217" s="74">
        <v>1.717363118731229</v>
      </c>
      <c r="C217" s="41">
        <v>69.987170478111452</v>
      </c>
      <c r="D217" s="42"/>
      <c r="E217" s="43">
        <v>3.8666666666666662E-2</v>
      </c>
      <c r="F217" s="44">
        <v>9.4333333333333325E-2</v>
      </c>
      <c r="G217" s="32">
        <v>2.6666666666666665</v>
      </c>
      <c r="H217" s="45" t="s">
        <v>381</v>
      </c>
      <c r="I217" s="34" t="s">
        <v>381</v>
      </c>
      <c r="J217" s="76" t="s">
        <v>381</v>
      </c>
      <c r="K217" s="49">
        <v>2.6666666666666668E-2</v>
      </c>
      <c r="L217" s="37">
        <v>5.2999999999999999E-2</v>
      </c>
      <c r="M217" s="38">
        <v>1</v>
      </c>
      <c r="N217" s="75">
        <v>1.2E-2</v>
      </c>
      <c r="O217" s="39">
        <v>4.1333333333333333E-2</v>
      </c>
      <c r="P217" s="79">
        <v>1.3333333333333333</v>
      </c>
      <c r="R217" s="27">
        <f t="shared" si="6"/>
        <v>1.7560297853978957</v>
      </c>
      <c r="S217" s="25">
        <f t="shared" si="7"/>
        <v>72.653837144778123</v>
      </c>
    </row>
    <row r="218" spans="1:19" x14ac:dyDescent="0.35">
      <c r="A218" s="26" t="s">
        <v>377</v>
      </c>
      <c r="B218" s="74">
        <v>0.30663034239483361</v>
      </c>
      <c r="C218" s="41">
        <v>7.4408646312767317</v>
      </c>
      <c r="D218" s="42"/>
      <c r="E218" s="43">
        <v>4.5666666666666661E-2</v>
      </c>
      <c r="F218" s="44">
        <v>0.14066666666666666</v>
      </c>
      <c r="G218" s="32">
        <v>6.333333333333333</v>
      </c>
      <c r="H218" s="45" t="s">
        <v>381</v>
      </c>
      <c r="I218" s="34" t="s">
        <v>381</v>
      </c>
      <c r="J218" s="76" t="s">
        <v>381</v>
      </c>
      <c r="K218" s="49">
        <v>2.5999999999999999E-2</v>
      </c>
      <c r="L218" s="37">
        <v>6.6333333333333327E-2</v>
      </c>
      <c r="M218" s="38">
        <v>2.6666666666666665</v>
      </c>
      <c r="N218" s="75">
        <v>1.9666666666666669E-2</v>
      </c>
      <c r="O218" s="39">
        <v>7.3999999999999996E-2</v>
      </c>
      <c r="P218" s="79">
        <v>3.6666666666666665</v>
      </c>
      <c r="R218" s="27">
        <f t="shared" si="6"/>
        <v>0.3522970090615003</v>
      </c>
      <c r="S218" s="25">
        <f t="shared" si="7"/>
        <v>13.774197964610064</v>
      </c>
    </row>
    <row r="219" spans="1:19" x14ac:dyDescent="0.35">
      <c r="A219" s="26" t="s">
        <v>161</v>
      </c>
      <c r="B219" s="74">
        <v>2.8299776901170453</v>
      </c>
      <c r="C219" s="41">
        <v>54.418754151546587</v>
      </c>
      <c r="D219" s="42"/>
      <c r="E219" s="43">
        <v>0.34633333333333333</v>
      </c>
      <c r="F219" s="44">
        <v>1.2183333333333333</v>
      </c>
      <c r="G219" s="32">
        <v>56.333333333333336</v>
      </c>
      <c r="H219" s="45">
        <v>0.223</v>
      </c>
      <c r="I219" s="34">
        <v>0.91766666666666663</v>
      </c>
      <c r="J219" s="76">
        <v>39</v>
      </c>
      <c r="K219" s="49">
        <v>0.10733333333333332</v>
      </c>
      <c r="L219" s="37">
        <v>0.27800000000000002</v>
      </c>
      <c r="M219" s="38">
        <v>12.666666666666666</v>
      </c>
      <c r="N219" s="75">
        <v>1.1333333333333334E-2</v>
      </c>
      <c r="O219" s="39">
        <v>1.5333333333333334E-2</v>
      </c>
      <c r="P219" s="79">
        <v>3.3333333333333335</v>
      </c>
      <c r="R219" s="27">
        <f t="shared" si="6"/>
        <v>3.1763110234503786</v>
      </c>
      <c r="S219" s="25">
        <f t="shared" si="7"/>
        <v>110.75208748487992</v>
      </c>
    </row>
    <row r="220" spans="1:19" x14ac:dyDescent="0.35">
      <c r="A220" s="26" t="s">
        <v>162</v>
      </c>
      <c r="B220" s="74">
        <v>3.2636652353845008</v>
      </c>
      <c r="C220" s="41">
        <v>57.172452863781878</v>
      </c>
      <c r="D220" s="42"/>
      <c r="E220" s="43">
        <v>0.188</v>
      </c>
      <c r="F220" s="44">
        <v>0.54</v>
      </c>
      <c r="G220" s="32">
        <v>34.666666666666664</v>
      </c>
      <c r="H220" s="45">
        <v>7.6666666666666675E-2</v>
      </c>
      <c r="I220" s="34">
        <v>0.23266666666666666</v>
      </c>
      <c r="J220" s="76">
        <v>16.333333333333332</v>
      </c>
      <c r="K220" s="49">
        <v>6.9000000000000006E-2</v>
      </c>
      <c r="L220" s="37">
        <v>0.23799999999999999</v>
      </c>
      <c r="M220" s="38">
        <v>10.333333333333334</v>
      </c>
      <c r="N220" s="75">
        <v>2.9666666666666668E-2</v>
      </c>
      <c r="O220" s="39">
        <v>3.9666666666666663E-2</v>
      </c>
      <c r="P220" s="79">
        <v>5.333333333333333</v>
      </c>
      <c r="R220" s="27">
        <f t="shared" si="6"/>
        <v>3.451665235384501</v>
      </c>
      <c r="S220" s="25">
        <f t="shared" si="7"/>
        <v>91.839119530448542</v>
      </c>
    </row>
    <row r="221" spans="1:19" x14ac:dyDescent="0.35">
      <c r="A221" s="26" t="s">
        <v>163</v>
      </c>
      <c r="B221" s="74">
        <v>2.0556047504814203</v>
      </c>
      <c r="C221" s="41">
        <v>54.901795616247036</v>
      </c>
      <c r="D221" s="42"/>
      <c r="E221" s="43">
        <v>0.15266666666666664</v>
      </c>
      <c r="F221" s="44">
        <v>0.43333333333333329</v>
      </c>
      <c r="G221" s="32">
        <v>20.333333333333332</v>
      </c>
      <c r="H221" s="45">
        <v>3.9666666666666663E-2</v>
      </c>
      <c r="I221" s="34">
        <v>0.125</v>
      </c>
      <c r="J221" s="76">
        <v>10</v>
      </c>
      <c r="K221" s="49">
        <v>0.09</v>
      </c>
      <c r="L221" s="37">
        <v>0.23266666666666666</v>
      </c>
      <c r="M221" s="38">
        <v>8.6666666666666661</v>
      </c>
      <c r="N221" s="75">
        <v>1.2666666666666666E-2</v>
      </c>
      <c r="O221" s="39">
        <v>3.3000000000000002E-2</v>
      </c>
      <c r="P221" s="79">
        <v>1.6666666666666667</v>
      </c>
      <c r="R221" s="27">
        <f t="shared" si="6"/>
        <v>2.2082714171480871</v>
      </c>
      <c r="S221" s="25">
        <f t="shared" si="7"/>
        <v>75.235128949580371</v>
      </c>
    </row>
    <row r="222" spans="1:19" x14ac:dyDescent="0.35">
      <c r="A222" s="26" t="s">
        <v>323</v>
      </c>
      <c r="B222" s="74">
        <v>1.3386639730027088</v>
      </c>
      <c r="C222" s="41">
        <v>85.447776796670382</v>
      </c>
      <c r="D222" s="42"/>
      <c r="E222" s="43">
        <v>0.10133333333333333</v>
      </c>
      <c r="F222" s="44">
        <v>0.29633333333333334</v>
      </c>
      <c r="G222" s="32">
        <v>10.666666666666666</v>
      </c>
      <c r="H222" s="45">
        <v>2.5000000000000001E-2</v>
      </c>
      <c r="I222" s="34">
        <v>7.0333333333333331E-2</v>
      </c>
      <c r="J222" s="76">
        <v>4.333333333333333</v>
      </c>
      <c r="K222" s="49">
        <v>6.5333333333333327E-2</v>
      </c>
      <c r="L222" s="37">
        <v>0.20433333333333334</v>
      </c>
      <c r="M222" s="38">
        <v>5</v>
      </c>
      <c r="N222" s="75">
        <v>1.1333333333333334E-2</v>
      </c>
      <c r="O222" s="39">
        <v>2.1666666666666667E-2</v>
      </c>
      <c r="P222" s="79">
        <v>1.3333333333333333</v>
      </c>
      <c r="R222" s="27">
        <f t="shared" si="6"/>
        <v>1.4399973063360421</v>
      </c>
      <c r="S222" s="25">
        <f t="shared" si="7"/>
        <v>96.114443463337054</v>
      </c>
    </row>
    <row r="223" spans="1:19" x14ac:dyDescent="0.35">
      <c r="A223" s="26" t="s">
        <v>164</v>
      </c>
      <c r="B223" s="74">
        <v>1.3618488275532001</v>
      </c>
      <c r="C223" s="41">
        <v>14.347175272504527</v>
      </c>
      <c r="D223" s="42"/>
      <c r="E223" s="43">
        <v>8.3333333333333329E-2</v>
      </c>
      <c r="F223" s="44">
        <v>0.13933333333333334</v>
      </c>
      <c r="G223" s="32">
        <v>5.333333333333333</v>
      </c>
      <c r="H223" s="45">
        <v>9.3333333333333341E-3</v>
      </c>
      <c r="I223" s="34">
        <v>1.6666666666666666E-2</v>
      </c>
      <c r="J223" s="76">
        <v>1.3333333333333333</v>
      </c>
      <c r="K223" s="49">
        <v>7.0666666666666669E-2</v>
      </c>
      <c r="L223" s="37">
        <v>0.12</v>
      </c>
      <c r="M223" s="38">
        <v>3.3333333333333335</v>
      </c>
      <c r="N223" s="75">
        <v>3.0000000000000001E-3</v>
      </c>
      <c r="O223" s="39">
        <v>2.6666666666666666E-3</v>
      </c>
      <c r="P223" s="79">
        <v>0.66666666666666663</v>
      </c>
      <c r="R223" s="27">
        <f t="shared" si="6"/>
        <v>1.4451821608865334</v>
      </c>
      <c r="S223" s="25">
        <f t="shared" si="7"/>
        <v>19.680508605837861</v>
      </c>
    </row>
    <row r="224" spans="1:19" x14ac:dyDescent="0.35">
      <c r="A224" s="26" t="s">
        <v>165</v>
      </c>
      <c r="B224" s="74">
        <v>1.5499662207541842</v>
      </c>
      <c r="C224" s="41">
        <v>37.685430900702862</v>
      </c>
      <c r="D224" s="42"/>
      <c r="E224" s="43">
        <v>0.11433333333333333</v>
      </c>
      <c r="F224" s="44">
        <v>0.24766666666666665</v>
      </c>
      <c r="G224" s="32">
        <v>13.333333333333334</v>
      </c>
      <c r="H224" s="45">
        <v>2.0333333333333332E-2</v>
      </c>
      <c r="I224" s="34">
        <v>4.5666666666666661E-2</v>
      </c>
      <c r="J224" s="76">
        <v>2.3333333333333335</v>
      </c>
      <c r="K224" s="49">
        <v>6.4666666666666678E-2</v>
      </c>
      <c r="L224" s="37">
        <v>0.13400000000000001</v>
      </c>
      <c r="M224" s="38">
        <v>6</v>
      </c>
      <c r="N224" s="75">
        <v>1.5333333333333334E-2</v>
      </c>
      <c r="O224" s="39">
        <v>2.2333333333333334E-2</v>
      </c>
      <c r="P224" s="79">
        <v>4.666666666666667</v>
      </c>
      <c r="R224" s="27">
        <f t="shared" si="6"/>
        <v>1.6642995540875176</v>
      </c>
      <c r="S224" s="25">
        <f t="shared" si="7"/>
        <v>51.018764234036198</v>
      </c>
    </row>
    <row r="225" spans="1:19" x14ac:dyDescent="0.35">
      <c r="A225" s="26" t="s">
        <v>285</v>
      </c>
      <c r="B225" s="74">
        <v>1.0911896748654542</v>
      </c>
      <c r="C225" s="41">
        <v>34.216033146825104</v>
      </c>
      <c r="D225" s="42"/>
      <c r="E225" s="43">
        <v>0.09</v>
      </c>
      <c r="F225" s="44">
        <v>0.246</v>
      </c>
      <c r="G225" s="32">
        <v>13.333333333333334</v>
      </c>
      <c r="H225" s="45">
        <v>3.5000000000000003E-2</v>
      </c>
      <c r="I225" s="34">
        <v>8.7333333333333332E-2</v>
      </c>
      <c r="J225" s="76">
        <v>5.666666666666667</v>
      </c>
      <c r="K225" s="49">
        <v>4.4666666666666667E-2</v>
      </c>
      <c r="L225" s="37">
        <v>0.128</v>
      </c>
      <c r="M225" s="38">
        <v>7</v>
      </c>
      <c r="N225" s="75">
        <v>8.0000000000000002E-3</v>
      </c>
      <c r="O225" s="39">
        <v>1.9666666666666669E-2</v>
      </c>
      <c r="P225" s="79" t="s">
        <v>381</v>
      </c>
      <c r="R225" s="27">
        <f t="shared" si="6"/>
        <v>1.1811896748654542</v>
      </c>
      <c r="S225" s="25">
        <f t="shared" si="7"/>
        <v>47.54936648015844</v>
      </c>
    </row>
    <row r="226" spans="1:19" x14ac:dyDescent="0.35">
      <c r="A226" s="26" t="s">
        <v>166</v>
      </c>
      <c r="B226" s="74">
        <v>2.2697105305134273</v>
      </c>
      <c r="C226" s="41">
        <v>51.641908717018225</v>
      </c>
      <c r="D226" s="42"/>
      <c r="E226" s="43">
        <v>0.35733333333333334</v>
      </c>
      <c r="F226" s="44">
        <v>1.3653333333333333</v>
      </c>
      <c r="G226" s="32">
        <v>70</v>
      </c>
      <c r="H226" s="45">
        <v>0.28133333333333332</v>
      </c>
      <c r="I226" s="34">
        <v>1.1183333333333332</v>
      </c>
      <c r="J226" s="76">
        <v>62.333333333333336</v>
      </c>
      <c r="K226" s="49">
        <v>6.2E-2</v>
      </c>
      <c r="L226" s="37">
        <v>0.21233333333333335</v>
      </c>
      <c r="M226" s="38">
        <v>5</v>
      </c>
      <c r="N226" s="75">
        <v>9.6666666666666654E-3</v>
      </c>
      <c r="O226" s="39">
        <v>2.6666666666666668E-2</v>
      </c>
      <c r="P226" s="79">
        <v>1.6666666666666667</v>
      </c>
      <c r="R226" s="27">
        <f t="shared" si="6"/>
        <v>2.6270438638467608</v>
      </c>
      <c r="S226" s="25">
        <f t="shared" si="7"/>
        <v>121.64190871701823</v>
      </c>
    </row>
    <row r="227" spans="1:19" x14ac:dyDescent="0.35">
      <c r="A227" s="26" t="s">
        <v>167</v>
      </c>
      <c r="B227" s="74">
        <v>2.6667611930224449</v>
      </c>
      <c r="C227" s="41">
        <v>64.346975549033274</v>
      </c>
      <c r="D227" s="42"/>
      <c r="E227" s="43">
        <v>0.18466666666666665</v>
      </c>
      <c r="F227" s="44">
        <v>0.3813333333333333</v>
      </c>
      <c r="G227" s="32">
        <v>30</v>
      </c>
      <c r="H227" s="45">
        <v>6.4666666666666678E-2</v>
      </c>
      <c r="I227" s="34">
        <v>0.11133333333333333</v>
      </c>
      <c r="J227" s="76">
        <v>14</v>
      </c>
      <c r="K227" s="49">
        <v>7.4333333333333335E-2</v>
      </c>
      <c r="L227" s="37">
        <v>0.18333333333333335</v>
      </c>
      <c r="M227" s="38">
        <v>7.333333333333333</v>
      </c>
      <c r="N227" s="75">
        <v>4.4333333333333336E-2</v>
      </c>
      <c r="O227" s="39">
        <v>8.433333333333333E-2</v>
      </c>
      <c r="P227" s="79">
        <v>8</v>
      </c>
      <c r="R227" s="27">
        <f t="shared" si="6"/>
        <v>2.8514278596891116</v>
      </c>
      <c r="S227" s="25">
        <f t="shared" si="7"/>
        <v>94.346975549033274</v>
      </c>
    </row>
    <row r="228" spans="1:19" x14ac:dyDescent="0.35">
      <c r="A228" s="26" t="s">
        <v>168</v>
      </c>
      <c r="B228" s="74">
        <v>3.0712525232670829</v>
      </c>
      <c r="C228" s="41">
        <v>61.386732679196065</v>
      </c>
      <c r="D228" s="42"/>
      <c r="E228" s="43">
        <v>5.5E-2</v>
      </c>
      <c r="F228" s="44">
        <v>0.13966666666666666</v>
      </c>
      <c r="G228" s="32">
        <v>6</v>
      </c>
      <c r="H228" s="45">
        <v>3.6666666666666666E-3</v>
      </c>
      <c r="I228" s="34">
        <v>8.3333333333333332E-3</v>
      </c>
      <c r="J228" s="76" t="s">
        <v>381</v>
      </c>
      <c r="K228" s="49">
        <v>3.9666666666666663E-2</v>
      </c>
      <c r="L228" s="37">
        <v>0.11733333333333333</v>
      </c>
      <c r="M228" s="38">
        <v>4.666666666666667</v>
      </c>
      <c r="N228" s="75">
        <v>5.6666666666666671E-3</v>
      </c>
      <c r="O228" s="39">
        <v>5.6666666666666671E-3</v>
      </c>
      <c r="P228" s="79" t="s">
        <v>381</v>
      </c>
      <c r="R228" s="27">
        <f t="shared" si="6"/>
        <v>3.126252523267083</v>
      </c>
      <c r="S228" s="25">
        <f t="shared" si="7"/>
        <v>67.386732679196058</v>
      </c>
    </row>
    <row r="229" spans="1:19" x14ac:dyDescent="0.35">
      <c r="A229" s="26" t="s">
        <v>169</v>
      </c>
      <c r="B229" s="74">
        <v>8.1049767287537922</v>
      </c>
      <c r="C229" s="41">
        <v>262.0558421214468</v>
      </c>
      <c r="D229" s="42"/>
      <c r="E229" s="43">
        <v>1.5646666666666667</v>
      </c>
      <c r="F229" s="44">
        <v>5.3550000000000004</v>
      </c>
      <c r="G229" s="32">
        <v>347</v>
      </c>
      <c r="H229" s="45">
        <v>1.3140000000000001</v>
      </c>
      <c r="I229" s="34">
        <v>4.7166666666666668</v>
      </c>
      <c r="J229" s="76">
        <v>303</v>
      </c>
      <c r="K229" s="49">
        <v>0.18066666666666667</v>
      </c>
      <c r="L229" s="37">
        <v>0.47799999999999998</v>
      </c>
      <c r="M229" s="38">
        <v>27.666666666666668</v>
      </c>
      <c r="N229" s="75">
        <v>4.6666666666666662E-2</v>
      </c>
      <c r="O229" s="39">
        <v>0.11833333333333333</v>
      </c>
      <c r="P229" s="79">
        <v>12</v>
      </c>
      <c r="R229" s="27">
        <f t="shared" si="6"/>
        <v>9.6696433954204579</v>
      </c>
      <c r="S229" s="25">
        <f t="shared" si="7"/>
        <v>609.05584212144686</v>
      </c>
    </row>
    <row r="230" spans="1:19" x14ac:dyDescent="0.35">
      <c r="A230" s="26" t="s">
        <v>324</v>
      </c>
      <c r="B230" s="74">
        <v>3.5434795920145041</v>
      </c>
      <c r="C230" s="41">
        <v>97.990108948333216</v>
      </c>
      <c r="D230" s="42"/>
      <c r="E230" s="43">
        <v>0.40833333333333333</v>
      </c>
      <c r="F230" s="44">
        <v>1.4319999999999999</v>
      </c>
      <c r="G230" s="32">
        <v>90.666666666666671</v>
      </c>
      <c r="H230" s="45">
        <v>0.28000000000000003</v>
      </c>
      <c r="I230" s="34">
        <v>1.0343333333333333</v>
      </c>
      <c r="J230" s="76">
        <v>57.666666666666664</v>
      </c>
      <c r="K230" s="49">
        <v>0.11266666666666666</v>
      </c>
      <c r="L230" s="37">
        <v>0.318</v>
      </c>
      <c r="M230" s="38">
        <v>27.666666666666668</v>
      </c>
      <c r="N230" s="75">
        <v>1.2666666666666666E-2</v>
      </c>
      <c r="O230" s="39">
        <v>7.2666666666666671E-2</v>
      </c>
      <c r="P230" s="79">
        <v>5.333333333333333</v>
      </c>
      <c r="R230" s="27">
        <f t="shared" si="6"/>
        <v>3.9518129253478373</v>
      </c>
      <c r="S230" s="25">
        <f t="shared" si="7"/>
        <v>188.6567756149999</v>
      </c>
    </row>
    <row r="231" spans="1:19" x14ac:dyDescent="0.35">
      <c r="A231" s="26" t="s">
        <v>170</v>
      </c>
      <c r="B231" s="74">
        <v>6.4755449141674886</v>
      </c>
      <c r="C231" s="41">
        <v>223.91672405269355</v>
      </c>
      <c r="D231" s="42"/>
      <c r="E231" s="43">
        <v>0.29866666666666669</v>
      </c>
      <c r="F231" s="44">
        <v>0.82399999999999995</v>
      </c>
      <c r="G231" s="32">
        <v>41</v>
      </c>
      <c r="H231" s="45">
        <v>0.20166666666666666</v>
      </c>
      <c r="I231" s="34">
        <v>0.58933333333333338</v>
      </c>
      <c r="J231" s="76">
        <v>32</v>
      </c>
      <c r="K231" s="49">
        <v>7.4999999999999997E-2</v>
      </c>
      <c r="L231" s="37">
        <v>0.159</v>
      </c>
      <c r="M231" s="38">
        <v>6</v>
      </c>
      <c r="N231" s="75">
        <v>1.7333333333333333E-2</v>
      </c>
      <c r="O231" s="39">
        <v>7.0333333333333331E-2</v>
      </c>
      <c r="P231" s="79">
        <v>2</v>
      </c>
      <c r="R231" s="27">
        <f t="shared" si="6"/>
        <v>6.7742115808341552</v>
      </c>
      <c r="S231" s="25">
        <f t="shared" si="7"/>
        <v>264.91672405269355</v>
      </c>
    </row>
    <row r="232" spans="1:19" x14ac:dyDescent="0.35">
      <c r="A232" s="26" t="s">
        <v>171</v>
      </c>
      <c r="B232" s="74">
        <v>1.1186359920416968</v>
      </c>
      <c r="C232" s="41">
        <v>14.756731730389207</v>
      </c>
      <c r="D232" s="42"/>
      <c r="E232" s="43">
        <v>8.0333333333333326E-2</v>
      </c>
      <c r="F232" s="44">
        <v>0.15866666666666665</v>
      </c>
      <c r="G232" s="32">
        <v>6.333333333333333</v>
      </c>
      <c r="H232" s="45">
        <v>2.9666666666666668E-2</v>
      </c>
      <c r="I232" s="34">
        <v>5.6000000000000001E-2</v>
      </c>
      <c r="J232" s="76">
        <v>2.3333333333333335</v>
      </c>
      <c r="K232" s="49">
        <v>4.5666666666666661E-2</v>
      </c>
      <c r="L232" s="37">
        <v>9.5333333333333325E-2</v>
      </c>
      <c r="M232" s="38">
        <v>2.6666666666666665</v>
      </c>
      <c r="N232" s="75">
        <v>5.3333333333333332E-3</v>
      </c>
      <c r="O232" s="39">
        <v>7.6666666666666671E-3</v>
      </c>
      <c r="P232" s="79">
        <v>1.3333333333333333</v>
      </c>
      <c r="R232" s="27">
        <f t="shared" si="6"/>
        <v>1.1989693253750302</v>
      </c>
      <c r="S232" s="25">
        <f t="shared" si="7"/>
        <v>21.090065063722541</v>
      </c>
    </row>
    <row r="233" spans="1:19" x14ac:dyDescent="0.35">
      <c r="A233" s="26" t="s">
        <v>172</v>
      </c>
      <c r="B233" s="74">
        <v>3.2962422099198907</v>
      </c>
      <c r="C233" s="41">
        <v>76.250778610836718</v>
      </c>
      <c r="D233" s="42"/>
      <c r="E233" s="43">
        <v>0.17266666666666666</v>
      </c>
      <c r="F233" s="44">
        <v>0.3726666666666667</v>
      </c>
      <c r="G233" s="32">
        <v>20</v>
      </c>
      <c r="H233" s="45">
        <v>0.05</v>
      </c>
      <c r="I233" s="34">
        <v>9.6333333333333326E-2</v>
      </c>
      <c r="J233" s="76">
        <v>6.333333333333333</v>
      </c>
      <c r="K233" s="49">
        <v>8.9333333333333334E-2</v>
      </c>
      <c r="L233" s="37">
        <v>0.218</v>
      </c>
      <c r="M233" s="38">
        <v>8</v>
      </c>
      <c r="N233" s="75">
        <v>3.1E-2</v>
      </c>
      <c r="O233" s="39">
        <v>4.8333333333333332E-2</v>
      </c>
      <c r="P233" s="79">
        <v>5</v>
      </c>
      <c r="R233" s="27">
        <f t="shared" si="6"/>
        <v>3.4689088765865574</v>
      </c>
      <c r="S233" s="25">
        <f t="shared" si="7"/>
        <v>96.250778610836718</v>
      </c>
    </row>
    <row r="234" spans="1:19" x14ac:dyDescent="0.35">
      <c r="A234" s="26" t="s">
        <v>173</v>
      </c>
      <c r="B234" s="74">
        <v>11.932150005675771</v>
      </c>
      <c r="C234" s="41">
        <v>402.40760203759208</v>
      </c>
      <c r="D234" s="42"/>
      <c r="E234" s="43">
        <v>0.85933333333333339</v>
      </c>
      <c r="F234" s="44">
        <v>1.9066666666666667</v>
      </c>
      <c r="G234" s="32">
        <v>126</v>
      </c>
      <c r="H234" s="45">
        <v>0.22066666666666665</v>
      </c>
      <c r="I234" s="34">
        <v>0.46133333333333332</v>
      </c>
      <c r="J234" s="76">
        <v>41</v>
      </c>
      <c r="K234" s="49">
        <v>0.439</v>
      </c>
      <c r="L234" s="37">
        <v>1.0760000000000001</v>
      </c>
      <c r="M234" s="38">
        <v>47.333333333333336</v>
      </c>
      <c r="N234" s="75">
        <v>0.13766666666666666</v>
      </c>
      <c r="O234" s="39">
        <v>0.24166666666666667</v>
      </c>
      <c r="P234" s="79">
        <v>27.333333333333332</v>
      </c>
      <c r="R234" s="27">
        <f t="shared" si="6"/>
        <v>12.791483339009105</v>
      </c>
      <c r="S234" s="25">
        <f t="shared" si="7"/>
        <v>528.40760203759214</v>
      </c>
    </row>
    <row r="235" spans="1:19" x14ac:dyDescent="0.35">
      <c r="A235" s="26" t="s">
        <v>174</v>
      </c>
      <c r="B235" s="74">
        <v>2.9028441258988997</v>
      </c>
      <c r="C235" s="41">
        <v>62.901962428898742</v>
      </c>
      <c r="D235" s="42"/>
      <c r="E235" s="43">
        <v>0.27600000000000002</v>
      </c>
      <c r="F235" s="44">
        <v>0.79766666666666663</v>
      </c>
      <c r="G235" s="32">
        <v>40.333333333333336</v>
      </c>
      <c r="H235" s="45">
        <v>0.17466666666666666</v>
      </c>
      <c r="I235" s="34">
        <v>0.54033333333333333</v>
      </c>
      <c r="J235" s="76">
        <v>30</v>
      </c>
      <c r="K235" s="49">
        <v>7.0333333333333331E-2</v>
      </c>
      <c r="L235" s="37">
        <v>0.20166666666666666</v>
      </c>
      <c r="M235" s="38">
        <v>6.333333333333333</v>
      </c>
      <c r="N235" s="75">
        <v>2.8666666666666667E-2</v>
      </c>
      <c r="O235" s="39">
        <v>0.05</v>
      </c>
      <c r="P235" s="79">
        <v>3.6666666666666665</v>
      </c>
      <c r="R235" s="27">
        <f t="shared" si="6"/>
        <v>3.1788441258989</v>
      </c>
      <c r="S235" s="25">
        <f t="shared" si="7"/>
        <v>103.23529576223208</v>
      </c>
    </row>
    <row r="236" spans="1:19" x14ac:dyDescent="0.35">
      <c r="A236" s="26" t="s">
        <v>175</v>
      </c>
      <c r="B236" s="74">
        <v>9.6332317299728505</v>
      </c>
      <c r="C236" s="41">
        <v>239.54327528982085</v>
      </c>
      <c r="D236" s="42"/>
      <c r="E236" s="43">
        <v>0.89633333333333343</v>
      </c>
      <c r="F236" s="44">
        <v>2.6280000000000001</v>
      </c>
      <c r="G236" s="32">
        <v>173</v>
      </c>
      <c r="H236" s="45">
        <v>0.43533333333333329</v>
      </c>
      <c r="I236" s="34">
        <v>1.3073333333333332</v>
      </c>
      <c r="J236" s="76">
        <v>102.66666666666667</v>
      </c>
      <c r="K236" s="49">
        <v>0.32466666666666666</v>
      </c>
      <c r="L236" s="37">
        <v>0.94666666666666666</v>
      </c>
      <c r="M236" s="38">
        <v>38</v>
      </c>
      <c r="N236" s="75">
        <v>0.11866666666666667</v>
      </c>
      <c r="O236" s="39">
        <v>0.32700000000000001</v>
      </c>
      <c r="P236" s="79">
        <v>29.333333333333332</v>
      </c>
      <c r="R236" s="27">
        <f t="shared" si="6"/>
        <v>10.529565063306183</v>
      </c>
      <c r="S236" s="25">
        <f t="shared" si="7"/>
        <v>412.54327528982083</v>
      </c>
    </row>
    <row r="237" spans="1:19" x14ac:dyDescent="0.35">
      <c r="A237" s="26" t="s">
        <v>378</v>
      </c>
      <c r="B237" s="74">
        <v>0.56840949585707612</v>
      </c>
      <c r="C237" s="41">
        <v>14.390117788975147</v>
      </c>
      <c r="D237" s="42"/>
      <c r="E237" s="43">
        <v>0.11966666666666667</v>
      </c>
      <c r="F237" s="44">
        <v>0.26733333333333331</v>
      </c>
      <c r="G237" s="32">
        <v>22.333333333333332</v>
      </c>
      <c r="H237" s="45">
        <v>2.5666666666666667E-2</v>
      </c>
      <c r="I237" s="34">
        <v>5.3999999999999999E-2</v>
      </c>
      <c r="J237" s="76">
        <v>5.666666666666667</v>
      </c>
      <c r="K237" s="49">
        <v>2.3E-2</v>
      </c>
      <c r="L237" s="37">
        <v>6.9000000000000006E-2</v>
      </c>
      <c r="M237" s="38">
        <v>2</v>
      </c>
      <c r="N237" s="75">
        <v>6.4666666666666678E-2</v>
      </c>
      <c r="O237" s="39">
        <v>0.12833333333333335</v>
      </c>
      <c r="P237" s="79">
        <v>13.333333333333334</v>
      </c>
      <c r="R237" s="27">
        <f t="shared" si="6"/>
        <v>0.68807616252374282</v>
      </c>
      <c r="S237" s="25">
        <f t="shared" si="7"/>
        <v>36.723451122308475</v>
      </c>
    </row>
    <row r="238" spans="1:19" x14ac:dyDescent="0.35">
      <c r="A238" s="26" t="s">
        <v>176</v>
      </c>
      <c r="B238" s="74">
        <v>6.2615219924004526</v>
      </c>
      <c r="C238" s="41">
        <v>324.74012129172297</v>
      </c>
      <c r="D238" s="42"/>
      <c r="E238" s="43">
        <v>0.22533333333333333</v>
      </c>
      <c r="F238" s="44">
        <v>0.44600000000000001</v>
      </c>
      <c r="G238" s="32">
        <v>40.666666666666664</v>
      </c>
      <c r="H238" s="45">
        <v>6.8333333333333329E-2</v>
      </c>
      <c r="I238" s="34">
        <v>9.6000000000000002E-2</v>
      </c>
      <c r="J238" s="76">
        <v>15.666666666666666</v>
      </c>
      <c r="K238" s="49">
        <v>7.9666666666666677E-2</v>
      </c>
      <c r="L238" s="37">
        <v>0.16066666666666665</v>
      </c>
      <c r="M238" s="38">
        <v>8.3333333333333339</v>
      </c>
      <c r="N238" s="75">
        <v>6.8000000000000005E-2</v>
      </c>
      <c r="O238" s="39">
        <v>0.15566666666666665</v>
      </c>
      <c r="P238" s="79">
        <v>14</v>
      </c>
      <c r="R238" s="27">
        <f t="shared" si="6"/>
        <v>6.486855325733786</v>
      </c>
      <c r="S238" s="25">
        <f t="shared" si="7"/>
        <v>365.40678795838966</v>
      </c>
    </row>
    <row r="239" spans="1:19" x14ac:dyDescent="0.35">
      <c r="A239" s="26" t="s">
        <v>177</v>
      </c>
      <c r="B239" s="74">
        <v>1.0144943529301853</v>
      </c>
      <c r="C239" s="41">
        <v>35.616614988722034</v>
      </c>
      <c r="D239" s="42"/>
      <c r="E239" s="43">
        <v>7.6333333333333322E-2</v>
      </c>
      <c r="F239" s="44">
        <v>0.23433333333333334</v>
      </c>
      <c r="G239" s="32">
        <v>14</v>
      </c>
      <c r="H239" s="45">
        <v>1.0666666666666666E-2</v>
      </c>
      <c r="I239" s="34">
        <v>2.7E-2</v>
      </c>
      <c r="J239" s="76">
        <v>1.3333333333333333</v>
      </c>
      <c r="K239" s="49">
        <v>4.4666666666666667E-2</v>
      </c>
      <c r="L239" s="37">
        <v>0.14266666666666666</v>
      </c>
      <c r="M239" s="38">
        <v>7</v>
      </c>
      <c r="N239" s="75">
        <v>1.4999999999999999E-2</v>
      </c>
      <c r="O239" s="39">
        <v>5.8999999999999997E-2</v>
      </c>
      <c r="P239" s="79">
        <v>4.666666666666667</v>
      </c>
      <c r="R239" s="27">
        <f t="shared" si="6"/>
        <v>1.0908276862635187</v>
      </c>
      <c r="S239" s="25">
        <f t="shared" si="7"/>
        <v>49.616614988722034</v>
      </c>
    </row>
    <row r="240" spans="1:19" x14ac:dyDescent="0.35">
      <c r="A240" s="26" t="s">
        <v>178</v>
      </c>
      <c r="B240" s="74">
        <v>2.9118264488069481</v>
      </c>
      <c r="C240" s="41">
        <v>96.967789192765125</v>
      </c>
      <c r="D240" s="42"/>
      <c r="E240" s="43">
        <v>0.12666666666666668</v>
      </c>
      <c r="F240" s="44">
        <v>0.27666666666666667</v>
      </c>
      <c r="G240" s="32">
        <v>15.333333333333334</v>
      </c>
      <c r="H240" s="45">
        <v>2.9666666666666668E-2</v>
      </c>
      <c r="I240" s="34">
        <v>5.5E-2</v>
      </c>
      <c r="J240" s="76">
        <v>6.333333333333333</v>
      </c>
      <c r="K240" s="49">
        <v>7.3333333333333334E-2</v>
      </c>
      <c r="L240" s="37">
        <v>0.17566666666666667</v>
      </c>
      <c r="M240" s="38">
        <v>6.333333333333333</v>
      </c>
      <c r="N240" s="75">
        <v>2.1333333333333333E-2</v>
      </c>
      <c r="O240" s="39">
        <v>3.6666666666666667E-2</v>
      </c>
      <c r="P240" s="79">
        <v>2</v>
      </c>
      <c r="R240" s="27">
        <f t="shared" si="6"/>
        <v>3.0384931154736146</v>
      </c>
      <c r="S240" s="25">
        <f t="shared" si="7"/>
        <v>112.30112252609845</v>
      </c>
    </row>
    <row r="241" spans="1:19" x14ac:dyDescent="0.35">
      <c r="A241" s="26" t="s">
        <v>179</v>
      </c>
      <c r="B241" s="74">
        <v>1.7295110109959595</v>
      </c>
      <c r="C241" s="41">
        <v>33.066438897576568</v>
      </c>
      <c r="D241" s="42"/>
      <c r="E241" s="43">
        <v>6.8000000000000005E-2</v>
      </c>
      <c r="F241" s="44">
        <v>0.21099999999999999</v>
      </c>
      <c r="G241" s="32">
        <v>10.666666666666666</v>
      </c>
      <c r="H241" s="45">
        <v>3.2000000000000001E-2</v>
      </c>
      <c r="I241" s="34">
        <v>0.10733333333333332</v>
      </c>
      <c r="J241" s="76">
        <v>6.333333333333333</v>
      </c>
      <c r="K241" s="49">
        <v>1.9E-2</v>
      </c>
      <c r="L241" s="37">
        <v>4.1666666666666664E-2</v>
      </c>
      <c r="M241" s="38">
        <v>0.66666666666666663</v>
      </c>
      <c r="N241" s="75">
        <v>0.01</v>
      </c>
      <c r="O241" s="39">
        <v>0.03</v>
      </c>
      <c r="P241" s="79">
        <v>1.6666666666666667</v>
      </c>
      <c r="R241" s="27">
        <f t="shared" si="6"/>
        <v>1.7975110109959596</v>
      </c>
      <c r="S241" s="25">
        <f t="shared" si="7"/>
        <v>43.733105564243232</v>
      </c>
    </row>
    <row r="242" spans="1:19" x14ac:dyDescent="0.35">
      <c r="A242" s="26" t="s">
        <v>260</v>
      </c>
      <c r="B242" s="74">
        <v>1.8460383308789641</v>
      </c>
      <c r="C242" s="41">
        <v>34.654798988423728</v>
      </c>
      <c r="D242" s="42"/>
      <c r="E242" s="43">
        <v>0.12766666666666668</v>
      </c>
      <c r="F242" s="44">
        <v>0.25900000000000001</v>
      </c>
      <c r="G242" s="32">
        <v>16.333333333333332</v>
      </c>
      <c r="H242" s="45">
        <v>3.4000000000000002E-2</v>
      </c>
      <c r="I242" s="34">
        <v>5.3999999999999999E-2</v>
      </c>
      <c r="J242" s="76">
        <v>9.6666666666666661</v>
      </c>
      <c r="K242" s="49">
        <v>7.8333333333333324E-2</v>
      </c>
      <c r="L242" s="37">
        <v>0.17666666666666667</v>
      </c>
      <c r="M242" s="38">
        <v>5.333333333333333</v>
      </c>
      <c r="N242" s="75">
        <v>1.4E-2</v>
      </c>
      <c r="O242" s="39">
        <v>2.2333333333333334E-2</v>
      </c>
      <c r="P242" s="79">
        <v>1.3333333333333333</v>
      </c>
      <c r="R242" s="27">
        <f t="shared" si="6"/>
        <v>1.9737049975456307</v>
      </c>
      <c r="S242" s="25">
        <f t="shared" si="7"/>
        <v>50.988132321757064</v>
      </c>
    </row>
    <row r="243" spans="1:19" x14ac:dyDescent="0.35">
      <c r="A243" s="26" t="s">
        <v>180</v>
      </c>
      <c r="B243" s="74">
        <v>4.2010022649986718</v>
      </c>
      <c r="C243" s="41">
        <v>84.247480954721354</v>
      </c>
      <c r="D243" s="42"/>
      <c r="E243" s="43">
        <v>0.59133333333333338</v>
      </c>
      <c r="F243" s="44">
        <v>2.6803333333333335</v>
      </c>
      <c r="G243" s="32">
        <v>172</v>
      </c>
      <c r="H243" s="45">
        <v>0.4413333333333333</v>
      </c>
      <c r="I243" s="34">
        <v>2.2063333333333337</v>
      </c>
      <c r="J243" s="76">
        <v>146</v>
      </c>
      <c r="K243" s="49">
        <v>0.12666666666666668</v>
      </c>
      <c r="L243" s="37">
        <v>0.41699999999999998</v>
      </c>
      <c r="M243" s="38">
        <v>17.333333333333332</v>
      </c>
      <c r="N243" s="75">
        <v>5.3333333333333332E-3</v>
      </c>
      <c r="O243" s="39">
        <v>1.4666666666666666E-2</v>
      </c>
      <c r="P243" s="79">
        <v>1.6666666666666667</v>
      </c>
      <c r="R243" s="27">
        <f t="shared" si="6"/>
        <v>4.7923355983320048</v>
      </c>
      <c r="S243" s="25">
        <f t="shared" si="7"/>
        <v>256.24748095472137</v>
      </c>
    </row>
    <row r="244" spans="1:19" x14ac:dyDescent="0.35">
      <c r="A244" s="26" t="s">
        <v>181</v>
      </c>
      <c r="B244" s="74">
        <v>1.9266786608136546</v>
      </c>
      <c r="C244" s="41">
        <v>76.012956491915048</v>
      </c>
      <c r="D244" s="42"/>
      <c r="E244" s="43">
        <v>6.3666666666666663E-2</v>
      </c>
      <c r="F244" s="44">
        <v>0.16400000000000001</v>
      </c>
      <c r="G244" s="32">
        <v>10.333333333333334</v>
      </c>
      <c r="H244" s="45">
        <v>2.3333333333333331E-2</v>
      </c>
      <c r="I244" s="34">
        <v>4.4666666666666667E-2</v>
      </c>
      <c r="J244" s="76">
        <v>6.333333333333333</v>
      </c>
      <c r="K244" s="49">
        <v>2.9666666666666668E-2</v>
      </c>
      <c r="L244" s="37">
        <v>9.7333333333333327E-2</v>
      </c>
      <c r="M244" s="38">
        <v>2</v>
      </c>
      <c r="N244" s="75">
        <v>1.0333333333333333E-2</v>
      </c>
      <c r="O244" s="39">
        <v>2.1999999999999999E-2</v>
      </c>
      <c r="P244" s="79">
        <v>2</v>
      </c>
      <c r="R244" s="27">
        <f t="shared" si="6"/>
        <v>1.9903453274803213</v>
      </c>
      <c r="S244" s="25">
        <f t="shared" si="7"/>
        <v>86.346289825248377</v>
      </c>
    </row>
    <row r="245" spans="1:19" x14ac:dyDescent="0.35">
      <c r="A245" s="26" t="s">
        <v>182</v>
      </c>
      <c r="B245" s="74">
        <v>3.0393813573703548</v>
      </c>
      <c r="C245" s="41">
        <v>82.641568345083627</v>
      </c>
      <c r="D245" s="42"/>
      <c r="E245" s="43">
        <v>0.29699999999999999</v>
      </c>
      <c r="F245" s="44">
        <v>0.67433333333333334</v>
      </c>
      <c r="G245" s="32">
        <v>46</v>
      </c>
      <c r="H245" s="45">
        <v>7.9333333333333325E-2</v>
      </c>
      <c r="I245" s="34">
        <v>0.184</v>
      </c>
      <c r="J245" s="76">
        <v>22</v>
      </c>
      <c r="K245" s="49">
        <v>0.14466666666666667</v>
      </c>
      <c r="L245" s="37">
        <v>0.32766666666666666</v>
      </c>
      <c r="M245" s="38">
        <v>10.666666666666666</v>
      </c>
      <c r="N245" s="75">
        <v>6.3333333333333339E-2</v>
      </c>
      <c r="O245" s="39">
        <v>0.14099999999999999</v>
      </c>
      <c r="P245" s="79">
        <v>12.666666666666666</v>
      </c>
      <c r="R245" s="27">
        <f t="shared" si="6"/>
        <v>3.3363813573703549</v>
      </c>
      <c r="S245" s="25">
        <f t="shared" si="7"/>
        <v>128.64156834508361</v>
      </c>
    </row>
    <row r="246" spans="1:19" x14ac:dyDescent="0.35">
      <c r="A246" s="26" t="s">
        <v>183</v>
      </c>
      <c r="B246" s="74">
        <v>7.4314330500761541</v>
      </c>
      <c r="C246" s="41">
        <v>186.96414262805115</v>
      </c>
      <c r="D246" s="42"/>
      <c r="E246" s="43">
        <v>1.573</v>
      </c>
      <c r="F246" s="44">
        <v>5.3936666666666673</v>
      </c>
      <c r="G246" s="32">
        <v>364.66666666666669</v>
      </c>
      <c r="H246" s="45">
        <v>1.2609999999999999</v>
      </c>
      <c r="I246" s="34">
        <v>4.5083333333333329</v>
      </c>
      <c r="J246" s="76">
        <v>320.33333333333331</v>
      </c>
      <c r="K246" s="49">
        <v>0.21833333333333335</v>
      </c>
      <c r="L246" s="37">
        <v>0.68799999999999994</v>
      </c>
      <c r="M246" s="38">
        <v>28.666666666666668</v>
      </c>
      <c r="N246" s="75">
        <v>6.1333333333333337E-2</v>
      </c>
      <c r="O246" s="39">
        <v>0.12266666666666667</v>
      </c>
      <c r="P246" s="79">
        <v>10.666666666666666</v>
      </c>
      <c r="R246" s="27">
        <f t="shared" ref="R246:R271" si="8">B246+E246</f>
        <v>9.0044330500761536</v>
      </c>
      <c r="S246" s="25">
        <f t="shared" ref="S246:S271" si="9">C246+G246</f>
        <v>551.63080929471789</v>
      </c>
    </row>
    <row r="247" spans="1:19" x14ac:dyDescent="0.35">
      <c r="A247" s="26" t="s">
        <v>184</v>
      </c>
      <c r="B247" s="74">
        <v>2.3555295065554422</v>
      </c>
      <c r="C247" s="41">
        <v>45.591956603199357</v>
      </c>
      <c r="D247" s="42"/>
      <c r="E247" s="43">
        <v>0.16133333333333336</v>
      </c>
      <c r="F247" s="44">
        <v>0.45100000000000001</v>
      </c>
      <c r="G247" s="32">
        <v>18.666666666666668</v>
      </c>
      <c r="H247" s="45">
        <v>6.1333333333333337E-2</v>
      </c>
      <c r="I247" s="34">
        <v>0.19233333333333336</v>
      </c>
      <c r="J247" s="76">
        <v>10</v>
      </c>
      <c r="K247" s="49">
        <v>9.0999999999999998E-2</v>
      </c>
      <c r="L247" s="37">
        <v>0.23966666666666667</v>
      </c>
      <c r="M247" s="38">
        <v>7.666666666666667</v>
      </c>
      <c r="N247" s="75">
        <v>6.6666666666666671E-3</v>
      </c>
      <c r="O247" s="39">
        <v>1.2333333333333333E-2</v>
      </c>
      <c r="P247" s="79">
        <v>0.66666666666666663</v>
      </c>
      <c r="R247" s="27">
        <f t="shared" si="8"/>
        <v>2.5168628398887756</v>
      </c>
      <c r="S247" s="25">
        <f t="shared" si="9"/>
        <v>64.258623269866021</v>
      </c>
    </row>
    <row r="248" spans="1:19" x14ac:dyDescent="0.35">
      <c r="A248" s="26" t="s">
        <v>185</v>
      </c>
      <c r="B248" s="74">
        <v>2.4706951626635489</v>
      </c>
      <c r="C248" s="41">
        <v>71.17831603389503</v>
      </c>
      <c r="D248" s="42"/>
      <c r="E248" s="43">
        <v>0.152</v>
      </c>
      <c r="F248" s="44">
        <v>0.42299999999999999</v>
      </c>
      <c r="G248" s="32">
        <v>28.333333333333332</v>
      </c>
      <c r="H248" s="45">
        <v>5.6333333333333332E-2</v>
      </c>
      <c r="I248" s="34">
        <v>0.16233333333333333</v>
      </c>
      <c r="J248" s="76">
        <v>12.333333333333334</v>
      </c>
      <c r="K248" s="49">
        <v>5.5666666666666663E-2</v>
      </c>
      <c r="L248" s="37">
        <v>0.16066666666666665</v>
      </c>
      <c r="M248" s="38">
        <v>4.666666666666667</v>
      </c>
      <c r="N248" s="75">
        <v>3.1666666666666669E-2</v>
      </c>
      <c r="O248" s="39">
        <v>8.3333333333333329E-2</v>
      </c>
      <c r="P248" s="79">
        <v>9</v>
      </c>
      <c r="R248" s="27">
        <f t="shared" si="8"/>
        <v>2.6226951626635491</v>
      </c>
      <c r="S248" s="25">
        <f t="shared" si="9"/>
        <v>99.511649367228358</v>
      </c>
    </row>
    <row r="249" spans="1:19" x14ac:dyDescent="0.35">
      <c r="A249" s="26" t="s">
        <v>186</v>
      </c>
      <c r="B249" s="74">
        <v>2.1693589377109794</v>
      </c>
      <c r="C249" s="41">
        <v>72.081386932873599</v>
      </c>
      <c r="D249" s="42"/>
      <c r="E249" s="43">
        <v>0.22933333333333333</v>
      </c>
      <c r="F249" s="44">
        <v>0.62633333333333341</v>
      </c>
      <c r="G249" s="32">
        <v>27</v>
      </c>
      <c r="H249" s="45">
        <v>8.9666666666666672E-2</v>
      </c>
      <c r="I249" s="34">
        <v>0.26200000000000001</v>
      </c>
      <c r="J249" s="76">
        <v>10.666666666666666</v>
      </c>
      <c r="K249" s="49">
        <v>0.10366666666666667</v>
      </c>
      <c r="L249" s="37">
        <v>0.27566666666666667</v>
      </c>
      <c r="M249" s="38">
        <v>9.6666666666666661</v>
      </c>
      <c r="N249" s="75">
        <v>3.1666666666666669E-2</v>
      </c>
      <c r="O249" s="39">
        <v>8.433333333333333E-2</v>
      </c>
      <c r="P249" s="79">
        <v>6.666666666666667</v>
      </c>
      <c r="R249" s="27">
        <f t="shared" si="8"/>
        <v>2.3986922710443128</v>
      </c>
      <c r="S249" s="25">
        <f t="shared" si="9"/>
        <v>99.081386932873599</v>
      </c>
    </row>
    <row r="250" spans="1:19" x14ac:dyDescent="0.35">
      <c r="A250" s="26" t="s">
        <v>355</v>
      </c>
      <c r="B250" s="74">
        <v>1.4157949922844049</v>
      </c>
      <c r="C250" s="41">
        <v>14.488877411225678</v>
      </c>
      <c r="D250" s="42"/>
      <c r="E250" s="43">
        <v>3.2666666666666663E-2</v>
      </c>
      <c r="F250" s="44">
        <v>5.6000000000000001E-2</v>
      </c>
      <c r="G250" s="32">
        <v>3.6666666666666665</v>
      </c>
      <c r="H250" s="45">
        <v>1.2666666666666666E-2</v>
      </c>
      <c r="I250" s="34">
        <v>1.7333333333333333E-2</v>
      </c>
      <c r="J250" s="76">
        <v>1</v>
      </c>
      <c r="K250" s="49">
        <v>1.3333333333333334E-2</v>
      </c>
      <c r="L250" s="37">
        <v>2.9333333333333333E-2</v>
      </c>
      <c r="M250" s="38">
        <v>1</v>
      </c>
      <c r="N250" s="75">
        <v>7.0000000000000001E-3</v>
      </c>
      <c r="O250" s="39">
        <v>1.0333333333333333E-2</v>
      </c>
      <c r="P250" s="79">
        <v>1</v>
      </c>
      <c r="R250" s="27">
        <f t="shared" si="8"/>
        <v>1.4484616589510715</v>
      </c>
      <c r="S250" s="25">
        <f t="shared" si="9"/>
        <v>18.155544077892344</v>
      </c>
    </row>
    <row r="251" spans="1:19" x14ac:dyDescent="0.35">
      <c r="A251" s="26" t="s">
        <v>187</v>
      </c>
      <c r="B251" s="74">
        <v>4.2672447993326799</v>
      </c>
      <c r="C251" s="41">
        <v>201.17701474634381</v>
      </c>
      <c r="D251" s="42"/>
      <c r="E251" s="43">
        <v>0.40899999999999997</v>
      </c>
      <c r="F251" s="44">
        <v>1.2306666666666668</v>
      </c>
      <c r="G251" s="32">
        <v>76</v>
      </c>
      <c r="H251" s="45">
        <v>0.19266666666666665</v>
      </c>
      <c r="I251" s="34">
        <v>0.61866666666666659</v>
      </c>
      <c r="J251" s="76">
        <v>48.666666666666664</v>
      </c>
      <c r="K251" s="49">
        <v>0.19233333333333336</v>
      </c>
      <c r="L251" s="37">
        <v>0.55633333333333335</v>
      </c>
      <c r="M251" s="38">
        <v>19.666666666666668</v>
      </c>
      <c r="N251" s="75">
        <v>1.4666666666666666E-2</v>
      </c>
      <c r="O251" s="39">
        <v>3.2666666666666663E-2</v>
      </c>
      <c r="P251" s="79">
        <v>6</v>
      </c>
      <c r="R251" s="27">
        <f t="shared" si="8"/>
        <v>4.6762447993326797</v>
      </c>
      <c r="S251" s="25">
        <f t="shared" si="9"/>
        <v>277.17701474634384</v>
      </c>
    </row>
    <row r="252" spans="1:19" x14ac:dyDescent="0.35">
      <c r="A252" s="26" t="s">
        <v>188</v>
      </c>
      <c r="B252" s="74">
        <v>2.9666883384924589</v>
      </c>
      <c r="C252" s="41">
        <v>45.80662314261938</v>
      </c>
      <c r="D252" s="42"/>
      <c r="E252" s="43">
        <v>0.107</v>
      </c>
      <c r="F252" s="44">
        <v>0.25</v>
      </c>
      <c r="G252" s="32">
        <v>20.333333333333332</v>
      </c>
      <c r="H252" s="45">
        <v>2.9666666666666668E-2</v>
      </c>
      <c r="I252" s="34">
        <v>7.2999999999999995E-2</v>
      </c>
      <c r="J252" s="76">
        <v>4.666666666666667</v>
      </c>
      <c r="K252" s="49">
        <v>5.2666666666666667E-2</v>
      </c>
      <c r="L252" s="37">
        <v>0.12466666666666668</v>
      </c>
      <c r="M252" s="38">
        <v>3.6666666666666665</v>
      </c>
      <c r="N252" s="75">
        <v>9.3333333333333341E-3</v>
      </c>
      <c r="O252" s="39">
        <v>2.1333333333333333E-2</v>
      </c>
      <c r="P252" s="79">
        <v>1.6666666666666667</v>
      </c>
      <c r="R252" s="27">
        <f t="shared" si="8"/>
        <v>3.0736883384924591</v>
      </c>
      <c r="S252" s="25">
        <f t="shared" si="9"/>
        <v>66.139956475952715</v>
      </c>
    </row>
    <row r="253" spans="1:19" x14ac:dyDescent="0.35">
      <c r="A253" s="26" t="s">
        <v>189</v>
      </c>
      <c r="B253" s="74">
        <v>1.5844963977706896</v>
      </c>
      <c r="C253" s="41">
        <v>94.794601581365683</v>
      </c>
      <c r="D253" s="42"/>
      <c r="E253" s="43">
        <v>3.2666666666666663E-2</v>
      </c>
      <c r="F253" s="44">
        <v>9.9333333333333329E-2</v>
      </c>
      <c r="G253" s="32">
        <v>3.6666666666666665</v>
      </c>
      <c r="H253" s="45">
        <v>5.3333333333333332E-3</v>
      </c>
      <c r="I253" s="34">
        <v>8.6666666666666663E-3</v>
      </c>
      <c r="J253" s="76">
        <v>0.66666666666666663</v>
      </c>
      <c r="K253" s="49">
        <v>2.4333333333333332E-2</v>
      </c>
      <c r="L253" s="37">
        <v>8.7666666666666671E-2</v>
      </c>
      <c r="M253" s="38">
        <v>3</v>
      </c>
      <c r="N253" s="75">
        <v>3.0000000000000001E-3</v>
      </c>
      <c r="O253" s="39">
        <v>3.0000000000000001E-3</v>
      </c>
      <c r="P253" s="79" t="s">
        <v>381</v>
      </c>
      <c r="R253" s="27">
        <f t="shared" si="8"/>
        <v>1.6171630644373562</v>
      </c>
      <c r="S253" s="25">
        <f t="shared" si="9"/>
        <v>98.461268248032354</v>
      </c>
    </row>
    <row r="254" spans="1:19" x14ac:dyDescent="0.35">
      <c r="A254" s="26" t="s">
        <v>190</v>
      </c>
      <c r="B254" s="74">
        <v>6.1404351689368708</v>
      </c>
      <c r="C254" s="41">
        <v>361.90269841601031</v>
      </c>
      <c r="D254" s="42"/>
      <c r="E254" s="43">
        <v>0.71866666666666668</v>
      </c>
      <c r="F254" s="44">
        <v>1.948</v>
      </c>
      <c r="G254" s="32">
        <v>108.33333333333333</v>
      </c>
      <c r="H254" s="45">
        <v>0.224</v>
      </c>
      <c r="I254" s="34">
        <v>0.67400000000000004</v>
      </c>
      <c r="J254" s="76">
        <v>43</v>
      </c>
      <c r="K254" s="49">
        <v>0.33033333333333331</v>
      </c>
      <c r="L254" s="37">
        <v>0.92133333333333334</v>
      </c>
      <c r="M254" s="38">
        <v>32.666666666666664</v>
      </c>
      <c r="N254" s="75">
        <v>0.11566666666666667</v>
      </c>
      <c r="O254" s="39">
        <v>0.27366666666666667</v>
      </c>
      <c r="P254" s="79">
        <v>24.666666666666668</v>
      </c>
      <c r="R254" s="27">
        <f t="shared" si="8"/>
        <v>6.8591018356035374</v>
      </c>
      <c r="S254" s="25">
        <f t="shared" si="9"/>
        <v>470.23603174934362</v>
      </c>
    </row>
    <row r="255" spans="1:19" x14ac:dyDescent="0.35">
      <c r="A255" s="26" t="s">
        <v>325</v>
      </c>
      <c r="B255" s="74">
        <v>3.4863992780268593</v>
      </c>
      <c r="C255" s="41">
        <v>81.959542100655923</v>
      </c>
      <c r="D255" s="42"/>
      <c r="E255" s="43">
        <v>0.249</v>
      </c>
      <c r="F255" s="44">
        <v>0.59366666666666668</v>
      </c>
      <c r="G255" s="32">
        <v>31.333333333333332</v>
      </c>
      <c r="H255" s="45">
        <v>7.4333333333333335E-2</v>
      </c>
      <c r="I255" s="34">
        <v>0.15133333333333335</v>
      </c>
      <c r="J255" s="76">
        <v>9.3333333333333339</v>
      </c>
      <c r="K255" s="49">
        <v>0.12233333333333332</v>
      </c>
      <c r="L255" s="37">
        <v>0.317</v>
      </c>
      <c r="M255" s="38">
        <v>9</v>
      </c>
      <c r="N255" s="75">
        <v>0.04</v>
      </c>
      <c r="O255" s="39">
        <v>5.8000000000000003E-2</v>
      </c>
      <c r="P255" s="79">
        <v>8</v>
      </c>
      <c r="R255" s="27">
        <f t="shared" si="8"/>
        <v>3.7353992780268594</v>
      </c>
      <c r="S255" s="25">
        <f t="shared" si="9"/>
        <v>113.29287543398925</v>
      </c>
    </row>
    <row r="256" spans="1:19" x14ac:dyDescent="0.35">
      <c r="A256" s="26" t="s">
        <v>191</v>
      </c>
      <c r="B256" s="74">
        <v>6.7131946038848698</v>
      </c>
      <c r="C256" s="41">
        <v>232.70695077735959</v>
      </c>
      <c r="D256" s="42"/>
      <c r="E256" s="43">
        <v>0.34966666666666668</v>
      </c>
      <c r="F256" s="44">
        <v>0.66500000000000004</v>
      </c>
      <c r="G256" s="32">
        <v>71.333333333333329</v>
      </c>
      <c r="H256" s="45">
        <v>9.0999999999999998E-2</v>
      </c>
      <c r="I256" s="34">
        <v>0.17899999999999999</v>
      </c>
      <c r="J256" s="76">
        <v>29.666666666666668</v>
      </c>
      <c r="K256" s="49">
        <v>0.18933333333333335</v>
      </c>
      <c r="L256" s="37">
        <v>0.374</v>
      </c>
      <c r="M256" s="38">
        <v>23</v>
      </c>
      <c r="N256" s="75">
        <v>5.6666666666666664E-2</v>
      </c>
      <c r="O256" s="39">
        <v>8.5999999999999993E-2</v>
      </c>
      <c r="P256" s="79">
        <v>16.666666666666668</v>
      </c>
      <c r="R256" s="27">
        <f t="shared" si="8"/>
        <v>7.0628612705515366</v>
      </c>
      <c r="S256" s="25">
        <f t="shared" si="9"/>
        <v>304.04028411069294</v>
      </c>
    </row>
    <row r="257" spans="1:19" x14ac:dyDescent="0.35">
      <c r="A257" s="26" t="s">
        <v>192</v>
      </c>
      <c r="B257" s="74">
        <v>1.5497837957172018</v>
      </c>
      <c r="C257" s="41">
        <v>164.01696471301804</v>
      </c>
      <c r="D257" s="42"/>
      <c r="E257" s="43">
        <v>0.12133333333333333</v>
      </c>
      <c r="F257" s="44">
        <v>0.23699999999999999</v>
      </c>
      <c r="G257" s="32">
        <v>17</v>
      </c>
      <c r="H257" s="45">
        <v>1.8333333333333333E-2</v>
      </c>
      <c r="I257" s="34">
        <v>2.8333333333333332E-2</v>
      </c>
      <c r="J257" s="76">
        <v>2</v>
      </c>
      <c r="K257" s="49">
        <v>7.8333333333333324E-2</v>
      </c>
      <c r="L257" s="37">
        <v>0.16433333333333333</v>
      </c>
      <c r="M257" s="38">
        <v>7</v>
      </c>
      <c r="N257" s="75">
        <v>2.5000000000000001E-2</v>
      </c>
      <c r="O257" s="39">
        <v>4.4333333333333336E-2</v>
      </c>
      <c r="P257" s="79">
        <v>8.3333333333333339</v>
      </c>
      <c r="R257" s="27">
        <f t="shared" si="8"/>
        <v>1.6711171290505351</v>
      </c>
      <c r="S257" s="25">
        <f t="shared" si="9"/>
        <v>181.01696471301804</v>
      </c>
    </row>
    <row r="258" spans="1:19" x14ac:dyDescent="0.35">
      <c r="A258" s="26" t="s">
        <v>193</v>
      </c>
      <c r="B258" s="74">
        <v>1.7048094494087884</v>
      </c>
      <c r="C258" s="41">
        <v>36.556903748248544</v>
      </c>
      <c r="D258" s="42"/>
      <c r="E258" s="43">
        <v>0.19500000000000001</v>
      </c>
      <c r="F258" s="44">
        <v>0.61066666666666658</v>
      </c>
      <c r="G258" s="32">
        <v>27.666666666666668</v>
      </c>
      <c r="H258" s="45">
        <v>0.02</v>
      </c>
      <c r="I258" s="34">
        <v>4.5333333333333337E-2</v>
      </c>
      <c r="J258" s="76">
        <v>5.333333333333333</v>
      </c>
      <c r="K258" s="49">
        <v>0.14399999999999999</v>
      </c>
      <c r="L258" s="37">
        <v>0.5006666666666667</v>
      </c>
      <c r="M258" s="38">
        <v>11.333333333333334</v>
      </c>
      <c r="N258" s="75">
        <v>2.7333333333333331E-2</v>
      </c>
      <c r="O258" s="39">
        <v>5.8000000000000003E-2</v>
      </c>
      <c r="P258" s="79">
        <v>10.333333333333334</v>
      </c>
      <c r="R258" s="27">
        <f t="shared" si="8"/>
        <v>1.8998094494087885</v>
      </c>
      <c r="S258" s="25">
        <f t="shared" si="9"/>
        <v>64.223570414915216</v>
      </c>
    </row>
    <row r="259" spans="1:19" x14ac:dyDescent="0.35">
      <c r="A259" s="26" t="s">
        <v>194</v>
      </c>
      <c r="B259" s="74">
        <v>3.5451758514460181</v>
      </c>
      <c r="C259" s="41">
        <v>110.18702262890559</v>
      </c>
      <c r="D259" s="42"/>
      <c r="E259" s="43">
        <v>0.18366666666666664</v>
      </c>
      <c r="F259" s="44">
        <v>0.56833333333333336</v>
      </c>
      <c r="G259" s="32">
        <v>31.333333333333332</v>
      </c>
      <c r="H259" s="45">
        <v>7.3999999999999996E-2</v>
      </c>
      <c r="I259" s="34">
        <v>0.26033333333333331</v>
      </c>
      <c r="J259" s="76">
        <v>18.666666666666668</v>
      </c>
      <c r="K259" s="49">
        <v>6.6333333333333327E-2</v>
      </c>
      <c r="L259" s="37">
        <v>0.19266666666666665</v>
      </c>
      <c r="M259" s="38">
        <v>10.666666666666666</v>
      </c>
      <c r="N259" s="75">
        <v>4.3999999999999997E-2</v>
      </c>
      <c r="O259" s="39">
        <v>0.11533333333333333</v>
      </c>
      <c r="P259" s="79">
        <v>2.3333333333333335</v>
      </c>
      <c r="R259" s="27">
        <f t="shared" si="8"/>
        <v>3.7288425181126845</v>
      </c>
      <c r="S259" s="25">
        <f t="shared" si="9"/>
        <v>141.52035596223894</v>
      </c>
    </row>
    <row r="260" spans="1:19" x14ac:dyDescent="0.35">
      <c r="A260" s="26" t="s">
        <v>356</v>
      </c>
      <c r="B260" s="74">
        <v>1.4926112434639549</v>
      </c>
      <c r="C260" s="41">
        <v>27.823047933134664</v>
      </c>
      <c r="D260" s="42"/>
      <c r="E260" s="43">
        <v>6.4333333333333326E-2</v>
      </c>
      <c r="F260" s="44">
        <v>0.13233333333333333</v>
      </c>
      <c r="G260" s="32">
        <v>8.6666666666666661</v>
      </c>
      <c r="H260" s="45">
        <v>9.3333333333333341E-3</v>
      </c>
      <c r="I260" s="34">
        <v>1.4999999999999999E-2</v>
      </c>
      <c r="J260" s="76">
        <v>2.3333333333333335</v>
      </c>
      <c r="K260" s="49">
        <v>5.0666666666666665E-2</v>
      </c>
      <c r="L260" s="37">
        <v>0.10066666666666667</v>
      </c>
      <c r="M260" s="38">
        <v>5</v>
      </c>
      <c r="N260" s="75">
        <v>2E-3</v>
      </c>
      <c r="O260" s="39">
        <v>8.6666666666666663E-3</v>
      </c>
      <c r="P260" s="79">
        <v>0.66666666666666663</v>
      </c>
      <c r="R260" s="27">
        <f t="shared" si="8"/>
        <v>1.5569445767972883</v>
      </c>
      <c r="S260" s="25">
        <f t="shared" si="9"/>
        <v>36.489714599801331</v>
      </c>
    </row>
    <row r="261" spans="1:19" x14ac:dyDescent="0.35">
      <c r="A261" s="26" t="s">
        <v>195</v>
      </c>
      <c r="B261" s="74">
        <v>2.755014910714833</v>
      </c>
      <c r="C261" s="41">
        <v>128.42207240698511</v>
      </c>
      <c r="D261" s="42"/>
      <c r="E261" s="43">
        <v>0.19400000000000001</v>
      </c>
      <c r="F261" s="44">
        <v>0.51933333333333342</v>
      </c>
      <c r="G261" s="32">
        <v>25.333333333333332</v>
      </c>
      <c r="H261" s="45">
        <v>5.3999999999999999E-2</v>
      </c>
      <c r="I261" s="34">
        <v>0.23599999999999999</v>
      </c>
      <c r="J261" s="76">
        <v>11</v>
      </c>
      <c r="K261" s="49">
        <v>8.1666666666666665E-2</v>
      </c>
      <c r="L261" s="37">
        <v>0.16933333333333334</v>
      </c>
      <c r="M261" s="38">
        <v>6.333333333333333</v>
      </c>
      <c r="N261" s="75">
        <v>2.9666666666666668E-2</v>
      </c>
      <c r="O261" s="39">
        <v>5.7666666666666665E-2</v>
      </c>
      <c r="P261" s="79">
        <v>6</v>
      </c>
      <c r="R261" s="27">
        <f t="shared" si="8"/>
        <v>2.9490149107148329</v>
      </c>
      <c r="S261" s="25">
        <f t="shared" si="9"/>
        <v>153.75540574031845</v>
      </c>
    </row>
    <row r="262" spans="1:19" x14ac:dyDescent="0.35">
      <c r="A262" s="26" t="s">
        <v>196</v>
      </c>
      <c r="B262" s="74">
        <v>1.796495535746321</v>
      </c>
      <c r="C262" s="41">
        <v>55.851899589575929</v>
      </c>
      <c r="D262" s="42"/>
      <c r="E262" s="43">
        <v>0.22333333333333336</v>
      </c>
      <c r="F262" s="44">
        <v>0.45300000000000001</v>
      </c>
      <c r="G262" s="32">
        <v>35.666666666666664</v>
      </c>
      <c r="H262" s="45">
        <v>0.15366666666666665</v>
      </c>
      <c r="I262" s="34">
        <v>0.28366666666666668</v>
      </c>
      <c r="J262" s="76">
        <v>27.666666666666668</v>
      </c>
      <c r="K262" s="49">
        <v>5.6333333333333332E-2</v>
      </c>
      <c r="L262" s="37">
        <v>0.13166666666666665</v>
      </c>
      <c r="M262" s="38">
        <v>6.666666666666667</v>
      </c>
      <c r="N262" s="75">
        <v>4.0000000000000001E-3</v>
      </c>
      <c r="O262" s="39">
        <v>7.6666666666666671E-3</v>
      </c>
      <c r="P262" s="79" t="s">
        <v>381</v>
      </c>
      <c r="R262" s="27">
        <f t="shared" si="8"/>
        <v>2.0198288690796544</v>
      </c>
      <c r="S262" s="25">
        <f t="shared" si="9"/>
        <v>91.518566256242593</v>
      </c>
    </row>
    <row r="263" spans="1:19" x14ac:dyDescent="0.35">
      <c r="A263" s="26" t="s">
        <v>326</v>
      </c>
      <c r="B263" s="74">
        <v>1.439943284075518</v>
      </c>
      <c r="C263" s="41">
        <v>37.009620784748734</v>
      </c>
      <c r="D263" s="42"/>
      <c r="E263" s="43">
        <v>9.8333333333333328E-2</v>
      </c>
      <c r="F263" s="44">
        <v>0.26466666666666666</v>
      </c>
      <c r="G263" s="32">
        <v>21.333333333333332</v>
      </c>
      <c r="H263" s="45">
        <v>9.6666666666666654E-3</v>
      </c>
      <c r="I263" s="34">
        <v>1.6E-2</v>
      </c>
      <c r="J263" s="76">
        <v>1</v>
      </c>
      <c r="K263" s="49">
        <v>6.0999999999999999E-2</v>
      </c>
      <c r="L263" s="37">
        <v>0.185</v>
      </c>
      <c r="M263" s="38">
        <v>7.333333333333333</v>
      </c>
      <c r="N263" s="75">
        <v>2.5666666666666667E-2</v>
      </c>
      <c r="O263" s="39">
        <v>6.2333333333333338E-2</v>
      </c>
      <c r="P263" s="79">
        <v>12.666666666666666</v>
      </c>
      <c r="R263" s="27">
        <f t="shared" si="8"/>
        <v>1.5382766174088514</v>
      </c>
      <c r="S263" s="25">
        <f t="shared" si="9"/>
        <v>58.342954118082062</v>
      </c>
    </row>
    <row r="264" spans="1:19" x14ac:dyDescent="0.35">
      <c r="A264" s="26" t="s">
        <v>197</v>
      </c>
      <c r="B264" s="74">
        <v>4.3557123463677918</v>
      </c>
      <c r="C264" s="41">
        <v>89.394508139582229</v>
      </c>
      <c r="D264" s="42"/>
      <c r="E264" s="43">
        <v>0.13800000000000001</v>
      </c>
      <c r="F264" s="44">
        <v>0.23</v>
      </c>
      <c r="G264" s="32">
        <v>13.666666666666666</v>
      </c>
      <c r="H264" s="45">
        <v>2.3333333333333331E-2</v>
      </c>
      <c r="I264" s="34">
        <v>5.5333333333333339E-2</v>
      </c>
      <c r="J264" s="76">
        <v>3.6666666666666665</v>
      </c>
      <c r="K264" s="49">
        <v>8.2333333333333328E-2</v>
      </c>
      <c r="L264" s="37">
        <v>0.12566666666666668</v>
      </c>
      <c r="M264" s="38">
        <v>4.333333333333333</v>
      </c>
      <c r="N264" s="75">
        <v>2.6333333333333334E-2</v>
      </c>
      <c r="O264" s="39">
        <v>3.7333333333333336E-2</v>
      </c>
      <c r="P264" s="79">
        <v>5</v>
      </c>
      <c r="R264" s="27">
        <f t="shared" si="8"/>
        <v>4.4937123463677917</v>
      </c>
      <c r="S264" s="25">
        <f t="shared" si="9"/>
        <v>103.0611748062489</v>
      </c>
    </row>
    <row r="265" spans="1:19" x14ac:dyDescent="0.35">
      <c r="A265" s="26" t="s">
        <v>327</v>
      </c>
      <c r="B265" s="74">
        <v>2.2761545006724564</v>
      </c>
      <c r="C265" s="41">
        <v>62.947746926469598</v>
      </c>
      <c r="D265" s="42"/>
      <c r="E265" s="43">
        <v>0.10866666666666668</v>
      </c>
      <c r="F265" s="44">
        <v>0.3036666666666667</v>
      </c>
      <c r="G265" s="32">
        <v>9</v>
      </c>
      <c r="H265" s="45">
        <v>2.4666666666666667E-2</v>
      </c>
      <c r="I265" s="34">
        <v>0.06</v>
      </c>
      <c r="J265" s="76">
        <v>2.6666666666666665</v>
      </c>
      <c r="K265" s="49">
        <v>6.6000000000000003E-2</v>
      </c>
      <c r="L265" s="37">
        <v>0.19733333333333333</v>
      </c>
      <c r="M265" s="38">
        <v>4</v>
      </c>
      <c r="N265" s="75">
        <v>1.0666666666666666E-2</v>
      </c>
      <c r="O265" s="39">
        <v>2.9666666666666668E-2</v>
      </c>
      <c r="P265" s="79">
        <v>1.6666666666666667</v>
      </c>
      <c r="R265" s="27">
        <f t="shared" si="8"/>
        <v>2.3848211673391231</v>
      </c>
      <c r="S265" s="25">
        <f t="shared" si="9"/>
        <v>71.947746926469591</v>
      </c>
    </row>
    <row r="266" spans="1:19" x14ac:dyDescent="0.35">
      <c r="A266" s="26" t="s">
        <v>328</v>
      </c>
      <c r="B266" s="74">
        <v>2.9178236915016673</v>
      </c>
      <c r="C266" s="41">
        <v>85.19422924986732</v>
      </c>
      <c r="D266" s="42"/>
      <c r="E266" s="43">
        <v>0.158</v>
      </c>
      <c r="F266" s="44">
        <v>0.31033333333333329</v>
      </c>
      <c r="G266" s="32">
        <v>24</v>
      </c>
      <c r="H266" s="45">
        <v>5.2666666666666667E-2</v>
      </c>
      <c r="I266" s="34">
        <v>0.108</v>
      </c>
      <c r="J266" s="76">
        <v>11</v>
      </c>
      <c r="K266" s="49">
        <v>7.3333333333333334E-2</v>
      </c>
      <c r="L266" s="37">
        <v>0.15566666666666665</v>
      </c>
      <c r="M266" s="38">
        <v>6.666666666666667</v>
      </c>
      <c r="N266" s="75">
        <v>2.5333333333333333E-2</v>
      </c>
      <c r="O266" s="39">
        <v>3.6333333333333336E-2</v>
      </c>
      <c r="P266" s="79">
        <v>5.666666666666667</v>
      </c>
      <c r="R266" s="27">
        <f t="shared" si="8"/>
        <v>3.0758236915016672</v>
      </c>
      <c r="S266" s="25">
        <f t="shared" si="9"/>
        <v>109.19422924986732</v>
      </c>
    </row>
    <row r="267" spans="1:19" x14ac:dyDescent="0.35">
      <c r="A267" s="26" t="s">
        <v>329</v>
      </c>
      <c r="B267" s="74">
        <v>4.5977987045371833</v>
      </c>
      <c r="C267" s="41">
        <v>145.33787656039215</v>
      </c>
      <c r="D267" s="42"/>
      <c r="E267" s="43">
        <v>0.55600000000000005</v>
      </c>
      <c r="F267" s="44">
        <v>1.335</v>
      </c>
      <c r="G267" s="32">
        <v>115</v>
      </c>
      <c r="H267" s="45">
        <v>0.28733333333333333</v>
      </c>
      <c r="I267" s="34">
        <v>0.67866666666666664</v>
      </c>
      <c r="J267" s="76">
        <v>64</v>
      </c>
      <c r="K267" s="49">
        <v>0.13733333333333334</v>
      </c>
      <c r="L267" s="37">
        <v>0.38100000000000001</v>
      </c>
      <c r="M267" s="38">
        <v>19.666666666666668</v>
      </c>
      <c r="N267" s="75">
        <v>0.114</v>
      </c>
      <c r="O267" s="39">
        <v>0.22366666666666665</v>
      </c>
      <c r="P267" s="79">
        <v>28.333333333333332</v>
      </c>
      <c r="R267" s="27">
        <f t="shared" si="8"/>
        <v>5.1537987045371834</v>
      </c>
      <c r="S267" s="25">
        <f t="shared" si="9"/>
        <v>260.33787656039215</v>
      </c>
    </row>
    <row r="268" spans="1:19" x14ac:dyDescent="0.35">
      <c r="A268" s="26" t="s">
        <v>198</v>
      </c>
      <c r="B268" s="74">
        <v>2.8352957409463109</v>
      </c>
      <c r="C268" s="41">
        <v>102.60408451606902</v>
      </c>
      <c r="D268" s="42"/>
      <c r="E268" s="43">
        <v>0.18766666666666665</v>
      </c>
      <c r="F268" s="44">
        <v>0.56633333333333336</v>
      </c>
      <c r="G268" s="32">
        <v>22.333333333333332</v>
      </c>
      <c r="H268" s="45">
        <v>6.8333333333333329E-2</v>
      </c>
      <c r="I268" s="34">
        <v>0.20599999999999999</v>
      </c>
      <c r="J268" s="76">
        <v>9</v>
      </c>
      <c r="K268" s="49">
        <v>9.9000000000000005E-2</v>
      </c>
      <c r="L268" s="37">
        <v>0.33500000000000002</v>
      </c>
      <c r="M268" s="38">
        <v>8.6666666666666661</v>
      </c>
      <c r="N268" s="75">
        <v>9.3333333333333341E-3</v>
      </c>
      <c r="O268" s="39">
        <v>1.4999999999999999E-2</v>
      </c>
      <c r="P268" s="79">
        <v>4</v>
      </c>
      <c r="R268" s="27">
        <f t="shared" si="8"/>
        <v>3.0229624076129777</v>
      </c>
      <c r="S268" s="25">
        <f t="shared" si="9"/>
        <v>124.93741784940235</v>
      </c>
    </row>
    <row r="269" spans="1:19" x14ac:dyDescent="0.35">
      <c r="A269" s="26" t="s">
        <v>199</v>
      </c>
      <c r="B269" s="74">
        <v>3.7213523097277723</v>
      </c>
      <c r="C269" s="41">
        <v>91.662259896900522</v>
      </c>
      <c r="D269" s="42"/>
      <c r="E269" s="43">
        <v>0.27466666666666667</v>
      </c>
      <c r="F269" s="44">
        <v>0.86199999999999999</v>
      </c>
      <c r="G269" s="32">
        <v>57</v>
      </c>
      <c r="H269" s="45">
        <v>0.16966666666666666</v>
      </c>
      <c r="I269" s="34">
        <v>0.57799999999999996</v>
      </c>
      <c r="J269" s="76">
        <v>44.333333333333336</v>
      </c>
      <c r="K269" s="49">
        <v>8.6333333333333331E-2</v>
      </c>
      <c r="L269" s="37">
        <v>0.24933333333333335</v>
      </c>
      <c r="M269" s="38">
        <v>9</v>
      </c>
      <c r="N269" s="75">
        <v>9.3333333333333341E-3</v>
      </c>
      <c r="O269" s="39">
        <v>2.1666666666666667E-2</v>
      </c>
      <c r="P269" s="79">
        <v>2</v>
      </c>
      <c r="R269" s="27">
        <f t="shared" si="8"/>
        <v>3.9960189763944389</v>
      </c>
      <c r="S269" s="25">
        <f t="shared" si="9"/>
        <v>148.66225989690054</v>
      </c>
    </row>
    <row r="270" spans="1:19" x14ac:dyDescent="0.35">
      <c r="A270" s="26" t="s">
        <v>200</v>
      </c>
      <c r="B270" s="74">
        <v>2.5226831145264672</v>
      </c>
      <c r="C270" s="41">
        <v>76.910118526712608</v>
      </c>
      <c r="D270" s="42"/>
      <c r="E270" s="43">
        <v>0.14166666666666666</v>
      </c>
      <c r="F270" s="44">
        <v>0.36499999999999999</v>
      </c>
      <c r="G270" s="32">
        <v>22.666666666666668</v>
      </c>
      <c r="H270" s="45">
        <v>2.6333333333333334E-2</v>
      </c>
      <c r="I270" s="34">
        <v>6.6333333333333327E-2</v>
      </c>
      <c r="J270" s="76">
        <v>8</v>
      </c>
      <c r="K270" s="49">
        <v>8.8666666666666671E-2</v>
      </c>
      <c r="L270" s="37">
        <v>0.22600000000000001</v>
      </c>
      <c r="M270" s="38">
        <v>9</v>
      </c>
      <c r="N270" s="75">
        <v>2.4E-2</v>
      </c>
      <c r="O270" s="39">
        <v>7.0333333333333331E-2</v>
      </c>
      <c r="P270" s="79">
        <v>5.333333333333333</v>
      </c>
      <c r="R270" s="27">
        <f t="shared" si="8"/>
        <v>2.6643497811931338</v>
      </c>
      <c r="S270" s="25">
        <f t="shared" si="9"/>
        <v>99.57678519337928</v>
      </c>
    </row>
    <row r="271" spans="1:19" x14ac:dyDescent="0.35">
      <c r="A271" s="26" t="s">
        <v>201</v>
      </c>
      <c r="B271" s="74">
        <v>1.4062044893882657</v>
      </c>
      <c r="C271" s="41">
        <v>30.445887328535793</v>
      </c>
      <c r="D271" s="42"/>
      <c r="E271" s="43">
        <v>0.11666666666666667</v>
      </c>
      <c r="F271" s="44">
        <v>0.42699999999999999</v>
      </c>
      <c r="G271" s="32">
        <v>14.333333333333334</v>
      </c>
      <c r="H271" s="45">
        <v>2.5999999999999999E-2</v>
      </c>
      <c r="I271" s="34">
        <v>3.9666666666666663E-2</v>
      </c>
      <c r="J271" s="76">
        <v>2.3333333333333335</v>
      </c>
      <c r="K271" s="49">
        <v>7.0666666666666669E-2</v>
      </c>
      <c r="L271" s="37">
        <v>0.22333333333333336</v>
      </c>
      <c r="M271" s="38">
        <v>6.666666666666667</v>
      </c>
      <c r="N271" s="75">
        <v>0.02</v>
      </c>
      <c r="O271" s="39">
        <v>0.16366666666666665</v>
      </c>
      <c r="P271" s="79">
        <v>5.333333333333333</v>
      </c>
      <c r="R271" s="27">
        <f t="shared" si="8"/>
        <v>1.5228711560549324</v>
      </c>
      <c r="S271" s="25">
        <f t="shared" si="9"/>
        <v>44.779220661869125</v>
      </c>
    </row>
    <row r="272" spans="1:19" x14ac:dyDescent="0.35">
      <c r="A272" s="26" t="s">
        <v>202</v>
      </c>
      <c r="B272" s="74">
        <v>5.4802195211939804</v>
      </c>
      <c r="C272" s="41">
        <v>160.11733710820681</v>
      </c>
      <c r="D272" s="42"/>
      <c r="E272" s="43">
        <v>0.11799999999999999</v>
      </c>
      <c r="F272" s="44">
        <v>0.22800000000000001</v>
      </c>
      <c r="G272" s="32">
        <v>11.666666666666666</v>
      </c>
      <c r="H272" s="45">
        <v>9.3333333333333341E-3</v>
      </c>
      <c r="I272" s="34">
        <v>1.2E-2</v>
      </c>
      <c r="J272" s="76">
        <v>1</v>
      </c>
      <c r="K272" s="49">
        <v>0.10266666666666667</v>
      </c>
      <c r="L272" s="37">
        <v>0.192</v>
      </c>
      <c r="M272" s="38">
        <v>9.6666666666666661</v>
      </c>
      <c r="N272" s="75">
        <v>2.6666666666666666E-3</v>
      </c>
      <c r="O272" s="39">
        <v>2.6666666666666666E-3</v>
      </c>
      <c r="P272" s="79" t="s">
        <v>381</v>
      </c>
      <c r="R272" s="27">
        <f t="shared" ref="R272:R330" si="10">B272+E272</f>
        <v>5.5982195211939807</v>
      </c>
      <c r="S272" s="25">
        <f t="shared" ref="S272:S330" si="11">C272+G272</f>
        <v>171.78400377487347</v>
      </c>
    </row>
    <row r="273" spans="1:19" x14ac:dyDescent="0.35">
      <c r="A273" s="26" t="s">
        <v>203</v>
      </c>
      <c r="B273" s="74">
        <v>1.9610339150325391</v>
      </c>
      <c r="C273" s="41">
        <v>44.429544609776833</v>
      </c>
      <c r="D273" s="42"/>
      <c r="E273" s="43">
        <v>0.21533333333333335</v>
      </c>
      <c r="F273" s="44">
        <v>0.52700000000000002</v>
      </c>
      <c r="G273" s="32">
        <v>24.333333333333332</v>
      </c>
      <c r="H273" s="45">
        <v>9.5333333333333325E-2</v>
      </c>
      <c r="I273" s="34">
        <v>0.27166666666666667</v>
      </c>
      <c r="J273" s="76">
        <v>11.666666666666666</v>
      </c>
      <c r="K273" s="49">
        <v>0.10133333333333333</v>
      </c>
      <c r="L273" s="37">
        <v>0.23666666666666666</v>
      </c>
      <c r="M273" s="38">
        <v>10.333333333333334</v>
      </c>
      <c r="N273" s="75">
        <v>1.0333333333333333E-2</v>
      </c>
      <c r="O273" s="39">
        <v>1.0333333333333333E-2</v>
      </c>
      <c r="P273" s="79">
        <v>2</v>
      </c>
      <c r="R273" s="27">
        <f t="shared" si="10"/>
        <v>2.1763672483658723</v>
      </c>
      <c r="S273" s="25">
        <f t="shared" si="11"/>
        <v>68.762877943110169</v>
      </c>
    </row>
    <row r="274" spans="1:19" x14ac:dyDescent="0.35">
      <c r="A274" s="26" t="s">
        <v>204</v>
      </c>
      <c r="B274" s="74">
        <v>2.9603260853020146</v>
      </c>
      <c r="C274" s="41">
        <v>86.618408496807504</v>
      </c>
      <c r="D274" s="42"/>
      <c r="E274" s="43">
        <v>0.26900000000000002</v>
      </c>
      <c r="F274" s="44">
        <v>0.622</v>
      </c>
      <c r="G274" s="32">
        <v>32</v>
      </c>
      <c r="H274" s="45">
        <v>6.0999999999999999E-2</v>
      </c>
      <c r="I274" s="34">
        <v>0.126</v>
      </c>
      <c r="J274" s="76">
        <v>10.666666666666666</v>
      </c>
      <c r="K274" s="49">
        <v>0.13066666666666665</v>
      </c>
      <c r="L274" s="37">
        <v>0.34799999999999998</v>
      </c>
      <c r="M274" s="38">
        <v>8.3333333333333339</v>
      </c>
      <c r="N274" s="75">
        <v>6.933333333333333E-2</v>
      </c>
      <c r="O274" s="39">
        <v>0.13733333333333334</v>
      </c>
      <c r="P274" s="79">
        <v>12</v>
      </c>
      <c r="R274" s="27">
        <f t="shared" si="10"/>
        <v>3.2293260853020147</v>
      </c>
      <c r="S274" s="25">
        <f t="shared" si="11"/>
        <v>118.6184084968075</v>
      </c>
    </row>
    <row r="275" spans="1:19" x14ac:dyDescent="0.35">
      <c r="A275" s="26" t="s">
        <v>205</v>
      </c>
      <c r="B275" s="74">
        <v>3.6995434437619426</v>
      </c>
      <c r="C275" s="41">
        <v>63.894820159991582</v>
      </c>
      <c r="D275" s="42"/>
      <c r="E275" s="43">
        <v>3.9333333333333338E-2</v>
      </c>
      <c r="F275" s="44">
        <v>8.9333333333333334E-2</v>
      </c>
      <c r="G275" s="32">
        <v>7</v>
      </c>
      <c r="H275" s="45">
        <v>4.0000000000000001E-3</v>
      </c>
      <c r="I275" s="34">
        <v>7.0000000000000001E-3</v>
      </c>
      <c r="J275" s="76">
        <v>2.6666666666666665</v>
      </c>
      <c r="K275" s="49">
        <v>2.8333333333333332E-2</v>
      </c>
      <c r="L275" s="37">
        <v>7.2999999999999995E-2</v>
      </c>
      <c r="M275" s="38">
        <v>3</v>
      </c>
      <c r="N275" s="75">
        <v>6.3333333333333332E-3</v>
      </c>
      <c r="O275" s="39">
        <v>9.6666666666666654E-3</v>
      </c>
      <c r="P275" s="79">
        <v>1.3333333333333333</v>
      </c>
      <c r="R275" s="27">
        <f t="shared" si="10"/>
        <v>3.738876777095276</v>
      </c>
      <c r="S275" s="25">
        <f t="shared" si="11"/>
        <v>70.894820159991582</v>
      </c>
    </row>
    <row r="276" spans="1:19" x14ac:dyDescent="0.35">
      <c r="A276" s="26" t="s">
        <v>206</v>
      </c>
      <c r="B276" s="74">
        <v>1.4810509596321626</v>
      </c>
      <c r="C276" s="41">
        <v>131.09197412718333</v>
      </c>
      <c r="D276" s="42"/>
      <c r="E276" s="43">
        <v>0.13066666666666665</v>
      </c>
      <c r="F276" s="44">
        <v>0.25133333333333335</v>
      </c>
      <c r="G276" s="32">
        <v>11.666666666666666</v>
      </c>
      <c r="H276" s="45">
        <v>4.4999999999999998E-2</v>
      </c>
      <c r="I276" s="34">
        <v>7.5666666666666674E-2</v>
      </c>
      <c r="J276" s="76">
        <v>5</v>
      </c>
      <c r="K276" s="49">
        <v>6.6000000000000003E-2</v>
      </c>
      <c r="L276" s="37">
        <v>0.12533333333333332</v>
      </c>
      <c r="M276" s="38">
        <v>4</v>
      </c>
      <c r="N276" s="75">
        <v>1.7666666666666667E-2</v>
      </c>
      <c r="O276" s="39">
        <v>4.8000000000000001E-2</v>
      </c>
      <c r="P276" s="79">
        <v>2.6666666666666665</v>
      </c>
      <c r="R276" s="27">
        <f t="shared" si="10"/>
        <v>1.6117176262988293</v>
      </c>
      <c r="S276" s="25">
        <f t="shared" si="11"/>
        <v>142.75864079384999</v>
      </c>
    </row>
    <row r="277" spans="1:19" x14ac:dyDescent="0.35">
      <c r="A277" s="26" t="s">
        <v>207</v>
      </c>
      <c r="B277" s="74">
        <v>1.5955368270365728</v>
      </c>
      <c r="C277" s="41">
        <v>42.905571654197445</v>
      </c>
      <c r="D277" s="42"/>
      <c r="E277" s="43">
        <v>7.6333333333333322E-2</v>
      </c>
      <c r="F277" s="44">
        <v>0.15066666666666667</v>
      </c>
      <c r="G277" s="32">
        <v>4.333333333333333</v>
      </c>
      <c r="H277" s="45">
        <v>4.3333333333333331E-3</v>
      </c>
      <c r="I277" s="34">
        <v>4.3333333333333331E-3</v>
      </c>
      <c r="J277" s="76" t="s">
        <v>381</v>
      </c>
      <c r="K277" s="49">
        <v>7.2333333333333333E-2</v>
      </c>
      <c r="L277" s="37">
        <v>0.14666666666666667</v>
      </c>
      <c r="M277" s="38">
        <v>4.333333333333333</v>
      </c>
      <c r="N277" s="75" t="s">
        <v>381</v>
      </c>
      <c r="O277" s="39" t="s">
        <v>381</v>
      </c>
      <c r="P277" s="79" t="s">
        <v>381</v>
      </c>
      <c r="R277" s="27">
        <f t="shared" si="10"/>
        <v>1.6718701603699062</v>
      </c>
      <c r="S277" s="25">
        <f t="shared" si="11"/>
        <v>47.23890498753078</v>
      </c>
    </row>
    <row r="278" spans="1:19" x14ac:dyDescent="0.35">
      <c r="A278" s="26" t="s">
        <v>208</v>
      </c>
      <c r="B278" s="74">
        <v>3.4618160654813575</v>
      </c>
      <c r="C278" s="41">
        <v>72.440203101061925</v>
      </c>
      <c r="D278" s="42"/>
      <c r="E278" s="43">
        <v>0.27600000000000002</v>
      </c>
      <c r="F278" s="44">
        <v>0.78166666666666662</v>
      </c>
      <c r="G278" s="32">
        <v>50.666666666666664</v>
      </c>
      <c r="H278" s="45">
        <v>8.8999999999999996E-2</v>
      </c>
      <c r="I278" s="34">
        <v>0.215</v>
      </c>
      <c r="J278" s="76">
        <v>21.333333333333332</v>
      </c>
      <c r="K278" s="49">
        <v>0.14566666666666667</v>
      </c>
      <c r="L278" s="37">
        <v>0.35799999999999998</v>
      </c>
      <c r="M278" s="38">
        <v>19.333333333333332</v>
      </c>
      <c r="N278" s="75">
        <v>2.9333333333333333E-2</v>
      </c>
      <c r="O278" s="39">
        <v>4.4333333333333336E-2</v>
      </c>
      <c r="P278" s="79">
        <v>6.666666666666667</v>
      </c>
      <c r="R278" s="27">
        <f t="shared" si="10"/>
        <v>3.7378160654813577</v>
      </c>
      <c r="S278" s="25">
        <f t="shared" si="11"/>
        <v>123.1068697677286</v>
      </c>
    </row>
    <row r="279" spans="1:19" x14ac:dyDescent="0.35">
      <c r="A279" s="26" t="s">
        <v>209</v>
      </c>
      <c r="B279" s="74">
        <v>4.308092360458823</v>
      </c>
      <c r="C279" s="41">
        <v>95.863193604711043</v>
      </c>
      <c r="D279" s="42"/>
      <c r="E279" s="43">
        <v>0.32733333333333331</v>
      </c>
      <c r="F279" s="44">
        <v>1.3223333333333334</v>
      </c>
      <c r="G279" s="32">
        <v>76.666666666666671</v>
      </c>
      <c r="H279" s="45">
        <v>0.223</v>
      </c>
      <c r="I279" s="34">
        <v>0.98166666666666658</v>
      </c>
      <c r="J279" s="76">
        <v>56.333333333333336</v>
      </c>
      <c r="K279" s="49">
        <v>9.0999999999999998E-2</v>
      </c>
      <c r="L279" s="37">
        <v>0.26966666666666667</v>
      </c>
      <c r="M279" s="38">
        <v>16</v>
      </c>
      <c r="N279" s="75">
        <v>8.6666666666666663E-3</v>
      </c>
      <c r="O279" s="39">
        <v>1.2E-2</v>
      </c>
      <c r="P279" s="79">
        <v>3.3333333333333335</v>
      </c>
      <c r="R279" s="27">
        <f t="shared" si="10"/>
        <v>4.6354256937921567</v>
      </c>
      <c r="S279" s="25">
        <f t="shared" si="11"/>
        <v>172.52986027137771</v>
      </c>
    </row>
    <row r="280" spans="1:19" x14ac:dyDescent="0.35">
      <c r="A280" s="26" t="s">
        <v>357</v>
      </c>
      <c r="B280" s="74">
        <v>1.9913490410141261</v>
      </c>
      <c r="C280" s="41">
        <v>29.782718547036595</v>
      </c>
      <c r="D280" s="42"/>
      <c r="E280" s="43">
        <v>0.27966666666666667</v>
      </c>
      <c r="F280" s="44">
        <v>0.73066666666666658</v>
      </c>
      <c r="G280" s="32">
        <v>44</v>
      </c>
      <c r="H280" s="45">
        <v>8.3000000000000004E-2</v>
      </c>
      <c r="I280" s="34">
        <v>0.19700000000000001</v>
      </c>
      <c r="J280" s="76">
        <v>12</v>
      </c>
      <c r="K280" s="49">
        <v>0.11633333333333333</v>
      </c>
      <c r="L280" s="37">
        <v>0.3163333333333333</v>
      </c>
      <c r="M280" s="38">
        <v>14.666666666666666</v>
      </c>
      <c r="N280" s="75">
        <v>7.3666666666666672E-2</v>
      </c>
      <c r="O280" s="39">
        <v>0.18033333333333335</v>
      </c>
      <c r="P280" s="79">
        <v>16.666666666666668</v>
      </c>
      <c r="R280" s="27">
        <f t="shared" si="10"/>
        <v>2.2710157076807929</v>
      </c>
      <c r="S280" s="25">
        <f t="shared" si="11"/>
        <v>73.782718547036595</v>
      </c>
    </row>
    <row r="281" spans="1:19" x14ac:dyDescent="0.35">
      <c r="A281" s="26" t="s">
        <v>210</v>
      </c>
      <c r="B281" s="74">
        <v>5.9467128551116772</v>
      </c>
      <c r="C281" s="41">
        <v>161.58999424355105</v>
      </c>
      <c r="D281" s="42"/>
      <c r="E281" s="43">
        <v>0.27800000000000002</v>
      </c>
      <c r="F281" s="44">
        <v>0.70633333333333337</v>
      </c>
      <c r="G281" s="32">
        <v>22.666666666666668</v>
      </c>
      <c r="H281" s="45">
        <v>0.12233333333333332</v>
      </c>
      <c r="I281" s="34">
        <v>0.39100000000000001</v>
      </c>
      <c r="J281" s="76">
        <v>14.666666666666666</v>
      </c>
      <c r="K281" s="49">
        <v>0.12333333333333332</v>
      </c>
      <c r="L281" s="37">
        <v>0.26666666666666666</v>
      </c>
      <c r="M281" s="38">
        <v>5.333333333333333</v>
      </c>
      <c r="N281" s="75">
        <v>2.6666666666666668E-2</v>
      </c>
      <c r="O281" s="39">
        <v>3.4000000000000002E-2</v>
      </c>
      <c r="P281" s="79">
        <v>1.6666666666666667</v>
      </c>
      <c r="R281" s="27">
        <f t="shared" si="10"/>
        <v>6.2247128551116777</v>
      </c>
      <c r="S281" s="25">
        <f t="shared" si="11"/>
        <v>184.2566609102177</v>
      </c>
    </row>
    <row r="282" spans="1:19" x14ac:dyDescent="0.35">
      <c r="A282" s="26" t="s">
        <v>211</v>
      </c>
      <c r="B282" s="74">
        <v>2.2198773606895883</v>
      </c>
      <c r="C282" s="41">
        <v>54.333528383176407</v>
      </c>
      <c r="D282" s="42"/>
      <c r="E282" s="43">
        <v>0.17033333333333334</v>
      </c>
      <c r="F282" s="44">
        <v>0.43533333333333329</v>
      </c>
      <c r="G282" s="32">
        <v>25.666666666666668</v>
      </c>
      <c r="H282" s="45">
        <v>1.8333333333333333E-2</v>
      </c>
      <c r="I282" s="34">
        <v>3.1E-2</v>
      </c>
      <c r="J282" s="76">
        <v>4.333333333333333</v>
      </c>
      <c r="K282" s="49">
        <v>0.11566666666666667</v>
      </c>
      <c r="L282" s="37">
        <v>0.32800000000000001</v>
      </c>
      <c r="M282" s="38">
        <v>15.333333333333334</v>
      </c>
      <c r="N282" s="75">
        <v>2.1999999999999999E-2</v>
      </c>
      <c r="O282" s="39">
        <v>2.4333333333333332E-2</v>
      </c>
      <c r="P282" s="79">
        <v>2.6666666666666665</v>
      </c>
      <c r="R282" s="27">
        <f t="shared" si="10"/>
        <v>2.3902106940229215</v>
      </c>
      <c r="S282" s="25">
        <f t="shared" si="11"/>
        <v>80.000195049843072</v>
      </c>
    </row>
    <row r="283" spans="1:19" x14ac:dyDescent="0.35">
      <c r="A283" s="26" t="s">
        <v>212</v>
      </c>
      <c r="B283" s="74">
        <v>1.4910329779101508</v>
      </c>
      <c r="C283" s="41">
        <v>9.7314025331391107</v>
      </c>
      <c r="D283" s="42"/>
      <c r="E283" s="43">
        <v>0.16433333333333333</v>
      </c>
      <c r="F283" s="44">
        <v>0.35333333333333333</v>
      </c>
      <c r="G283" s="32">
        <v>26.666666666666668</v>
      </c>
      <c r="H283" s="45">
        <v>0.08</v>
      </c>
      <c r="I283" s="34">
        <v>0.17066666666666666</v>
      </c>
      <c r="J283" s="76">
        <v>12</v>
      </c>
      <c r="K283" s="49">
        <v>3.8666666666666662E-2</v>
      </c>
      <c r="L283" s="37">
        <v>7.0000000000000007E-2</v>
      </c>
      <c r="M283" s="38">
        <v>3</v>
      </c>
      <c r="N283" s="75">
        <v>4.5666666666666661E-2</v>
      </c>
      <c r="O283" s="39">
        <v>0.11266666666666666</v>
      </c>
      <c r="P283" s="79">
        <v>12</v>
      </c>
      <c r="R283" s="27">
        <f t="shared" si="10"/>
        <v>1.6553663112434842</v>
      </c>
      <c r="S283" s="25">
        <f t="shared" si="11"/>
        <v>36.398069199805775</v>
      </c>
    </row>
    <row r="284" spans="1:19" x14ac:dyDescent="0.35">
      <c r="A284" s="26" t="s">
        <v>213</v>
      </c>
      <c r="B284" s="74">
        <v>4.2327081396106108</v>
      </c>
      <c r="C284" s="41">
        <v>118.23459514362712</v>
      </c>
      <c r="D284" s="42"/>
      <c r="E284" s="43">
        <v>0.28100000000000003</v>
      </c>
      <c r="F284" s="44">
        <v>0.73</v>
      </c>
      <c r="G284" s="32">
        <v>38.333333333333336</v>
      </c>
      <c r="H284" s="45">
        <v>0.13966666666666666</v>
      </c>
      <c r="I284" s="34">
        <v>0.39166666666666666</v>
      </c>
      <c r="J284" s="76">
        <v>21.333333333333332</v>
      </c>
      <c r="K284" s="49">
        <v>0.11566666666666667</v>
      </c>
      <c r="L284" s="37">
        <v>0.28899999999999998</v>
      </c>
      <c r="M284" s="38">
        <v>10</v>
      </c>
      <c r="N284" s="75">
        <v>2.1999999999999999E-2</v>
      </c>
      <c r="O284" s="39">
        <v>4.5999999999999999E-2</v>
      </c>
      <c r="P284" s="79">
        <v>6</v>
      </c>
      <c r="R284" s="27">
        <f t="shared" si="10"/>
        <v>4.5137081396106105</v>
      </c>
      <c r="S284" s="25">
        <f t="shared" si="11"/>
        <v>156.56792847696045</v>
      </c>
    </row>
    <row r="285" spans="1:19" x14ac:dyDescent="0.35">
      <c r="A285" s="26" t="s">
        <v>379</v>
      </c>
      <c r="B285" s="74">
        <v>0.3624759555169797</v>
      </c>
      <c r="C285" s="41">
        <v>5.3478357128010314</v>
      </c>
      <c r="D285" s="42"/>
      <c r="E285" s="43">
        <v>4.4999999999999998E-2</v>
      </c>
      <c r="F285" s="44">
        <v>0.11033333333333332</v>
      </c>
      <c r="G285" s="32">
        <v>5.333333333333333</v>
      </c>
      <c r="H285" s="45">
        <v>5.0000000000000001E-3</v>
      </c>
      <c r="I285" s="34">
        <v>0.01</v>
      </c>
      <c r="J285" s="76">
        <v>1.6666666666666667</v>
      </c>
      <c r="K285" s="49">
        <v>3.6666666666666667E-2</v>
      </c>
      <c r="L285" s="37">
        <v>9.3666666666666676E-2</v>
      </c>
      <c r="M285" s="38">
        <v>2.6666666666666665</v>
      </c>
      <c r="N285" s="75">
        <v>3.3333333333333335E-3</v>
      </c>
      <c r="O285" s="39">
        <v>6.6666666666666671E-3</v>
      </c>
      <c r="P285" s="79">
        <v>1</v>
      </c>
      <c r="R285" s="27">
        <f t="shared" si="10"/>
        <v>0.40747595551697968</v>
      </c>
      <c r="S285" s="25">
        <f t="shared" si="11"/>
        <v>10.681169046134364</v>
      </c>
    </row>
    <row r="286" spans="1:19" x14ac:dyDescent="0.35">
      <c r="A286" s="26" t="s">
        <v>214</v>
      </c>
      <c r="B286" s="74">
        <v>2.2731545066276291</v>
      </c>
      <c r="C286" s="41">
        <v>106.93716213663113</v>
      </c>
      <c r="D286" s="42"/>
      <c r="E286" s="43">
        <v>5.3666666666666661E-2</v>
      </c>
      <c r="F286" s="44">
        <v>0.12633333333333333</v>
      </c>
      <c r="G286" s="32">
        <v>4</v>
      </c>
      <c r="H286" s="45">
        <v>4.3333333333333331E-3</v>
      </c>
      <c r="I286" s="34">
        <v>1.0666666666666666E-2</v>
      </c>
      <c r="J286" s="76">
        <v>1</v>
      </c>
      <c r="K286" s="49">
        <v>4.7E-2</v>
      </c>
      <c r="L286" s="37">
        <v>9.2999999999999999E-2</v>
      </c>
      <c r="M286" s="38">
        <v>2.3333333333333335</v>
      </c>
      <c r="N286" s="75" t="s">
        <v>381</v>
      </c>
      <c r="O286" s="39" t="s">
        <v>381</v>
      </c>
      <c r="P286" s="79" t="s">
        <v>381</v>
      </c>
      <c r="R286" s="27">
        <f t="shared" si="10"/>
        <v>2.3268211732942956</v>
      </c>
      <c r="S286" s="25">
        <f t="shared" si="11"/>
        <v>110.93716213663113</v>
      </c>
    </row>
    <row r="287" spans="1:19" x14ac:dyDescent="0.35">
      <c r="A287" s="26" t="s">
        <v>358</v>
      </c>
      <c r="B287" s="74">
        <v>2.5966270020129523</v>
      </c>
      <c r="C287" s="41">
        <v>73.966920025733771</v>
      </c>
      <c r="D287" s="42"/>
      <c r="E287" s="43">
        <v>0.13100000000000001</v>
      </c>
      <c r="F287" s="44">
        <v>0.30499999999999999</v>
      </c>
      <c r="G287" s="32">
        <v>11.666666666666666</v>
      </c>
      <c r="H287" s="45">
        <v>2.8000000000000001E-2</v>
      </c>
      <c r="I287" s="34">
        <v>5.0999999999999997E-2</v>
      </c>
      <c r="J287" s="76">
        <v>1.6666666666666667</v>
      </c>
      <c r="K287" s="49">
        <v>7.2333333333333333E-2</v>
      </c>
      <c r="L287" s="37">
        <v>0.18866666666666665</v>
      </c>
      <c r="M287" s="38">
        <v>5.333333333333333</v>
      </c>
      <c r="N287" s="75">
        <v>1.6E-2</v>
      </c>
      <c r="O287" s="39">
        <v>2.5333333333333333E-2</v>
      </c>
      <c r="P287" s="79">
        <v>2.3333333333333335</v>
      </c>
      <c r="R287" s="27">
        <f t="shared" si="10"/>
        <v>2.7276270020129525</v>
      </c>
      <c r="S287" s="25">
        <f t="shared" si="11"/>
        <v>85.633586692400442</v>
      </c>
    </row>
    <row r="288" spans="1:19" x14ac:dyDescent="0.35">
      <c r="A288" s="26" t="s">
        <v>215</v>
      </c>
      <c r="B288" s="74">
        <v>5.838013471631637</v>
      </c>
      <c r="C288" s="41">
        <v>131.20882277156261</v>
      </c>
      <c r="D288" s="42"/>
      <c r="E288" s="43">
        <v>0.69233333333333336</v>
      </c>
      <c r="F288" s="44">
        <v>2.3786666666666667</v>
      </c>
      <c r="G288" s="32">
        <v>165.66666666666666</v>
      </c>
      <c r="H288" s="45">
        <v>0.5023333333333333</v>
      </c>
      <c r="I288" s="34">
        <v>1.8376666666666668</v>
      </c>
      <c r="J288" s="76">
        <v>133.33333333333334</v>
      </c>
      <c r="K288" s="49">
        <v>0.14166666666666666</v>
      </c>
      <c r="L288" s="37">
        <v>0.41166666666666668</v>
      </c>
      <c r="M288" s="38">
        <v>23.666666666666668</v>
      </c>
      <c r="N288" s="75">
        <v>3.4333333333333334E-2</v>
      </c>
      <c r="O288" s="39">
        <v>7.7333333333333323E-2</v>
      </c>
      <c r="P288" s="79">
        <v>5.666666666666667</v>
      </c>
      <c r="R288" s="27">
        <f t="shared" si="10"/>
        <v>6.53034680496497</v>
      </c>
      <c r="S288" s="25">
        <f t="shared" si="11"/>
        <v>296.87548943822924</v>
      </c>
    </row>
    <row r="289" spans="1:19" x14ac:dyDescent="0.35">
      <c r="A289" s="26" t="s">
        <v>216</v>
      </c>
      <c r="B289" s="74">
        <v>1.850417490231508</v>
      </c>
      <c r="C289" s="41">
        <v>48.496823109593471</v>
      </c>
      <c r="D289" s="42"/>
      <c r="E289" s="43">
        <v>0.28100000000000003</v>
      </c>
      <c r="F289" s="44">
        <v>1.3516666666666668</v>
      </c>
      <c r="G289" s="32">
        <v>66.666666666666671</v>
      </c>
      <c r="H289" s="45">
        <v>0.19633333333333333</v>
      </c>
      <c r="I289" s="34">
        <v>1.093</v>
      </c>
      <c r="J289" s="76">
        <v>56.666666666666664</v>
      </c>
      <c r="K289" s="49">
        <v>7.1999999999999995E-2</v>
      </c>
      <c r="L289" s="37">
        <v>0.22800000000000001</v>
      </c>
      <c r="M289" s="38">
        <v>7.333333333333333</v>
      </c>
      <c r="N289" s="75">
        <v>8.6666666666666663E-3</v>
      </c>
      <c r="O289" s="39">
        <v>2.3666666666666669E-2</v>
      </c>
      <c r="P289" s="79">
        <v>1.6666666666666667</v>
      </c>
      <c r="R289" s="27">
        <f t="shared" si="10"/>
        <v>2.1314174902315082</v>
      </c>
      <c r="S289" s="25">
        <f t="shared" si="11"/>
        <v>115.16348977626015</v>
      </c>
    </row>
    <row r="290" spans="1:19" x14ac:dyDescent="0.35">
      <c r="A290" s="26" t="s">
        <v>217</v>
      </c>
      <c r="B290" s="74">
        <v>4.151364030084058</v>
      </c>
      <c r="C290" s="41">
        <v>142.48599252870949</v>
      </c>
      <c r="D290" s="42"/>
      <c r="E290" s="43">
        <v>0.20533333333333334</v>
      </c>
      <c r="F290" s="44">
        <v>0.55300000000000005</v>
      </c>
      <c r="G290" s="32">
        <v>60</v>
      </c>
      <c r="H290" s="45">
        <v>4.2999999999999997E-2</v>
      </c>
      <c r="I290" s="34">
        <v>8.666666666666667E-2</v>
      </c>
      <c r="J290" s="76">
        <v>15</v>
      </c>
      <c r="K290" s="49">
        <v>7.166666666666667E-2</v>
      </c>
      <c r="L290" s="37">
        <v>0.17033333333333334</v>
      </c>
      <c r="M290" s="38">
        <v>9</v>
      </c>
      <c r="N290" s="75">
        <v>7.8666666666666676E-2</v>
      </c>
      <c r="O290" s="39">
        <v>0.27766666666666667</v>
      </c>
      <c r="P290" s="79">
        <v>27.666666666666668</v>
      </c>
      <c r="R290" s="27">
        <f t="shared" si="10"/>
        <v>4.3566973634173909</v>
      </c>
      <c r="S290" s="25">
        <f t="shared" si="11"/>
        <v>202.48599252870949</v>
      </c>
    </row>
    <row r="291" spans="1:19" x14ac:dyDescent="0.35">
      <c r="A291" s="26" t="s">
        <v>218</v>
      </c>
      <c r="B291" s="74">
        <v>3.0675644142580527</v>
      </c>
      <c r="C291" s="41">
        <v>72.060026395888556</v>
      </c>
      <c r="D291" s="42"/>
      <c r="E291" s="43">
        <v>9.9333333333333329E-2</v>
      </c>
      <c r="F291" s="44">
        <v>0.35266666666666668</v>
      </c>
      <c r="G291" s="32">
        <v>12.666666666666666</v>
      </c>
      <c r="H291" s="45">
        <v>1.4999999999999999E-2</v>
      </c>
      <c r="I291" s="34">
        <v>4.0333333333333339E-2</v>
      </c>
      <c r="J291" s="76">
        <v>5</v>
      </c>
      <c r="K291" s="49">
        <v>7.7666666666666676E-2</v>
      </c>
      <c r="L291" s="37">
        <v>0.30233333333333329</v>
      </c>
      <c r="M291" s="38">
        <v>6.333333333333333</v>
      </c>
      <c r="N291" s="75" t="s">
        <v>381</v>
      </c>
      <c r="O291" s="39" t="s">
        <v>381</v>
      </c>
      <c r="P291" s="79" t="s">
        <v>381</v>
      </c>
      <c r="R291" s="27">
        <f t="shared" si="10"/>
        <v>3.1668977475913862</v>
      </c>
      <c r="S291" s="25">
        <f t="shared" si="11"/>
        <v>84.726693062555228</v>
      </c>
    </row>
    <row r="292" spans="1:19" x14ac:dyDescent="0.35">
      <c r="A292" s="26" t="s">
        <v>219</v>
      </c>
      <c r="B292" s="74">
        <v>3.3540949920112264</v>
      </c>
      <c r="C292" s="41">
        <v>69.982179424630473</v>
      </c>
      <c r="D292" s="42"/>
      <c r="E292" s="43">
        <v>0.20866666666666667</v>
      </c>
      <c r="F292" s="44">
        <v>0.47699999999999998</v>
      </c>
      <c r="G292" s="32">
        <v>23</v>
      </c>
      <c r="H292" s="45">
        <v>3.7333333333333336E-2</v>
      </c>
      <c r="I292" s="34">
        <v>0.11666666666666667</v>
      </c>
      <c r="J292" s="76">
        <v>9.3333333333333339</v>
      </c>
      <c r="K292" s="49">
        <v>0.11</v>
      </c>
      <c r="L292" s="37">
        <v>0.21</v>
      </c>
      <c r="M292" s="38">
        <v>9.6666666666666661</v>
      </c>
      <c r="N292" s="75">
        <v>0.01</v>
      </c>
      <c r="O292" s="39">
        <v>5.4666666666666662E-2</v>
      </c>
      <c r="P292" s="79">
        <v>2.3333333333333335</v>
      </c>
      <c r="R292" s="27">
        <f t="shared" si="10"/>
        <v>3.5627616586778932</v>
      </c>
      <c r="S292" s="25">
        <f t="shared" si="11"/>
        <v>92.982179424630473</v>
      </c>
    </row>
    <row r="293" spans="1:19" x14ac:dyDescent="0.35">
      <c r="A293" s="26" t="s">
        <v>220</v>
      </c>
      <c r="B293" s="74">
        <v>2.4849492414177097</v>
      </c>
      <c r="C293" s="41">
        <v>30.366392020541827</v>
      </c>
      <c r="D293" s="42"/>
      <c r="E293" s="43">
        <v>0.13200000000000001</v>
      </c>
      <c r="F293" s="44">
        <v>0.21933333333333335</v>
      </c>
      <c r="G293" s="32">
        <v>13.333333333333334</v>
      </c>
      <c r="H293" s="45">
        <v>3.1666666666666669E-2</v>
      </c>
      <c r="I293" s="34">
        <v>5.2999999999999999E-2</v>
      </c>
      <c r="J293" s="76">
        <v>3.6666666666666665</v>
      </c>
      <c r="K293" s="49">
        <v>7.6999999999999999E-2</v>
      </c>
      <c r="L293" s="37">
        <v>0.13633333333333333</v>
      </c>
      <c r="M293" s="38">
        <v>5.333333333333333</v>
      </c>
      <c r="N293" s="75">
        <v>2.3333333333333331E-2</v>
      </c>
      <c r="O293" s="39">
        <v>3.0333333333333334E-2</v>
      </c>
      <c r="P293" s="79">
        <v>4.333333333333333</v>
      </c>
      <c r="R293" s="27">
        <f t="shared" si="10"/>
        <v>2.6169492414177098</v>
      </c>
      <c r="S293" s="25">
        <f t="shared" si="11"/>
        <v>43.699725353875159</v>
      </c>
    </row>
    <row r="294" spans="1:19" x14ac:dyDescent="0.35">
      <c r="A294" s="26" t="s">
        <v>359</v>
      </c>
      <c r="B294" s="74">
        <v>1.722857293853445</v>
      </c>
      <c r="C294" s="41">
        <v>68.658417071460832</v>
      </c>
      <c r="D294" s="42"/>
      <c r="E294" s="43">
        <v>0.159</v>
      </c>
      <c r="F294" s="44">
        <v>0.39066666666666666</v>
      </c>
      <c r="G294" s="32">
        <v>16.666666666666668</v>
      </c>
      <c r="H294" s="45">
        <v>3.3666666666666664E-2</v>
      </c>
      <c r="I294" s="34">
        <v>0.09</v>
      </c>
      <c r="J294" s="76">
        <v>4</v>
      </c>
      <c r="K294" s="49">
        <v>8.6333333333333331E-2</v>
      </c>
      <c r="L294" s="37">
        <v>0.16400000000000001</v>
      </c>
      <c r="M294" s="38">
        <v>7.333333333333333</v>
      </c>
      <c r="N294" s="75">
        <v>2.9000000000000001E-2</v>
      </c>
      <c r="O294" s="39">
        <v>0.10266666666666667</v>
      </c>
      <c r="P294" s="79">
        <v>3.6666666666666665</v>
      </c>
      <c r="R294" s="27">
        <f t="shared" si="10"/>
        <v>1.881857293853445</v>
      </c>
      <c r="S294" s="25">
        <f t="shared" si="11"/>
        <v>85.325083738127503</v>
      </c>
    </row>
    <row r="295" spans="1:19" x14ac:dyDescent="0.35">
      <c r="A295" s="26" t="s">
        <v>221</v>
      </c>
      <c r="B295" s="74">
        <v>6.9233849455681984</v>
      </c>
      <c r="C295" s="41">
        <v>154.71368323272566</v>
      </c>
      <c r="D295" s="42"/>
      <c r="E295" s="43">
        <v>0.28033333333333332</v>
      </c>
      <c r="F295" s="44">
        <v>0.57433333333333336</v>
      </c>
      <c r="G295" s="32">
        <v>33.333333333333336</v>
      </c>
      <c r="H295" s="45">
        <v>6.6000000000000003E-2</v>
      </c>
      <c r="I295" s="34">
        <v>0.112</v>
      </c>
      <c r="J295" s="76">
        <v>7.333333333333333</v>
      </c>
      <c r="K295" s="49">
        <v>0.14566666666666667</v>
      </c>
      <c r="L295" s="37">
        <v>0.36366666666666669</v>
      </c>
      <c r="M295" s="38">
        <v>12.333333333333334</v>
      </c>
      <c r="N295" s="75">
        <v>6.7333333333333328E-2</v>
      </c>
      <c r="O295" s="39">
        <v>9.7333333333333327E-2</v>
      </c>
      <c r="P295" s="79">
        <v>13.333333333333334</v>
      </c>
      <c r="R295" s="27">
        <f t="shared" si="10"/>
        <v>7.2037182789015315</v>
      </c>
      <c r="S295" s="25">
        <f t="shared" si="11"/>
        <v>188.047016566059</v>
      </c>
    </row>
    <row r="296" spans="1:19" x14ac:dyDescent="0.35">
      <c r="A296" s="26" t="s">
        <v>222</v>
      </c>
      <c r="B296" s="74">
        <v>3.2832336464316221</v>
      </c>
      <c r="C296" s="41">
        <v>73.467043038977735</v>
      </c>
      <c r="D296" s="42"/>
      <c r="E296" s="43">
        <v>9.0333333333333335E-2</v>
      </c>
      <c r="F296" s="44">
        <v>0.19833333333333333</v>
      </c>
      <c r="G296" s="32">
        <v>7.333333333333333</v>
      </c>
      <c r="H296" s="45">
        <v>1.7333333333333333E-2</v>
      </c>
      <c r="I296" s="34">
        <v>0.04</v>
      </c>
      <c r="J296" s="76">
        <v>2.3333333333333335</v>
      </c>
      <c r="K296" s="49">
        <v>6.0666666666666667E-2</v>
      </c>
      <c r="L296" s="37">
        <v>0.12233333333333332</v>
      </c>
      <c r="M296" s="38">
        <v>3.3333333333333335</v>
      </c>
      <c r="N296" s="75">
        <v>1.2333333333333333E-2</v>
      </c>
      <c r="O296" s="39">
        <v>3.5999999999999997E-2</v>
      </c>
      <c r="P296" s="79">
        <v>1.6666666666666667</v>
      </c>
      <c r="R296" s="27">
        <f t="shared" si="10"/>
        <v>3.3735669797649552</v>
      </c>
      <c r="S296" s="25">
        <f t="shared" si="11"/>
        <v>80.800376372311064</v>
      </c>
    </row>
    <row r="297" spans="1:19" x14ac:dyDescent="0.35">
      <c r="A297" s="26" t="s">
        <v>223</v>
      </c>
      <c r="B297" s="74">
        <v>4.0746042165128245</v>
      </c>
      <c r="C297" s="41">
        <v>80.000858840228702</v>
      </c>
      <c r="D297" s="42"/>
      <c r="E297" s="43">
        <v>0.11866666666666667</v>
      </c>
      <c r="F297" s="44">
        <v>0.249</v>
      </c>
      <c r="G297" s="32">
        <v>10.333333333333334</v>
      </c>
      <c r="H297" s="45">
        <v>7.3333333333333332E-3</v>
      </c>
      <c r="I297" s="34">
        <v>9.3333333333333341E-3</v>
      </c>
      <c r="J297" s="76" t="e">
        <v>#VALUE!</v>
      </c>
      <c r="K297" s="49">
        <v>9.5333333333333325E-2</v>
      </c>
      <c r="L297" s="37">
        <v>0.19700000000000001</v>
      </c>
      <c r="M297" s="38">
        <v>7.333333333333333</v>
      </c>
      <c r="N297" s="75">
        <v>1.1333333333333334E-2</v>
      </c>
      <c r="O297" s="39">
        <v>3.7666666666666668E-2</v>
      </c>
      <c r="P297" s="79">
        <v>2.3333333333333335</v>
      </c>
      <c r="R297" s="27">
        <f t="shared" si="10"/>
        <v>4.1932708831794914</v>
      </c>
      <c r="S297" s="25">
        <f t="shared" si="11"/>
        <v>90.33419217356203</v>
      </c>
    </row>
    <row r="298" spans="1:19" x14ac:dyDescent="0.35">
      <c r="A298" s="26" t="s">
        <v>224</v>
      </c>
      <c r="B298" s="74">
        <v>6.6111273122824983</v>
      </c>
      <c r="C298" s="41">
        <v>313.01737595609933</v>
      </c>
      <c r="D298" s="42"/>
      <c r="E298" s="43">
        <v>1.0049999999999999</v>
      </c>
      <c r="F298" s="44">
        <v>2.3156666666666665</v>
      </c>
      <c r="G298" s="32">
        <v>238</v>
      </c>
      <c r="H298" s="45">
        <v>0.33866666666666667</v>
      </c>
      <c r="I298" s="34">
        <v>0.71</v>
      </c>
      <c r="J298" s="76">
        <v>106.33333333333333</v>
      </c>
      <c r="K298" s="49">
        <v>0.40166666666666667</v>
      </c>
      <c r="L298" s="37">
        <v>0.93400000000000005</v>
      </c>
      <c r="M298" s="38">
        <v>51.333333333333336</v>
      </c>
      <c r="N298" s="75">
        <v>0.21633333333333335</v>
      </c>
      <c r="O298" s="39">
        <v>0.56366666666666665</v>
      </c>
      <c r="P298" s="79">
        <v>67</v>
      </c>
      <c r="R298" s="27">
        <f t="shared" si="10"/>
        <v>7.6161273122824982</v>
      </c>
      <c r="S298" s="25">
        <f t="shared" si="11"/>
        <v>551.01737595609939</v>
      </c>
    </row>
    <row r="299" spans="1:19" x14ac:dyDescent="0.35">
      <c r="A299" s="26" t="s">
        <v>225</v>
      </c>
      <c r="B299" s="74">
        <v>2.3360449102949272</v>
      </c>
      <c r="C299" s="41">
        <v>57.360617775664487</v>
      </c>
      <c r="D299" s="42"/>
      <c r="E299" s="43">
        <v>0.161</v>
      </c>
      <c r="F299" s="44">
        <v>0.36133333333333334</v>
      </c>
      <c r="G299" s="32">
        <v>32</v>
      </c>
      <c r="H299" s="45">
        <v>4.1000000000000002E-2</v>
      </c>
      <c r="I299" s="34">
        <v>8.3000000000000004E-2</v>
      </c>
      <c r="J299" s="76">
        <v>6.666666666666667</v>
      </c>
      <c r="K299" s="49">
        <v>7.0666666666666669E-2</v>
      </c>
      <c r="L299" s="37">
        <v>0.19066666666666665</v>
      </c>
      <c r="M299" s="38">
        <v>10.666666666666666</v>
      </c>
      <c r="N299" s="75">
        <v>4.9333333333333333E-2</v>
      </c>
      <c r="O299" s="39">
        <v>8.7999999999999995E-2</v>
      </c>
      <c r="P299" s="79">
        <v>14</v>
      </c>
      <c r="R299" s="27">
        <f t="shared" si="10"/>
        <v>2.4970449102949273</v>
      </c>
      <c r="S299" s="25">
        <f t="shared" si="11"/>
        <v>89.36061777566448</v>
      </c>
    </row>
    <row r="300" spans="1:19" x14ac:dyDescent="0.35">
      <c r="A300" s="26" t="s">
        <v>226</v>
      </c>
      <c r="B300" s="74">
        <v>3.4372097975306386</v>
      </c>
      <c r="C300" s="41">
        <v>120.45311300760416</v>
      </c>
      <c r="D300" s="42"/>
      <c r="E300" s="43">
        <v>0.33600000000000002</v>
      </c>
      <c r="F300" s="44">
        <v>0.64800000000000002</v>
      </c>
      <c r="G300" s="32">
        <v>40</v>
      </c>
      <c r="H300" s="45">
        <v>8.7333333333333332E-2</v>
      </c>
      <c r="I300" s="34">
        <v>0.15666666666666665</v>
      </c>
      <c r="J300" s="76">
        <v>12.333333333333334</v>
      </c>
      <c r="K300" s="49">
        <v>0.126</v>
      </c>
      <c r="L300" s="37">
        <v>0.24966666666666665</v>
      </c>
      <c r="M300" s="38">
        <v>11.333333333333334</v>
      </c>
      <c r="N300" s="75">
        <v>0.10933333333333332</v>
      </c>
      <c r="O300" s="39">
        <v>0.21266666666666667</v>
      </c>
      <c r="P300" s="79">
        <v>13.333333333333334</v>
      </c>
      <c r="R300" s="27">
        <f t="shared" si="10"/>
        <v>3.7732097975306385</v>
      </c>
      <c r="S300" s="25">
        <f t="shared" si="11"/>
        <v>160.45311300760414</v>
      </c>
    </row>
    <row r="301" spans="1:19" x14ac:dyDescent="0.35">
      <c r="A301" s="26" t="s">
        <v>227</v>
      </c>
      <c r="B301" s="74">
        <v>2.0000207250927566</v>
      </c>
      <c r="C301" s="41">
        <v>90.27543747114612</v>
      </c>
      <c r="D301" s="42"/>
      <c r="E301" s="43">
        <v>0.17899999999999999</v>
      </c>
      <c r="F301" s="44">
        <v>0.40899999999999997</v>
      </c>
      <c r="G301" s="32">
        <v>29</v>
      </c>
      <c r="H301" s="45">
        <v>4.7333333333333338E-2</v>
      </c>
      <c r="I301" s="34">
        <v>7.3999999999999996E-2</v>
      </c>
      <c r="J301" s="76">
        <v>10.666666666666666</v>
      </c>
      <c r="K301" s="49">
        <v>0.10466666666666667</v>
      </c>
      <c r="L301" s="37">
        <v>0.26866666666666666</v>
      </c>
      <c r="M301" s="38">
        <v>9</v>
      </c>
      <c r="N301" s="75">
        <v>2.5333333333333333E-2</v>
      </c>
      <c r="O301" s="39">
        <v>6.4333333333333326E-2</v>
      </c>
      <c r="P301" s="79">
        <v>8.3333333333333339</v>
      </c>
      <c r="R301" s="27">
        <f t="shared" si="10"/>
        <v>2.1790207250927565</v>
      </c>
      <c r="S301" s="25">
        <f t="shared" si="11"/>
        <v>119.27543747114612</v>
      </c>
    </row>
    <row r="302" spans="1:19" x14ac:dyDescent="0.35">
      <c r="A302" s="26" t="s">
        <v>228</v>
      </c>
      <c r="B302" s="74">
        <v>3.4696989516726817</v>
      </c>
      <c r="C302" s="41">
        <v>60.76419895425073</v>
      </c>
      <c r="D302" s="42"/>
      <c r="E302" s="43">
        <v>0.35</v>
      </c>
      <c r="F302" s="44">
        <v>1.3503333333333332</v>
      </c>
      <c r="G302" s="32">
        <v>88.333333333333329</v>
      </c>
      <c r="H302" s="45">
        <v>0.24666666666666665</v>
      </c>
      <c r="I302" s="34">
        <v>1.1013333333333333</v>
      </c>
      <c r="J302" s="76">
        <v>76.333333333333329</v>
      </c>
      <c r="K302" s="49">
        <v>8.5000000000000006E-2</v>
      </c>
      <c r="L302" s="37">
        <v>0.20933333333333334</v>
      </c>
      <c r="M302" s="38">
        <v>7.666666666666667</v>
      </c>
      <c r="N302" s="75">
        <v>1.3333333333333334E-2</v>
      </c>
      <c r="O302" s="39">
        <v>2.9333333333333333E-2</v>
      </c>
      <c r="P302" s="79">
        <v>3.3333333333333335</v>
      </c>
      <c r="R302" s="27">
        <f t="shared" si="10"/>
        <v>3.8196989516726818</v>
      </c>
      <c r="S302" s="25">
        <f t="shared" si="11"/>
        <v>149.09753228758404</v>
      </c>
    </row>
    <row r="303" spans="1:19" x14ac:dyDescent="0.35">
      <c r="A303" s="26" t="s">
        <v>229</v>
      </c>
      <c r="B303" s="74">
        <v>1.9525232032919257</v>
      </c>
      <c r="C303" s="41">
        <v>28.391765123641559</v>
      </c>
      <c r="D303" s="42"/>
      <c r="E303" s="43">
        <v>0.122</v>
      </c>
      <c r="F303" s="44">
        <v>0.27966666666666667</v>
      </c>
      <c r="G303" s="32">
        <v>11.333333333333334</v>
      </c>
      <c r="H303" s="45">
        <v>1.6333333333333332E-2</v>
      </c>
      <c r="I303" s="34">
        <v>3.5000000000000003E-2</v>
      </c>
      <c r="J303" s="76">
        <v>1.6666666666666667</v>
      </c>
      <c r="K303" s="49">
        <v>8.1666666666666665E-2</v>
      </c>
      <c r="L303" s="37">
        <v>0.18033333333333335</v>
      </c>
      <c r="M303" s="38">
        <v>6.333333333333333</v>
      </c>
      <c r="N303" s="75">
        <v>2.0666666666666667E-2</v>
      </c>
      <c r="O303" s="39">
        <v>4.4999999999999998E-2</v>
      </c>
      <c r="P303" s="79">
        <v>2.6666666666666665</v>
      </c>
      <c r="R303" s="27">
        <f t="shared" si="10"/>
        <v>2.0745232032919256</v>
      </c>
      <c r="S303" s="25">
        <f t="shared" si="11"/>
        <v>39.725098456974891</v>
      </c>
    </row>
    <row r="304" spans="1:19" x14ac:dyDescent="0.35">
      <c r="A304" s="26" t="s">
        <v>230</v>
      </c>
      <c r="B304" s="74">
        <v>4.378557788500312</v>
      </c>
      <c r="C304" s="41">
        <v>89.464644590518333</v>
      </c>
      <c r="D304" s="42"/>
      <c r="E304" s="43">
        <v>0.17299999999999999</v>
      </c>
      <c r="F304" s="44">
        <v>0.51433333333333342</v>
      </c>
      <c r="G304" s="32">
        <v>20.666666666666668</v>
      </c>
      <c r="H304" s="45">
        <v>6.8000000000000005E-2</v>
      </c>
      <c r="I304" s="34">
        <v>0.17566666666666667</v>
      </c>
      <c r="J304" s="76">
        <v>10.333333333333334</v>
      </c>
      <c r="K304" s="49">
        <v>9.0666666666666673E-2</v>
      </c>
      <c r="L304" s="37">
        <v>0.313</v>
      </c>
      <c r="M304" s="38">
        <v>6.666666666666667</v>
      </c>
      <c r="N304" s="75">
        <v>9.6666666666666654E-3</v>
      </c>
      <c r="O304" s="39">
        <v>1.4333333333333333E-2</v>
      </c>
      <c r="P304" s="79">
        <v>2.6666666666666665</v>
      </c>
      <c r="R304" s="27">
        <f t="shared" si="10"/>
        <v>4.551557788500312</v>
      </c>
      <c r="S304" s="25">
        <f t="shared" si="11"/>
        <v>110.131311257185</v>
      </c>
    </row>
    <row r="305" spans="1:19" x14ac:dyDescent="0.35">
      <c r="A305" s="26" t="s">
        <v>330</v>
      </c>
      <c r="B305" s="74">
        <v>1.2366778039385384</v>
      </c>
      <c r="C305" s="41">
        <v>29.449723025851981</v>
      </c>
      <c r="D305" s="42"/>
      <c r="E305" s="43">
        <v>5.1999999999999998E-2</v>
      </c>
      <c r="F305" s="44">
        <v>0.13233333333333333</v>
      </c>
      <c r="G305" s="32">
        <v>7.333333333333333</v>
      </c>
      <c r="H305" s="45">
        <v>7.6666666666666671E-3</v>
      </c>
      <c r="I305" s="34">
        <v>1.2333333333333333E-2</v>
      </c>
      <c r="J305" s="76">
        <v>1.3333333333333333</v>
      </c>
      <c r="K305" s="49">
        <v>2.7333333333333331E-2</v>
      </c>
      <c r="L305" s="37">
        <v>6.4000000000000001E-2</v>
      </c>
      <c r="M305" s="38">
        <v>1.3333333333333333</v>
      </c>
      <c r="N305" s="75">
        <v>1.6666666666666666E-2</v>
      </c>
      <c r="O305" s="39">
        <v>5.6000000000000001E-2</v>
      </c>
      <c r="P305" s="79">
        <v>4.666666666666667</v>
      </c>
      <c r="R305" s="27">
        <f t="shared" si="10"/>
        <v>1.2886778039385385</v>
      </c>
      <c r="S305" s="25">
        <f t="shared" si="11"/>
        <v>36.783056359185316</v>
      </c>
    </row>
    <row r="306" spans="1:19" x14ac:dyDescent="0.35">
      <c r="A306" s="26" t="s">
        <v>231</v>
      </c>
      <c r="B306" s="74">
        <v>1.8249228112612268</v>
      </c>
      <c r="C306" s="41">
        <v>29.633077771344897</v>
      </c>
      <c r="D306" s="42"/>
      <c r="E306" s="43">
        <v>0.111</v>
      </c>
      <c r="F306" s="44">
        <v>0.27766666666666667</v>
      </c>
      <c r="G306" s="32">
        <v>13.333333333333334</v>
      </c>
      <c r="H306" s="45">
        <v>2.4333333333333332E-2</v>
      </c>
      <c r="I306" s="34">
        <v>3.7333333333333336E-2</v>
      </c>
      <c r="J306" s="76">
        <v>3.6666666666666665</v>
      </c>
      <c r="K306" s="49">
        <v>7.4666666666666673E-2</v>
      </c>
      <c r="L306" s="37">
        <v>0.20333333333333334</v>
      </c>
      <c r="M306" s="38">
        <v>6</v>
      </c>
      <c r="N306" s="75">
        <v>1.2333333333333333E-2</v>
      </c>
      <c r="O306" s="39">
        <v>3.6999999999999998E-2</v>
      </c>
      <c r="P306" s="79">
        <v>4</v>
      </c>
      <c r="R306" s="27">
        <f t="shared" si="10"/>
        <v>1.9359228112612268</v>
      </c>
      <c r="S306" s="25">
        <f t="shared" si="11"/>
        <v>42.96641110467823</v>
      </c>
    </row>
    <row r="307" spans="1:19" x14ac:dyDescent="0.35">
      <c r="A307" s="26" t="s">
        <v>232</v>
      </c>
      <c r="B307" s="74">
        <v>3.0482898845041775</v>
      </c>
      <c r="C307" s="41">
        <v>109.39873156112951</v>
      </c>
      <c r="D307" s="42"/>
      <c r="E307" s="43">
        <v>0.22533333333333333</v>
      </c>
      <c r="F307" s="44">
        <v>0.55766666666666664</v>
      </c>
      <c r="G307" s="32">
        <v>38</v>
      </c>
      <c r="H307" s="45">
        <v>5.3666666666666661E-2</v>
      </c>
      <c r="I307" s="34">
        <v>0.156</v>
      </c>
      <c r="J307" s="76">
        <v>13.666666666666666</v>
      </c>
      <c r="K307" s="49">
        <v>9.7333333333333327E-2</v>
      </c>
      <c r="L307" s="37">
        <v>0.19833333333333333</v>
      </c>
      <c r="M307" s="38">
        <v>10</v>
      </c>
      <c r="N307" s="75">
        <v>5.5333333333333339E-2</v>
      </c>
      <c r="O307" s="39">
        <v>0.11533333333333333</v>
      </c>
      <c r="P307" s="79">
        <v>14</v>
      </c>
      <c r="R307" s="27">
        <f t="shared" si="10"/>
        <v>3.2736232178375109</v>
      </c>
      <c r="S307" s="25">
        <f t="shared" si="11"/>
        <v>147.39873156112952</v>
      </c>
    </row>
    <row r="308" spans="1:19" x14ac:dyDescent="0.35">
      <c r="A308" s="26" t="s">
        <v>233</v>
      </c>
      <c r="B308" s="74">
        <v>2.6641374936065443</v>
      </c>
      <c r="C308" s="41">
        <v>86.254036096857192</v>
      </c>
      <c r="D308" s="42"/>
      <c r="E308" s="43">
        <v>0.217</v>
      </c>
      <c r="F308" s="44">
        <v>0.83633333333333337</v>
      </c>
      <c r="G308" s="32">
        <v>48.666666666666664</v>
      </c>
      <c r="H308" s="45">
        <v>0.14666666666666667</v>
      </c>
      <c r="I308" s="34">
        <v>0.62566666666666659</v>
      </c>
      <c r="J308" s="76">
        <v>41.333333333333336</v>
      </c>
      <c r="K308" s="49">
        <v>6.1666666666666661E-2</v>
      </c>
      <c r="L308" s="37">
        <v>0.16</v>
      </c>
      <c r="M308" s="38">
        <v>6</v>
      </c>
      <c r="N308" s="75">
        <v>5.6666666666666671E-3</v>
      </c>
      <c r="O308" s="39">
        <v>5.6666666666666671E-3</v>
      </c>
      <c r="P308" s="79">
        <v>0.66666666666666663</v>
      </c>
      <c r="R308" s="27">
        <f t="shared" si="10"/>
        <v>2.8811374936065444</v>
      </c>
      <c r="S308" s="25">
        <f t="shared" si="11"/>
        <v>134.92070276352385</v>
      </c>
    </row>
    <row r="309" spans="1:19" x14ac:dyDescent="0.35">
      <c r="A309" s="26" t="s">
        <v>234</v>
      </c>
      <c r="B309" s="74">
        <v>3.4920468852503159</v>
      </c>
      <c r="C309" s="41">
        <v>66.336946894627033</v>
      </c>
      <c r="D309" s="42"/>
      <c r="E309" s="43">
        <v>0.64266666666666661</v>
      </c>
      <c r="F309" s="44">
        <v>2.68</v>
      </c>
      <c r="G309" s="32">
        <v>156.33333333333334</v>
      </c>
      <c r="H309" s="45">
        <v>0.40066666666666667</v>
      </c>
      <c r="I309" s="34">
        <v>1.9473333333333334</v>
      </c>
      <c r="J309" s="76">
        <v>120.33333333333333</v>
      </c>
      <c r="K309" s="49">
        <v>0.20699999999999999</v>
      </c>
      <c r="L309" s="37">
        <v>0.63900000000000001</v>
      </c>
      <c r="M309" s="38">
        <v>21</v>
      </c>
      <c r="N309" s="75">
        <v>2.1333333333333333E-2</v>
      </c>
      <c r="O309" s="39">
        <v>4.2000000000000003E-2</v>
      </c>
      <c r="P309" s="79">
        <v>11.333333333333334</v>
      </c>
      <c r="R309" s="27">
        <f t="shared" si="10"/>
        <v>4.1347135519169829</v>
      </c>
      <c r="S309" s="25">
        <f t="shared" si="11"/>
        <v>222.67028022796038</v>
      </c>
    </row>
    <row r="310" spans="1:19" x14ac:dyDescent="0.35">
      <c r="A310" s="26" t="s">
        <v>235</v>
      </c>
      <c r="B310" s="74">
        <v>1.6875103208113156</v>
      </c>
      <c r="C310" s="41">
        <v>57.192308450738217</v>
      </c>
      <c r="D310" s="42"/>
      <c r="E310" s="43">
        <v>3.6999999999999998E-2</v>
      </c>
      <c r="F310" s="44">
        <v>0.16033333333333336</v>
      </c>
      <c r="G310" s="32">
        <v>6.666666666666667</v>
      </c>
      <c r="H310" s="45">
        <v>1.7000000000000001E-2</v>
      </c>
      <c r="I310" s="34">
        <v>4.5666666666666661E-2</v>
      </c>
      <c r="J310" s="76">
        <v>4</v>
      </c>
      <c r="K310" s="49">
        <v>1.6666666666666666E-2</v>
      </c>
      <c r="L310" s="37">
        <v>8.5666666666666669E-2</v>
      </c>
      <c r="M310" s="38">
        <v>2</v>
      </c>
      <c r="N310" s="75" t="s">
        <v>381</v>
      </c>
      <c r="O310" s="39" t="s">
        <v>381</v>
      </c>
      <c r="P310" s="79" t="s">
        <v>381</v>
      </c>
      <c r="R310" s="27">
        <f t="shared" si="10"/>
        <v>1.7245103208113155</v>
      </c>
      <c r="S310" s="25">
        <f t="shared" si="11"/>
        <v>63.858975117404881</v>
      </c>
    </row>
    <row r="311" spans="1:19" x14ac:dyDescent="0.35">
      <c r="A311" s="26" t="s">
        <v>236</v>
      </c>
      <c r="B311" s="74">
        <v>1.8691616007813721</v>
      </c>
      <c r="C311" s="41">
        <v>19.503195962225494</v>
      </c>
      <c r="D311" s="42"/>
      <c r="E311" s="43">
        <v>8.9666666666666672E-2</v>
      </c>
      <c r="F311" s="44">
        <v>0.24633333333333335</v>
      </c>
      <c r="G311" s="32">
        <v>9.3333333333333339</v>
      </c>
      <c r="H311" s="45">
        <v>1.7333333333333333E-2</v>
      </c>
      <c r="I311" s="34">
        <v>5.7333333333333333E-2</v>
      </c>
      <c r="J311" s="76">
        <v>2.6666666666666665</v>
      </c>
      <c r="K311" s="49">
        <v>6.7666666666666667E-2</v>
      </c>
      <c r="L311" s="37">
        <v>0.17833333333333334</v>
      </c>
      <c r="M311" s="38">
        <v>6.333333333333333</v>
      </c>
      <c r="N311" s="75" t="s">
        <v>381</v>
      </c>
      <c r="O311" s="39" t="s">
        <v>381</v>
      </c>
      <c r="P311" s="79" t="s">
        <v>381</v>
      </c>
      <c r="R311" s="27">
        <f t="shared" si="10"/>
        <v>1.9588282674480388</v>
      </c>
      <c r="S311" s="25">
        <f t="shared" si="11"/>
        <v>28.836529295558826</v>
      </c>
    </row>
    <row r="312" spans="1:19" x14ac:dyDescent="0.35">
      <c r="A312" s="26" t="s">
        <v>237</v>
      </c>
      <c r="B312" s="74">
        <v>1.8298956605440899</v>
      </c>
      <c r="C312" s="41">
        <v>38.032540182475657</v>
      </c>
      <c r="D312" s="42"/>
      <c r="E312" s="43">
        <v>0.24233333333333335</v>
      </c>
      <c r="F312" s="44">
        <v>0.65200000000000002</v>
      </c>
      <c r="G312" s="32">
        <v>41</v>
      </c>
      <c r="H312" s="45">
        <v>8.6999999999999994E-2</v>
      </c>
      <c r="I312" s="34">
        <v>0.19933333333333333</v>
      </c>
      <c r="J312" s="76">
        <v>20</v>
      </c>
      <c r="K312" s="49">
        <v>0.12133333333333333</v>
      </c>
      <c r="L312" s="37">
        <v>0.37133333333333329</v>
      </c>
      <c r="M312" s="38">
        <v>11.666666666666666</v>
      </c>
      <c r="N312" s="75">
        <v>2.6333333333333334E-2</v>
      </c>
      <c r="O312" s="39">
        <v>6.3666666666666663E-2</v>
      </c>
      <c r="P312" s="79">
        <v>6</v>
      </c>
      <c r="R312" s="27">
        <f t="shared" si="10"/>
        <v>2.0722289938774234</v>
      </c>
      <c r="S312" s="25">
        <f t="shared" si="11"/>
        <v>79.032540182475657</v>
      </c>
    </row>
    <row r="313" spans="1:19" x14ac:dyDescent="0.35">
      <c r="A313" s="26" t="s">
        <v>238</v>
      </c>
      <c r="B313" s="74">
        <v>1.7489853540015459</v>
      </c>
      <c r="C313" s="41">
        <v>79.915290377749059</v>
      </c>
      <c r="D313" s="42"/>
      <c r="E313" s="43">
        <v>0.4</v>
      </c>
      <c r="F313" s="44">
        <v>1.6153333333333333</v>
      </c>
      <c r="G313" s="32">
        <v>84.666666666666671</v>
      </c>
      <c r="H313" s="45">
        <v>0.34266666666666667</v>
      </c>
      <c r="I313" s="34">
        <v>1.4610000000000001</v>
      </c>
      <c r="J313" s="76">
        <v>76.333333333333329</v>
      </c>
      <c r="K313" s="49">
        <v>3.8666666666666662E-2</v>
      </c>
      <c r="L313" s="37">
        <v>0.10433333333333333</v>
      </c>
      <c r="M313" s="38">
        <v>4.666666666666667</v>
      </c>
      <c r="N313" s="75">
        <v>1.7333333333333333E-2</v>
      </c>
      <c r="O313" s="39">
        <v>4.5333333333333337E-2</v>
      </c>
      <c r="P313" s="79">
        <v>3.3333333333333335</v>
      </c>
      <c r="R313" s="27">
        <f t="shared" si="10"/>
        <v>2.148985354001546</v>
      </c>
      <c r="S313" s="25">
        <f t="shared" si="11"/>
        <v>164.58195704441573</v>
      </c>
    </row>
    <row r="314" spans="1:19" x14ac:dyDescent="0.35">
      <c r="A314" s="26" t="s">
        <v>239</v>
      </c>
      <c r="B314" s="74">
        <v>24.031232338203584</v>
      </c>
      <c r="C314" s="41">
        <v>1184.8937494856229</v>
      </c>
      <c r="D314" s="42"/>
      <c r="E314" s="43">
        <v>1.3109999999999999</v>
      </c>
      <c r="F314" s="44">
        <v>2.3216666666666663</v>
      </c>
      <c r="G314" s="32">
        <v>468</v>
      </c>
      <c r="H314" s="45">
        <v>0.59533333333333338</v>
      </c>
      <c r="I314" s="34">
        <v>1.143</v>
      </c>
      <c r="J314" s="76">
        <v>239.33333333333334</v>
      </c>
      <c r="K314" s="49">
        <v>0.16966666666666666</v>
      </c>
      <c r="L314" s="37">
        <v>0.31566666666666671</v>
      </c>
      <c r="M314" s="38">
        <v>42</v>
      </c>
      <c r="N314" s="75">
        <v>0.4996666666666667</v>
      </c>
      <c r="O314" s="39">
        <v>0.78466666666666662</v>
      </c>
      <c r="P314" s="79">
        <v>177</v>
      </c>
      <c r="R314" s="27">
        <f t="shared" si="10"/>
        <v>25.342232338203583</v>
      </c>
      <c r="S314" s="25">
        <f t="shared" si="11"/>
        <v>1652.8937494856229</v>
      </c>
    </row>
    <row r="315" spans="1:19" x14ac:dyDescent="0.35">
      <c r="A315" s="26" t="s">
        <v>360</v>
      </c>
      <c r="B315" s="74">
        <v>1.3734339303003802</v>
      </c>
      <c r="C315" s="41">
        <v>121.20624133412372</v>
      </c>
      <c r="D315" s="42"/>
      <c r="E315" s="43">
        <v>0.53533333333333333</v>
      </c>
      <c r="F315" s="44">
        <v>2.2276666666666665</v>
      </c>
      <c r="G315" s="32">
        <v>110</v>
      </c>
      <c r="H315" s="45">
        <v>0.40733333333333333</v>
      </c>
      <c r="I315" s="34">
        <v>1.8646666666666667</v>
      </c>
      <c r="J315" s="76">
        <v>92</v>
      </c>
      <c r="K315" s="49">
        <v>0.10033333333333333</v>
      </c>
      <c r="L315" s="37">
        <v>0.28966666666666668</v>
      </c>
      <c r="M315" s="38">
        <v>13</v>
      </c>
      <c r="N315" s="75">
        <v>2.1333333333333333E-2</v>
      </c>
      <c r="O315" s="39">
        <v>6.1333333333333337E-2</v>
      </c>
      <c r="P315" s="79">
        <v>4</v>
      </c>
      <c r="R315" s="27">
        <f t="shared" si="10"/>
        <v>1.9087672636337136</v>
      </c>
      <c r="S315" s="25">
        <f t="shared" si="11"/>
        <v>231.20624133412372</v>
      </c>
    </row>
    <row r="316" spans="1:19" x14ac:dyDescent="0.35">
      <c r="A316" s="26" t="s">
        <v>240</v>
      </c>
      <c r="B316" s="74">
        <v>3.7287658017932652</v>
      </c>
      <c r="C316" s="41">
        <v>54.442138891244269</v>
      </c>
      <c r="D316" s="42"/>
      <c r="E316" s="43">
        <v>0.14599999999999999</v>
      </c>
      <c r="F316" s="44">
        <v>0.34166666666666667</v>
      </c>
      <c r="G316" s="32">
        <v>16.666666666666668</v>
      </c>
      <c r="H316" s="45">
        <v>2.6333333333333334E-2</v>
      </c>
      <c r="I316" s="34">
        <v>4.7333333333333338E-2</v>
      </c>
      <c r="J316" s="76">
        <v>4.666666666666667</v>
      </c>
      <c r="K316" s="49">
        <v>9.2999999999999999E-2</v>
      </c>
      <c r="L316" s="37">
        <v>0.22433333333333333</v>
      </c>
      <c r="M316" s="38">
        <v>4.666666666666667</v>
      </c>
      <c r="N316" s="75">
        <v>2.1000000000000001E-2</v>
      </c>
      <c r="O316" s="39">
        <v>6.4333333333333326E-2</v>
      </c>
      <c r="P316" s="79">
        <v>7</v>
      </c>
      <c r="R316" s="27">
        <f t="shared" si="10"/>
        <v>3.8747658017932651</v>
      </c>
      <c r="S316" s="25">
        <f t="shared" si="11"/>
        <v>71.108805557910941</v>
      </c>
    </row>
    <row r="317" spans="1:19" x14ac:dyDescent="0.35">
      <c r="A317" s="26" t="s">
        <v>241</v>
      </c>
      <c r="B317" s="74">
        <v>10.819226985710921</v>
      </c>
      <c r="C317" s="41">
        <v>325.91384490411332</v>
      </c>
      <c r="D317" s="42"/>
      <c r="E317" s="43">
        <v>1.1000000000000001</v>
      </c>
      <c r="F317" s="44">
        <v>3.15</v>
      </c>
      <c r="G317" s="32">
        <v>174</v>
      </c>
      <c r="H317" s="45">
        <v>0.45766666666666667</v>
      </c>
      <c r="I317" s="34">
        <v>1.5413333333333332</v>
      </c>
      <c r="J317" s="76">
        <v>106.66666666666667</v>
      </c>
      <c r="K317" s="49">
        <v>0.53933333333333333</v>
      </c>
      <c r="L317" s="37">
        <v>1.319</v>
      </c>
      <c r="M317" s="38">
        <v>52.333333333333336</v>
      </c>
      <c r="N317" s="75">
        <v>8.2666666666666666E-2</v>
      </c>
      <c r="O317" s="39">
        <v>0.26433333333333331</v>
      </c>
      <c r="P317" s="79">
        <v>11.666666666666666</v>
      </c>
      <c r="R317" s="27">
        <f t="shared" si="10"/>
        <v>11.919226985710921</v>
      </c>
      <c r="S317" s="25">
        <f t="shared" si="11"/>
        <v>499.91384490411332</v>
      </c>
    </row>
    <row r="318" spans="1:19" x14ac:dyDescent="0.35">
      <c r="A318" s="26" t="s">
        <v>242</v>
      </c>
      <c r="B318" s="74">
        <v>3.1404711809532149</v>
      </c>
      <c r="C318" s="41">
        <v>75.15234114004231</v>
      </c>
      <c r="D318" s="42"/>
      <c r="E318" s="43">
        <v>0.33333333333333331</v>
      </c>
      <c r="F318" s="44">
        <v>0.85433333333333339</v>
      </c>
      <c r="G318" s="32">
        <v>52.333333333333336</v>
      </c>
      <c r="H318" s="45">
        <v>0.12033333333333333</v>
      </c>
      <c r="I318" s="34">
        <v>0.25600000000000001</v>
      </c>
      <c r="J318" s="76">
        <v>29</v>
      </c>
      <c r="K318" s="49">
        <v>0.185</v>
      </c>
      <c r="L318" s="37">
        <v>0.48333333333333334</v>
      </c>
      <c r="M318" s="38">
        <v>19.666666666666668</v>
      </c>
      <c r="N318" s="75">
        <v>2.2666666666666668E-2</v>
      </c>
      <c r="O318" s="39">
        <v>0.10333333333333333</v>
      </c>
      <c r="P318" s="79">
        <v>3</v>
      </c>
      <c r="R318" s="27">
        <f t="shared" si="10"/>
        <v>3.4738045142865484</v>
      </c>
      <c r="S318" s="25">
        <f t="shared" si="11"/>
        <v>127.48567447337564</v>
      </c>
    </row>
    <row r="319" spans="1:19" x14ac:dyDescent="0.35">
      <c r="A319" s="26" t="s">
        <v>361</v>
      </c>
      <c r="B319" s="74">
        <v>2.6454391028177611</v>
      </c>
      <c r="C319" s="41">
        <v>87.669114868714587</v>
      </c>
      <c r="D319" s="42"/>
      <c r="E319" s="43">
        <v>0.54800000000000004</v>
      </c>
      <c r="F319" s="44">
        <v>1.026</v>
      </c>
      <c r="G319" s="32">
        <v>83</v>
      </c>
      <c r="H319" s="45">
        <v>0.26400000000000001</v>
      </c>
      <c r="I319" s="34">
        <v>0.5043333333333333</v>
      </c>
      <c r="J319" s="76">
        <v>46</v>
      </c>
      <c r="K319" s="49">
        <v>0.17866666666666667</v>
      </c>
      <c r="L319" s="37">
        <v>0.35633333333333334</v>
      </c>
      <c r="M319" s="38">
        <v>17.666666666666668</v>
      </c>
      <c r="N319" s="75">
        <v>9.2666666666666675E-2</v>
      </c>
      <c r="O319" s="39">
        <v>0.13533333333333333</v>
      </c>
      <c r="P319" s="79">
        <v>17.666666666666668</v>
      </c>
      <c r="R319" s="27">
        <f t="shared" si="10"/>
        <v>3.1934391028177611</v>
      </c>
      <c r="S319" s="25">
        <f t="shared" si="11"/>
        <v>170.66911486871459</v>
      </c>
    </row>
    <row r="320" spans="1:19" x14ac:dyDescent="0.35">
      <c r="A320" s="26" t="s">
        <v>243</v>
      </c>
      <c r="B320" s="74">
        <v>4.5685583533585161</v>
      </c>
      <c r="C320" s="41">
        <v>119.08778560035016</v>
      </c>
      <c r="D320" s="42"/>
      <c r="E320" s="43">
        <v>0.18133333333333335</v>
      </c>
      <c r="F320" s="44">
        <v>0.51900000000000002</v>
      </c>
      <c r="G320" s="32">
        <v>17.333333333333332</v>
      </c>
      <c r="H320" s="45">
        <v>3.6666666666666667E-2</v>
      </c>
      <c r="I320" s="34">
        <v>0.113</v>
      </c>
      <c r="J320" s="76">
        <v>6.333333333333333</v>
      </c>
      <c r="K320" s="49">
        <v>0.14033333333333334</v>
      </c>
      <c r="L320" s="37">
        <v>0.40233333333333332</v>
      </c>
      <c r="M320" s="38">
        <v>10.333333333333334</v>
      </c>
      <c r="N320" s="75">
        <v>1.3333333333333333E-3</v>
      </c>
      <c r="O320" s="39">
        <v>1.3333333333333333E-3</v>
      </c>
      <c r="P320" s="79" t="s">
        <v>381</v>
      </c>
      <c r="R320" s="27">
        <f t="shared" si="10"/>
        <v>4.7498916866918499</v>
      </c>
      <c r="S320" s="25">
        <f t="shared" si="11"/>
        <v>136.42111893368349</v>
      </c>
    </row>
    <row r="321" spans="1:19" x14ac:dyDescent="0.35">
      <c r="A321" s="26" t="s">
        <v>244</v>
      </c>
      <c r="B321" s="74">
        <v>1.9912214504764332</v>
      </c>
      <c r="C321" s="41">
        <v>39.98534234444039</v>
      </c>
      <c r="D321" s="42"/>
      <c r="E321" s="43">
        <v>0.14066666666666666</v>
      </c>
      <c r="F321" s="44">
        <v>0.34166666666666667</v>
      </c>
      <c r="G321" s="32">
        <v>19</v>
      </c>
      <c r="H321" s="45">
        <v>8.0000000000000002E-3</v>
      </c>
      <c r="I321" s="34">
        <v>1.8333333333333333E-2</v>
      </c>
      <c r="J321" s="76">
        <v>1.3333333333333333</v>
      </c>
      <c r="K321" s="49">
        <v>8.4666666666666668E-2</v>
      </c>
      <c r="L321" s="37">
        <v>0.21199999999999999</v>
      </c>
      <c r="M321" s="38">
        <v>7</v>
      </c>
      <c r="N321" s="75">
        <v>4.5666666666666661E-2</v>
      </c>
      <c r="O321" s="39">
        <v>0.109</v>
      </c>
      <c r="P321" s="79">
        <v>10</v>
      </c>
      <c r="R321" s="27">
        <f t="shared" si="10"/>
        <v>2.1318881171430997</v>
      </c>
      <c r="S321" s="25">
        <f t="shared" si="11"/>
        <v>58.98534234444039</v>
      </c>
    </row>
    <row r="322" spans="1:19" x14ac:dyDescent="0.35">
      <c r="A322" s="26" t="s">
        <v>245</v>
      </c>
      <c r="B322" s="74">
        <v>1.317618907583447</v>
      </c>
      <c r="C322" s="41">
        <v>22.209467186679792</v>
      </c>
      <c r="D322" s="42"/>
      <c r="E322" s="43">
        <v>9.4E-2</v>
      </c>
      <c r="F322" s="44">
        <v>0.28633333333333333</v>
      </c>
      <c r="G322" s="32">
        <v>11.333333333333334</v>
      </c>
      <c r="H322" s="45">
        <v>1.2333333333333333E-2</v>
      </c>
      <c r="I322" s="34">
        <v>1.9666666666666669E-2</v>
      </c>
      <c r="J322" s="76" t="s">
        <v>381</v>
      </c>
      <c r="K322" s="49">
        <v>6.2E-2</v>
      </c>
      <c r="L322" s="37">
        <v>0.23899999999999999</v>
      </c>
      <c r="M322" s="38">
        <v>8</v>
      </c>
      <c r="N322" s="75">
        <v>1.2666666666666666E-2</v>
      </c>
      <c r="O322" s="39">
        <v>1.8666666666666668E-2</v>
      </c>
      <c r="P322" s="79">
        <v>1.6666666666666667</v>
      </c>
      <c r="R322" s="27">
        <f t="shared" si="10"/>
        <v>1.4116189075834471</v>
      </c>
      <c r="S322" s="25">
        <f t="shared" si="11"/>
        <v>33.542800520013124</v>
      </c>
    </row>
    <row r="323" spans="1:19" x14ac:dyDescent="0.35">
      <c r="A323" s="26" t="s">
        <v>246</v>
      </c>
      <c r="B323" s="74">
        <v>4.8410118283981474</v>
      </c>
      <c r="C323" s="41">
        <v>235.84898765981225</v>
      </c>
      <c r="D323" s="42"/>
      <c r="E323" s="43">
        <v>0.13333333333333333</v>
      </c>
      <c r="F323" s="44">
        <v>0.22766666666666666</v>
      </c>
      <c r="G323" s="32">
        <v>18</v>
      </c>
      <c r="H323" s="45">
        <v>1.9666666666666669E-2</v>
      </c>
      <c r="I323" s="34">
        <v>3.6333333333333336E-2</v>
      </c>
      <c r="J323" s="76">
        <v>4</v>
      </c>
      <c r="K323" s="49">
        <v>5.5333333333333339E-2</v>
      </c>
      <c r="L323" s="37">
        <v>0.11333333333333333</v>
      </c>
      <c r="M323" s="38">
        <v>4.666666666666667</v>
      </c>
      <c r="N323" s="75">
        <v>5.0333333333333334E-2</v>
      </c>
      <c r="O323" s="39">
        <v>6.6000000000000003E-2</v>
      </c>
      <c r="P323" s="79">
        <v>8.6666666666666661</v>
      </c>
      <c r="R323" s="27">
        <f t="shared" si="10"/>
        <v>4.9743451617314811</v>
      </c>
      <c r="S323" s="25">
        <f t="shared" si="11"/>
        <v>253.84898765981225</v>
      </c>
    </row>
    <row r="324" spans="1:19" x14ac:dyDescent="0.35">
      <c r="A324" s="26" t="s">
        <v>247</v>
      </c>
      <c r="B324" s="74">
        <v>2.915552617534388</v>
      </c>
      <c r="C324" s="41">
        <v>84.861923632644391</v>
      </c>
      <c r="D324" s="42"/>
      <c r="E324" s="43">
        <v>0.191</v>
      </c>
      <c r="F324" s="44">
        <v>0.48899999999999999</v>
      </c>
      <c r="G324" s="32">
        <v>24.333333333333332</v>
      </c>
      <c r="H324" s="45">
        <v>5.6000000000000001E-2</v>
      </c>
      <c r="I324" s="34">
        <v>0.16300000000000001</v>
      </c>
      <c r="J324" s="76">
        <v>9</v>
      </c>
      <c r="K324" s="49">
        <v>8.5000000000000006E-2</v>
      </c>
      <c r="L324" s="37">
        <v>0.22</v>
      </c>
      <c r="M324" s="38">
        <v>10.666666666666666</v>
      </c>
      <c r="N324" s="75">
        <v>4.3333333333333335E-2</v>
      </c>
      <c r="O324" s="39">
        <v>7.3999999999999996E-2</v>
      </c>
      <c r="P324" s="79">
        <v>3</v>
      </c>
      <c r="R324" s="27">
        <f t="shared" si="10"/>
        <v>3.1065526175343878</v>
      </c>
      <c r="S324" s="25">
        <f t="shared" si="11"/>
        <v>109.19525696597772</v>
      </c>
    </row>
    <row r="325" spans="1:19" x14ac:dyDescent="0.35">
      <c r="A325" s="26" t="s">
        <v>248</v>
      </c>
      <c r="B325" s="74">
        <v>1.8007499836065939</v>
      </c>
      <c r="C325" s="41">
        <v>30.159732291990352</v>
      </c>
      <c r="D325" s="42"/>
      <c r="E325" s="43">
        <v>0.16800000000000001</v>
      </c>
      <c r="F325" s="44">
        <v>0.42099999999999999</v>
      </c>
      <c r="G325" s="32">
        <v>14.333333333333334</v>
      </c>
      <c r="H325" s="45">
        <v>3.3333333333333333E-2</v>
      </c>
      <c r="I325" s="34">
        <v>6.7333333333333328E-2</v>
      </c>
      <c r="J325" s="76">
        <v>4.333333333333333</v>
      </c>
      <c r="K325" s="49">
        <v>0.12166666666666667</v>
      </c>
      <c r="L325" s="37">
        <v>0.30533333333333329</v>
      </c>
      <c r="M325" s="38">
        <v>6.333333333333333</v>
      </c>
      <c r="N325" s="75">
        <v>1.0333333333333333E-2</v>
      </c>
      <c r="O325" s="39">
        <v>4.3999999999999997E-2</v>
      </c>
      <c r="P325" s="79">
        <v>3.3333333333333335</v>
      </c>
      <c r="R325" s="27">
        <f t="shared" si="10"/>
        <v>1.9687499836065938</v>
      </c>
      <c r="S325" s="25">
        <f t="shared" si="11"/>
        <v>44.493065625323688</v>
      </c>
    </row>
    <row r="326" spans="1:19" x14ac:dyDescent="0.35">
      <c r="A326" s="26" t="s">
        <v>249</v>
      </c>
      <c r="B326" s="74">
        <v>3.1956097795950065</v>
      </c>
      <c r="C326" s="41">
        <v>70.895396822296206</v>
      </c>
      <c r="D326" s="42"/>
      <c r="E326" s="43">
        <v>0.21366666666666664</v>
      </c>
      <c r="F326" s="44">
        <v>0.60966666666666658</v>
      </c>
      <c r="G326" s="32">
        <v>31</v>
      </c>
      <c r="H326" s="45">
        <v>8.0333333333333326E-2</v>
      </c>
      <c r="I326" s="34">
        <v>0.25766666666666671</v>
      </c>
      <c r="J326" s="76">
        <v>14.666666666666666</v>
      </c>
      <c r="K326" s="49">
        <v>8.433333333333333E-2</v>
      </c>
      <c r="L326" s="37">
        <v>0.25166666666666665</v>
      </c>
      <c r="M326" s="38">
        <v>7.333333333333333</v>
      </c>
      <c r="N326" s="75">
        <v>3.6666666666666667E-2</v>
      </c>
      <c r="O326" s="39">
        <v>7.9333333333333325E-2</v>
      </c>
      <c r="P326" s="79">
        <v>7</v>
      </c>
      <c r="R326" s="27">
        <f t="shared" si="10"/>
        <v>3.4092764462616731</v>
      </c>
      <c r="S326" s="25">
        <f t="shared" si="11"/>
        <v>101.89539682229621</v>
      </c>
    </row>
    <row r="327" spans="1:19" x14ac:dyDescent="0.35">
      <c r="A327" s="26" t="s">
        <v>250</v>
      </c>
      <c r="B327" s="74">
        <v>2.9505238976333565</v>
      </c>
      <c r="C327" s="41">
        <v>156.87288186098581</v>
      </c>
      <c r="D327" s="42"/>
      <c r="E327" s="43">
        <v>0.25066666666666665</v>
      </c>
      <c r="F327" s="44">
        <v>0.58599999999999997</v>
      </c>
      <c r="G327" s="32">
        <v>34.666666666666664</v>
      </c>
      <c r="H327" s="45">
        <v>3.6999999999999998E-2</v>
      </c>
      <c r="I327" s="34">
        <v>8.5666666666666669E-2</v>
      </c>
      <c r="J327" s="76">
        <v>5.666666666666667</v>
      </c>
      <c r="K327" s="49">
        <v>0.128</v>
      </c>
      <c r="L327" s="37">
        <v>0.34366666666666668</v>
      </c>
      <c r="M327" s="38">
        <v>12</v>
      </c>
      <c r="N327" s="75">
        <v>6.8333333333333329E-2</v>
      </c>
      <c r="O327" s="39">
        <v>0.12733333333333333</v>
      </c>
      <c r="P327" s="79">
        <v>15</v>
      </c>
      <c r="R327" s="27">
        <f t="shared" si="10"/>
        <v>3.2011905643000231</v>
      </c>
      <c r="S327" s="25">
        <f t="shared" si="11"/>
        <v>191.53954852765247</v>
      </c>
    </row>
    <row r="328" spans="1:19" x14ac:dyDescent="0.35">
      <c r="A328" s="26" t="s">
        <v>251</v>
      </c>
      <c r="B328" s="74">
        <v>3.6532645859508803</v>
      </c>
      <c r="C328" s="41">
        <v>91.713514984555118</v>
      </c>
      <c r="D328" s="42"/>
      <c r="E328" s="43">
        <v>0.15466666666666665</v>
      </c>
      <c r="F328" s="44">
        <v>0.38</v>
      </c>
      <c r="G328" s="32">
        <v>21.333333333333332</v>
      </c>
      <c r="H328" s="45">
        <v>7.3666666666666672E-2</v>
      </c>
      <c r="I328" s="34">
        <v>0.20633333333333334</v>
      </c>
      <c r="J328" s="76">
        <v>13.666666666666666</v>
      </c>
      <c r="K328" s="49">
        <v>6.1666666666666661E-2</v>
      </c>
      <c r="L328" s="37">
        <v>0.126</v>
      </c>
      <c r="M328" s="38">
        <v>3</v>
      </c>
      <c r="N328" s="75">
        <v>1.5666666666666666E-2</v>
      </c>
      <c r="O328" s="39">
        <v>3.4333333333333334E-2</v>
      </c>
      <c r="P328" s="79">
        <v>3.6666666666666665</v>
      </c>
      <c r="R328" s="27">
        <f t="shared" si="10"/>
        <v>3.8079312526175468</v>
      </c>
      <c r="S328" s="25">
        <f t="shared" si="11"/>
        <v>113.04684831788845</v>
      </c>
    </row>
    <row r="329" spans="1:19" x14ac:dyDescent="0.35">
      <c r="A329" s="26" t="s">
        <v>380</v>
      </c>
      <c r="B329" s="74">
        <v>4.026864522916644</v>
      </c>
      <c r="C329" s="41">
        <v>111.43799373400041</v>
      </c>
      <c r="D329" s="42"/>
      <c r="E329" s="43">
        <v>0.13966666666666666</v>
      </c>
      <c r="F329" s="44">
        <v>0.29533333333333334</v>
      </c>
      <c r="G329" s="32">
        <v>16</v>
      </c>
      <c r="H329" s="45">
        <v>5.7666666666666665E-2</v>
      </c>
      <c r="I329" s="34">
        <v>0.13366666666666666</v>
      </c>
      <c r="J329" s="76">
        <v>6.333333333333333</v>
      </c>
      <c r="K329" s="49">
        <v>7.1999999999999995E-2</v>
      </c>
      <c r="L329" s="37">
        <v>0.14399999999999999</v>
      </c>
      <c r="M329" s="38">
        <v>7.666666666666667</v>
      </c>
      <c r="N329" s="75">
        <v>7.3333333333333332E-3</v>
      </c>
      <c r="O329" s="39">
        <v>1.4999999999999999E-2</v>
      </c>
      <c r="P329" s="79">
        <v>0.66666666666666663</v>
      </c>
      <c r="R329" s="27">
        <f t="shared" si="10"/>
        <v>4.1665311895833108</v>
      </c>
      <c r="S329" s="25">
        <f t="shared" si="11"/>
        <v>127.43799373400041</v>
      </c>
    </row>
    <row r="330" spans="1:19" x14ac:dyDescent="0.35">
      <c r="A330" s="26" t="s">
        <v>252</v>
      </c>
      <c r="B330" s="74">
        <v>9.7869196774962415</v>
      </c>
      <c r="C330" s="41">
        <v>441.93997599677158</v>
      </c>
      <c r="D330" s="42"/>
      <c r="E330" s="43">
        <v>1.1766666666666667</v>
      </c>
      <c r="F330" s="44">
        <v>2.7633333333333336</v>
      </c>
      <c r="G330" s="32">
        <v>266</v>
      </c>
      <c r="H330" s="45">
        <v>0.6193333333333334</v>
      </c>
      <c r="I330" s="34">
        <v>1.5546666666666666</v>
      </c>
      <c r="J330" s="76">
        <v>174.33333333333334</v>
      </c>
      <c r="K330" s="49">
        <v>0.374</v>
      </c>
      <c r="L330" s="37">
        <v>0.81899999999999995</v>
      </c>
      <c r="M330" s="38">
        <v>47</v>
      </c>
      <c r="N330" s="75">
        <v>0.13900000000000001</v>
      </c>
      <c r="O330" s="39">
        <v>0.29099999999999998</v>
      </c>
      <c r="P330" s="79">
        <v>38.666666666666664</v>
      </c>
      <c r="R330" s="27">
        <f t="shared" si="10"/>
        <v>10.963586344162909</v>
      </c>
      <c r="S330" s="25">
        <f t="shared" si="11"/>
        <v>707.93997599677164</v>
      </c>
    </row>
    <row r="331" spans="1:19" x14ac:dyDescent="0.3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1:19" x14ac:dyDescent="0.35">
      <c r="A332" s="89" t="s">
        <v>382</v>
      </c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</row>
    <row r="333" spans="1:19" x14ac:dyDescent="0.35">
      <c r="A333" s="26"/>
      <c r="B333" s="84" t="s">
        <v>306</v>
      </c>
      <c r="C333" s="84"/>
      <c r="D333" s="53"/>
      <c r="E333" s="85" t="s">
        <v>261</v>
      </c>
      <c r="F333" s="85"/>
      <c r="G333" s="85"/>
      <c r="H333" s="86" t="s">
        <v>0</v>
      </c>
      <c r="I333" s="86"/>
      <c r="J333" s="86"/>
      <c r="K333" s="87" t="s">
        <v>1</v>
      </c>
      <c r="L333" s="87"/>
      <c r="M333" s="87"/>
      <c r="N333" s="88" t="s">
        <v>2</v>
      </c>
      <c r="O333" s="88"/>
      <c r="P333" s="88"/>
      <c r="R333" s="83" t="s">
        <v>300</v>
      </c>
      <c r="S333" s="83"/>
    </row>
    <row r="334" spans="1:19" x14ac:dyDescent="0.35">
      <c r="A334" s="26"/>
      <c r="B334" s="54" t="s">
        <v>253</v>
      </c>
      <c r="C334" s="55" t="s">
        <v>254</v>
      </c>
      <c r="D334" s="53"/>
      <c r="E334" s="56" t="s">
        <v>3</v>
      </c>
      <c r="F334" s="57" t="s">
        <v>4</v>
      </c>
      <c r="G334" s="58" t="s">
        <v>5</v>
      </c>
      <c r="H334" s="59" t="s">
        <v>3</v>
      </c>
      <c r="I334" s="60" t="s">
        <v>4</v>
      </c>
      <c r="J334" s="61" t="s">
        <v>5</v>
      </c>
      <c r="K334" s="62" t="s">
        <v>3</v>
      </c>
      <c r="L334" s="63" t="s">
        <v>4</v>
      </c>
      <c r="M334" s="64" t="s">
        <v>5</v>
      </c>
      <c r="N334" s="47" t="s">
        <v>3</v>
      </c>
      <c r="O334" s="65" t="s">
        <v>4</v>
      </c>
      <c r="P334" s="66" t="s">
        <v>5</v>
      </c>
      <c r="R334" s="24" t="s">
        <v>253</v>
      </c>
      <c r="S334" s="23" t="s">
        <v>254</v>
      </c>
    </row>
    <row r="335" spans="1:19" x14ac:dyDescent="0.35">
      <c r="A335" s="26"/>
      <c r="B335" s="54" t="s">
        <v>6</v>
      </c>
      <c r="C335" s="55" t="s">
        <v>6</v>
      </c>
      <c r="D335" s="53"/>
      <c r="E335" s="67" t="s">
        <v>6</v>
      </c>
      <c r="F335" s="68" t="s">
        <v>6</v>
      </c>
      <c r="G335" s="58" t="s">
        <v>6</v>
      </c>
      <c r="H335" s="48" t="s">
        <v>6</v>
      </c>
      <c r="I335" s="60" t="s">
        <v>6</v>
      </c>
      <c r="J335" s="61" t="s">
        <v>6</v>
      </c>
      <c r="K335" s="46" t="s">
        <v>6</v>
      </c>
      <c r="L335" s="55" t="s">
        <v>6</v>
      </c>
      <c r="M335" s="64" t="s">
        <v>6</v>
      </c>
      <c r="N335" s="47" t="s">
        <v>6</v>
      </c>
      <c r="O335" s="69" t="s">
        <v>6</v>
      </c>
      <c r="P335" s="66" t="s">
        <v>6</v>
      </c>
      <c r="R335" s="24" t="s">
        <v>6</v>
      </c>
      <c r="S335" s="23" t="s">
        <v>6</v>
      </c>
    </row>
    <row r="336" spans="1:19" x14ac:dyDescent="0.35">
      <c r="A336" s="81" t="s">
        <v>262</v>
      </c>
      <c r="B336" s="29">
        <v>8.4759264526905245</v>
      </c>
      <c r="C336" s="70">
        <v>210.01341604908873</v>
      </c>
      <c r="D336" s="22"/>
      <c r="E336" s="30">
        <v>0.70833333333333337</v>
      </c>
      <c r="F336" s="31">
        <v>1.77</v>
      </c>
      <c r="G336" s="32">
        <v>111.33333333333333</v>
      </c>
      <c r="H336" s="33">
        <v>0.21266666666666667</v>
      </c>
      <c r="I336" s="34">
        <v>0.61266666666666658</v>
      </c>
      <c r="J336" s="35">
        <v>55</v>
      </c>
      <c r="K336" s="36">
        <v>0.33766666666666667</v>
      </c>
      <c r="L336" s="37">
        <v>0.88300000000000001</v>
      </c>
      <c r="M336" s="38">
        <v>28.333333333333332</v>
      </c>
      <c r="N336" s="71">
        <v>0.13833333333333334</v>
      </c>
      <c r="O336" s="39">
        <v>0.23866666666666667</v>
      </c>
      <c r="P336" s="40">
        <v>25.666666666666668</v>
      </c>
      <c r="R336" s="27">
        <f>B336+E336</f>
        <v>9.1842597860238584</v>
      </c>
      <c r="S336" s="25">
        <f>C336+G336</f>
        <v>321.34674938242205</v>
      </c>
    </row>
    <row r="337" spans="1:19" x14ac:dyDescent="0.35">
      <c r="A337" s="81" t="s">
        <v>263</v>
      </c>
      <c r="B337" s="29">
        <v>14.040300172921077</v>
      </c>
      <c r="C337" s="70">
        <v>484.16677697619099</v>
      </c>
      <c r="D337" s="22"/>
      <c r="E337" s="30">
        <v>1.5276666666666667</v>
      </c>
      <c r="F337" s="31">
        <v>3.3943333333333334</v>
      </c>
      <c r="G337" s="32">
        <v>237.66666666666666</v>
      </c>
      <c r="H337" s="33">
        <v>0.433</v>
      </c>
      <c r="I337" s="34">
        <v>0.93366666666666664</v>
      </c>
      <c r="J337" s="35">
        <v>83.666666666666671</v>
      </c>
      <c r="K337" s="36">
        <v>0.64600000000000002</v>
      </c>
      <c r="L337" s="37">
        <v>1.5983333333333332</v>
      </c>
      <c r="M337" s="38">
        <v>61.666666666666664</v>
      </c>
      <c r="N337" s="71">
        <v>0.3686666666666667</v>
      </c>
      <c r="O337" s="39">
        <v>0.64766666666666661</v>
      </c>
      <c r="P337" s="40">
        <v>83</v>
      </c>
      <c r="R337" s="27">
        <f t="shared" ref="R337:R384" si="12">B337+E337</f>
        <v>15.567966839587744</v>
      </c>
      <c r="S337" s="25">
        <f t="shared" ref="S337:S384" si="13">C337+G337</f>
        <v>721.83344364285767</v>
      </c>
    </row>
    <row r="338" spans="1:19" x14ac:dyDescent="0.35">
      <c r="A338" s="81" t="s">
        <v>299</v>
      </c>
      <c r="B338" s="29">
        <v>22.427758348043767</v>
      </c>
      <c r="C338" s="70">
        <v>992.98394780903925</v>
      </c>
      <c r="D338" s="22"/>
      <c r="E338" s="30">
        <v>2.7343333333333333</v>
      </c>
      <c r="F338" s="31">
        <v>6.291666666666667</v>
      </c>
      <c r="G338" s="32">
        <v>510.33333333333331</v>
      </c>
      <c r="H338" s="33">
        <v>1.0046666666666666</v>
      </c>
      <c r="I338" s="34">
        <v>2.4009999999999998</v>
      </c>
      <c r="J338" s="35">
        <v>217.66666666666666</v>
      </c>
      <c r="K338" s="36">
        <v>1.2006666666666668</v>
      </c>
      <c r="L338" s="37">
        <v>2.6703333333333337</v>
      </c>
      <c r="M338" s="38">
        <v>146.33333333333334</v>
      </c>
      <c r="N338" s="71">
        <v>0.4386666666666667</v>
      </c>
      <c r="O338" s="39">
        <v>0.995</v>
      </c>
      <c r="P338" s="40">
        <v>133.66666666666666</v>
      </c>
      <c r="R338" s="27">
        <f t="shared" si="12"/>
        <v>25.162091681377099</v>
      </c>
      <c r="S338" s="25">
        <f t="shared" si="13"/>
        <v>1503.3172811423726</v>
      </c>
    </row>
    <row r="339" spans="1:19" x14ac:dyDescent="0.35">
      <c r="A339" s="81" t="s">
        <v>303</v>
      </c>
      <c r="B339" s="29">
        <v>15.668542022988488</v>
      </c>
      <c r="C339" s="70">
        <v>575.6434471287381</v>
      </c>
      <c r="D339" s="22"/>
      <c r="E339" s="30">
        <v>1.0786666666666667</v>
      </c>
      <c r="F339" s="31">
        <v>2.4663333333333335</v>
      </c>
      <c r="G339" s="32">
        <v>153.66666666666666</v>
      </c>
      <c r="H339" s="33">
        <v>0.19733333333333333</v>
      </c>
      <c r="I339" s="34">
        <v>0.41366666666666668</v>
      </c>
      <c r="J339" s="35">
        <v>42.333333333333336</v>
      </c>
      <c r="K339" s="36">
        <v>0.64466666666666661</v>
      </c>
      <c r="L339" s="37">
        <v>1.5583333333333333</v>
      </c>
      <c r="M339" s="38">
        <v>62</v>
      </c>
      <c r="N339" s="71">
        <v>0.18866666666666665</v>
      </c>
      <c r="O339" s="39">
        <v>0.38200000000000001</v>
      </c>
      <c r="P339" s="40">
        <v>42.666666666666664</v>
      </c>
      <c r="R339" s="27">
        <f t="shared" si="12"/>
        <v>16.747208689655153</v>
      </c>
      <c r="S339" s="25">
        <f t="shared" si="13"/>
        <v>729.31011379540473</v>
      </c>
    </row>
    <row r="340" spans="1:19" x14ac:dyDescent="0.35">
      <c r="A340" s="81" t="s">
        <v>302</v>
      </c>
      <c r="B340" s="29">
        <v>25.194960610042688</v>
      </c>
      <c r="C340" s="70">
        <v>814.19243881882164</v>
      </c>
      <c r="D340" s="22"/>
      <c r="E340" s="30">
        <v>1.34</v>
      </c>
      <c r="F340" s="31">
        <v>3.4426666666666663</v>
      </c>
      <c r="G340" s="32">
        <v>195.33333333333334</v>
      </c>
      <c r="H340" s="33">
        <v>0.3726666666666667</v>
      </c>
      <c r="I340" s="34">
        <v>0.97733333333333339</v>
      </c>
      <c r="J340" s="35">
        <v>66</v>
      </c>
      <c r="K340" s="36">
        <v>0.67633333333333334</v>
      </c>
      <c r="L340" s="37">
        <v>1.9473333333333334</v>
      </c>
      <c r="M340" s="38">
        <v>75.666666666666671</v>
      </c>
      <c r="N340" s="71">
        <v>0.23966666666666667</v>
      </c>
      <c r="O340" s="39">
        <v>0.41933333333333334</v>
      </c>
      <c r="P340" s="40">
        <v>45.666666666666664</v>
      </c>
      <c r="R340" s="27">
        <f t="shared" si="12"/>
        <v>26.534960610042688</v>
      </c>
      <c r="S340" s="25">
        <f t="shared" si="13"/>
        <v>1009.525772152155</v>
      </c>
    </row>
    <row r="341" spans="1:19" x14ac:dyDescent="0.35">
      <c r="A341" s="81" t="s">
        <v>264</v>
      </c>
      <c r="B341" s="29">
        <v>23.819481080461685</v>
      </c>
      <c r="C341" s="70">
        <v>817.85307184426711</v>
      </c>
      <c r="D341" s="22"/>
      <c r="E341" s="30">
        <v>1.512</v>
      </c>
      <c r="F341" s="31">
        <v>3.3559999999999999</v>
      </c>
      <c r="G341" s="32">
        <v>264.66666666666669</v>
      </c>
      <c r="H341" s="33">
        <v>0.67833333333333334</v>
      </c>
      <c r="I341" s="34">
        <v>1.4366666666666668</v>
      </c>
      <c r="J341" s="35">
        <v>131.66666666666666</v>
      </c>
      <c r="K341" s="36">
        <v>0.57899999999999996</v>
      </c>
      <c r="L341" s="37">
        <v>1.4036666666666668</v>
      </c>
      <c r="M341" s="38">
        <v>67.666666666666671</v>
      </c>
      <c r="N341" s="71">
        <v>0.22500000000000001</v>
      </c>
      <c r="O341" s="39">
        <v>0.46533333333333332</v>
      </c>
      <c r="P341" s="40">
        <v>57.333333333333336</v>
      </c>
      <c r="R341" s="27">
        <f t="shared" si="12"/>
        <v>25.331481080461685</v>
      </c>
      <c r="S341" s="25">
        <f t="shared" si="13"/>
        <v>1082.5197385109338</v>
      </c>
    </row>
    <row r="342" spans="1:19" x14ac:dyDescent="0.35">
      <c r="A342" s="81" t="s">
        <v>265</v>
      </c>
      <c r="B342" s="29">
        <v>20.328715265674997</v>
      </c>
      <c r="C342" s="70">
        <v>531.46157856465641</v>
      </c>
      <c r="D342" s="22"/>
      <c r="E342" s="30">
        <v>4.0676666666666668</v>
      </c>
      <c r="F342" s="31">
        <v>19.728666666666669</v>
      </c>
      <c r="G342" s="32">
        <v>1193.3333333333333</v>
      </c>
      <c r="H342" s="33">
        <v>2.88</v>
      </c>
      <c r="I342" s="34">
        <v>15.285333333333334</v>
      </c>
      <c r="J342" s="35">
        <v>952.33333333333337</v>
      </c>
      <c r="K342" s="36">
        <v>0.86033333333333339</v>
      </c>
      <c r="L342" s="37">
        <v>3.4663333333333335</v>
      </c>
      <c r="M342" s="38">
        <v>155</v>
      </c>
      <c r="N342" s="71">
        <v>0.25266666666666665</v>
      </c>
      <c r="O342" s="39">
        <v>0.73866666666666658</v>
      </c>
      <c r="P342" s="40">
        <v>65</v>
      </c>
      <c r="R342" s="27">
        <f t="shared" si="12"/>
        <v>24.396381932341665</v>
      </c>
      <c r="S342" s="25">
        <f t="shared" si="13"/>
        <v>1724.7949118979896</v>
      </c>
    </row>
    <row r="343" spans="1:19" x14ac:dyDescent="0.35">
      <c r="A343" s="81" t="s">
        <v>266</v>
      </c>
      <c r="B343" s="29">
        <v>16.774958534858047</v>
      </c>
      <c r="C343" s="70">
        <v>522.75743133084177</v>
      </c>
      <c r="D343" s="22"/>
      <c r="E343" s="30">
        <v>3.4233333333333333</v>
      </c>
      <c r="F343" s="31">
        <v>11.8</v>
      </c>
      <c r="G343" s="32">
        <v>788.33333333333337</v>
      </c>
      <c r="H343" s="33">
        <v>2.5616666666666665</v>
      </c>
      <c r="I343" s="34">
        <v>9.3056666666666654</v>
      </c>
      <c r="J343" s="35">
        <v>638.33333333333337</v>
      </c>
      <c r="K343" s="36">
        <v>0.58466666666666667</v>
      </c>
      <c r="L343" s="37">
        <v>1.698</v>
      </c>
      <c r="M343" s="38">
        <v>78</v>
      </c>
      <c r="N343" s="71">
        <v>0.19466666666666665</v>
      </c>
      <c r="O343" s="39">
        <v>0.57299999999999995</v>
      </c>
      <c r="P343" s="40">
        <v>55.666666666666664</v>
      </c>
      <c r="R343" s="27">
        <f t="shared" si="12"/>
        <v>20.198291868191379</v>
      </c>
      <c r="S343" s="25">
        <f t="shared" si="13"/>
        <v>1311.0907646641751</v>
      </c>
    </row>
    <row r="344" spans="1:19" x14ac:dyDescent="0.35">
      <c r="A344" s="81" t="s">
        <v>267</v>
      </c>
      <c r="B344" s="29">
        <v>23.692000510939181</v>
      </c>
      <c r="C344" s="70">
        <v>553.61716630891306</v>
      </c>
      <c r="D344" s="22"/>
      <c r="E344" s="30">
        <v>1.552</v>
      </c>
      <c r="F344" s="31">
        <v>4.0523333333333333</v>
      </c>
      <c r="G344" s="32">
        <v>246.33333333333334</v>
      </c>
      <c r="H344" s="33">
        <v>0.73399999999999999</v>
      </c>
      <c r="I344" s="34">
        <v>2.1756666666666664</v>
      </c>
      <c r="J344" s="35">
        <v>153.66666666666666</v>
      </c>
      <c r="K344" s="36">
        <v>0.58466666666666667</v>
      </c>
      <c r="L344" s="37">
        <v>1.3213333333333332</v>
      </c>
      <c r="M344" s="38">
        <v>55.333333333333336</v>
      </c>
      <c r="N344" s="71">
        <v>0.13033333333333336</v>
      </c>
      <c r="O344" s="39">
        <v>0.24266666666666667</v>
      </c>
      <c r="P344" s="40">
        <v>21.666666666666668</v>
      </c>
      <c r="R344" s="27">
        <f t="shared" si="12"/>
        <v>25.244000510939181</v>
      </c>
      <c r="S344" s="25">
        <f t="shared" si="13"/>
        <v>799.95049964224643</v>
      </c>
    </row>
    <row r="345" spans="1:19" x14ac:dyDescent="0.35">
      <c r="A345" s="81" t="s">
        <v>268</v>
      </c>
      <c r="B345" s="29">
        <v>40.19221816587055</v>
      </c>
      <c r="C345" s="70">
        <v>1233.5921854347262</v>
      </c>
      <c r="D345" s="22"/>
      <c r="E345" s="30">
        <v>4.8096666666666668</v>
      </c>
      <c r="F345" s="31">
        <v>18.388999999999999</v>
      </c>
      <c r="G345" s="32">
        <v>1100.6666666666667</v>
      </c>
      <c r="H345" s="33">
        <v>3.0166666666666666</v>
      </c>
      <c r="I345" s="34">
        <v>13.200666666666667</v>
      </c>
      <c r="J345" s="35">
        <v>831</v>
      </c>
      <c r="K345" s="36">
        <v>1.3913333333333333</v>
      </c>
      <c r="L345" s="37">
        <v>4.0286666666666662</v>
      </c>
      <c r="M345" s="38">
        <v>173.66666666666666</v>
      </c>
      <c r="N345" s="71">
        <v>0.27733333333333332</v>
      </c>
      <c r="O345" s="39">
        <v>0.746</v>
      </c>
      <c r="P345" s="40">
        <v>68.666666666666671</v>
      </c>
      <c r="R345" s="27">
        <f t="shared" si="12"/>
        <v>45.001884832537215</v>
      </c>
      <c r="S345" s="25">
        <f t="shared" si="13"/>
        <v>2334.2588521013931</v>
      </c>
    </row>
    <row r="346" spans="1:19" x14ac:dyDescent="0.35">
      <c r="A346" s="81" t="s">
        <v>269</v>
      </c>
      <c r="B346" s="29">
        <v>22.987316515874038</v>
      </c>
      <c r="C346" s="70">
        <v>745.71164292420997</v>
      </c>
      <c r="D346" s="22"/>
      <c r="E346" s="30">
        <v>3.0526666666666666</v>
      </c>
      <c r="F346" s="31">
        <v>10.743333333333334</v>
      </c>
      <c r="G346" s="32">
        <v>643.33333333333337</v>
      </c>
      <c r="H346" s="33">
        <v>1.7953333333333332</v>
      </c>
      <c r="I346" s="34">
        <v>7.3659999999999997</v>
      </c>
      <c r="J346" s="35">
        <v>463.66666666666669</v>
      </c>
      <c r="K346" s="36">
        <v>0.98266666666666658</v>
      </c>
      <c r="L346" s="37">
        <v>2.7516666666666665</v>
      </c>
      <c r="M346" s="38">
        <v>115</v>
      </c>
      <c r="N346" s="71">
        <v>0.18333333333333335</v>
      </c>
      <c r="O346" s="39">
        <v>0.39400000000000002</v>
      </c>
      <c r="P346" s="40">
        <v>48</v>
      </c>
      <c r="R346" s="27">
        <f t="shared" si="12"/>
        <v>26.039983182540706</v>
      </c>
      <c r="S346" s="25">
        <f t="shared" si="13"/>
        <v>1389.0449762575433</v>
      </c>
    </row>
    <row r="347" spans="1:19" x14ac:dyDescent="0.35">
      <c r="A347" s="81" t="s">
        <v>270</v>
      </c>
      <c r="B347" s="29">
        <v>11.619937649900956</v>
      </c>
      <c r="C347" s="70">
        <v>321.05495478962285</v>
      </c>
      <c r="D347" s="22"/>
      <c r="E347" s="30">
        <v>0.78433333333333333</v>
      </c>
      <c r="F347" s="31">
        <v>1.9676666666666667</v>
      </c>
      <c r="G347" s="32">
        <v>122.33333333333333</v>
      </c>
      <c r="H347" s="33">
        <v>0.29466666666666669</v>
      </c>
      <c r="I347" s="34">
        <v>0.70399999999999996</v>
      </c>
      <c r="J347" s="35">
        <v>53</v>
      </c>
      <c r="K347" s="36">
        <v>0.32500000000000001</v>
      </c>
      <c r="L347" s="37">
        <v>0.83666666666666667</v>
      </c>
      <c r="M347" s="38">
        <v>37.666666666666664</v>
      </c>
      <c r="N347" s="71">
        <v>0.13400000000000001</v>
      </c>
      <c r="O347" s="39">
        <v>0.26200000000000001</v>
      </c>
      <c r="P347" s="40">
        <v>27</v>
      </c>
      <c r="R347" s="27">
        <f t="shared" si="12"/>
        <v>12.404270983234289</v>
      </c>
      <c r="S347" s="25">
        <f t="shared" si="13"/>
        <v>443.38828812295617</v>
      </c>
    </row>
    <row r="348" spans="1:19" x14ac:dyDescent="0.35">
      <c r="A348" s="81" t="s">
        <v>271</v>
      </c>
      <c r="B348" s="29">
        <v>25.582052602246549</v>
      </c>
      <c r="C348" s="70">
        <v>778.9054626507999</v>
      </c>
      <c r="D348" s="22"/>
      <c r="E348" s="30">
        <v>2.3493333333333335</v>
      </c>
      <c r="F348" s="31">
        <v>6.4509999999999996</v>
      </c>
      <c r="G348" s="32">
        <v>394</v>
      </c>
      <c r="H348" s="33">
        <v>1.139</v>
      </c>
      <c r="I348" s="34">
        <v>3.3740000000000001</v>
      </c>
      <c r="J348" s="35">
        <v>237.33333333333334</v>
      </c>
      <c r="K348" s="36">
        <v>0.92466666666666664</v>
      </c>
      <c r="L348" s="37">
        <v>2.4790000000000001</v>
      </c>
      <c r="M348" s="38">
        <v>103.33333333333333</v>
      </c>
      <c r="N348" s="71">
        <v>0.16200000000000001</v>
      </c>
      <c r="O348" s="39">
        <v>0.34233333333333332</v>
      </c>
      <c r="P348" s="40">
        <v>43</v>
      </c>
      <c r="R348" s="27">
        <f t="shared" si="12"/>
        <v>27.931385935579883</v>
      </c>
      <c r="S348" s="25">
        <f t="shared" si="13"/>
        <v>1172.9054626508</v>
      </c>
    </row>
    <row r="349" spans="1:19" x14ac:dyDescent="0.35">
      <c r="A349" s="81" t="s">
        <v>272</v>
      </c>
      <c r="B349" s="29">
        <v>40.088091050695397</v>
      </c>
      <c r="C349" s="70">
        <v>979.63736597469745</v>
      </c>
      <c r="D349" s="22"/>
      <c r="E349" s="30">
        <v>1.7983333333333333</v>
      </c>
      <c r="F349" s="31">
        <v>4.5383333333333331</v>
      </c>
      <c r="G349" s="32">
        <v>201</v>
      </c>
      <c r="H349" s="33">
        <v>0.4393333333333333</v>
      </c>
      <c r="I349" s="34">
        <v>1.0569999999999999</v>
      </c>
      <c r="J349" s="35">
        <v>59</v>
      </c>
      <c r="K349" s="36">
        <v>1.0416666666666667</v>
      </c>
      <c r="L349" s="37">
        <v>2.5779999999999998</v>
      </c>
      <c r="M349" s="38">
        <v>84</v>
      </c>
      <c r="N349" s="71">
        <v>0.25866666666666671</v>
      </c>
      <c r="O349" s="39">
        <v>0.57166666666666666</v>
      </c>
      <c r="P349" s="40">
        <v>48.666666666666664</v>
      </c>
      <c r="R349" s="27">
        <f t="shared" si="12"/>
        <v>41.886424384028729</v>
      </c>
      <c r="S349" s="25">
        <f t="shared" si="13"/>
        <v>1180.6373659746973</v>
      </c>
    </row>
    <row r="350" spans="1:19" x14ac:dyDescent="0.35">
      <c r="A350" s="81" t="s">
        <v>301</v>
      </c>
      <c r="B350" s="29">
        <v>15.442629980763748</v>
      </c>
      <c r="C350" s="70">
        <v>579.6744255520216</v>
      </c>
      <c r="D350" s="22"/>
      <c r="E350" s="30">
        <v>1.5566666666666666</v>
      </c>
      <c r="F350" s="31">
        <v>3.8969999999999998</v>
      </c>
      <c r="G350" s="32">
        <v>279.66666666666669</v>
      </c>
      <c r="H350" s="33">
        <v>0.70766666666666667</v>
      </c>
      <c r="I350" s="34">
        <v>1.8313333333333333</v>
      </c>
      <c r="J350" s="35">
        <v>156</v>
      </c>
      <c r="K350" s="36">
        <v>0.64033333333333342</v>
      </c>
      <c r="L350" s="37">
        <v>1.6163333333333332</v>
      </c>
      <c r="M350" s="38">
        <v>69.333333333333329</v>
      </c>
      <c r="N350" s="71">
        <v>0.17599999999999999</v>
      </c>
      <c r="O350" s="39">
        <v>0.38366666666666671</v>
      </c>
      <c r="P350" s="40">
        <v>48.333333333333336</v>
      </c>
      <c r="R350" s="27">
        <f t="shared" si="12"/>
        <v>16.999296647430413</v>
      </c>
      <c r="S350" s="25">
        <f t="shared" si="13"/>
        <v>859.34109221868835</v>
      </c>
    </row>
    <row r="351" spans="1:19" x14ac:dyDescent="0.35">
      <c r="A351" s="81" t="s">
        <v>273</v>
      </c>
      <c r="B351" s="29">
        <v>57.798396373738321</v>
      </c>
      <c r="C351" s="70">
        <v>1893.6962648990484</v>
      </c>
      <c r="D351" s="22"/>
      <c r="E351" s="30">
        <v>3.3446666666666665</v>
      </c>
      <c r="F351" s="31">
        <v>7.1513333333333327</v>
      </c>
      <c r="G351" s="32">
        <v>598.33333333333337</v>
      </c>
      <c r="H351" s="33">
        <v>0.98466666666666658</v>
      </c>
      <c r="I351" s="34">
        <v>1.7193333333333332</v>
      </c>
      <c r="J351" s="35">
        <v>226.33333333333334</v>
      </c>
      <c r="K351" s="36">
        <v>1.3783333333333332</v>
      </c>
      <c r="L351" s="37">
        <v>3.5886666666666667</v>
      </c>
      <c r="M351" s="38">
        <v>162.33333333333334</v>
      </c>
      <c r="N351" s="71">
        <v>0.81466666666666665</v>
      </c>
      <c r="O351" s="39">
        <v>1.5833333333333333</v>
      </c>
      <c r="P351" s="40">
        <v>174.66666666666666</v>
      </c>
      <c r="R351" s="27">
        <f t="shared" si="12"/>
        <v>61.143063040404989</v>
      </c>
      <c r="S351" s="25">
        <f t="shared" si="13"/>
        <v>2492.0295982323819</v>
      </c>
    </row>
    <row r="352" spans="1:19" x14ac:dyDescent="0.35">
      <c r="A352" s="81" t="s">
        <v>274</v>
      </c>
      <c r="B352" s="29">
        <v>36.94837906780554</v>
      </c>
      <c r="C352" s="70">
        <v>1291.7586548036063</v>
      </c>
      <c r="D352" s="22"/>
      <c r="E352" s="30">
        <v>3.722</v>
      </c>
      <c r="F352" s="31">
        <v>10.212333333333333</v>
      </c>
      <c r="G352" s="32">
        <v>583.66666666666663</v>
      </c>
      <c r="H352" s="33">
        <v>1.4036666666666668</v>
      </c>
      <c r="I352" s="34">
        <v>4.2236666666666673</v>
      </c>
      <c r="J352" s="35">
        <v>280</v>
      </c>
      <c r="K352" s="36">
        <v>1.7210000000000001</v>
      </c>
      <c r="L352" s="37">
        <v>4.4703333333333326</v>
      </c>
      <c r="M352" s="38">
        <v>176.66666666666666</v>
      </c>
      <c r="N352" s="71">
        <v>0.45</v>
      </c>
      <c r="O352" s="39">
        <v>1.0503333333333333</v>
      </c>
      <c r="P352" s="40">
        <v>106</v>
      </c>
      <c r="R352" s="27">
        <f t="shared" si="12"/>
        <v>40.670379067805541</v>
      </c>
      <c r="S352" s="25">
        <f t="shared" si="13"/>
        <v>1875.425321470273</v>
      </c>
    </row>
    <row r="353" spans="1:19" x14ac:dyDescent="0.35">
      <c r="A353" s="81" t="s">
        <v>256</v>
      </c>
      <c r="B353" s="29">
        <v>4.3515557764301098</v>
      </c>
      <c r="C353" s="70">
        <v>150.28151493982438</v>
      </c>
      <c r="D353" s="22"/>
      <c r="E353" s="30">
        <v>0.45766666666666667</v>
      </c>
      <c r="F353" s="31">
        <v>1.452</v>
      </c>
      <c r="G353" s="32">
        <v>82.333333333333329</v>
      </c>
      <c r="H353" s="33">
        <v>0.25766666666666671</v>
      </c>
      <c r="I353" s="34">
        <v>0.96</v>
      </c>
      <c r="J353" s="35">
        <v>59.333333333333336</v>
      </c>
      <c r="K353" s="36">
        <v>0.15666666666666665</v>
      </c>
      <c r="L353" s="37">
        <v>0.41966666666666669</v>
      </c>
      <c r="M353" s="38">
        <v>14</v>
      </c>
      <c r="N353" s="71">
        <v>3.5999999999999997E-2</v>
      </c>
      <c r="O353" s="39">
        <v>5.8333333333333334E-2</v>
      </c>
      <c r="P353" s="40">
        <v>8</v>
      </c>
      <c r="R353" s="27">
        <f t="shared" si="12"/>
        <v>4.8092224430967763</v>
      </c>
      <c r="S353" s="25">
        <f t="shared" si="13"/>
        <v>232.61484827315769</v>
      </c>
    </row>
    <row r="354" spans="1:19" x14ac:dyDescent="0.35">
      <c r="A354" s="81" t="s">
        <v>275</v>
      </c>
      <c r="B354" s="29">
        <v>16.608298958145379</v>
      </c>
      <c r="C354" s="70">
        <v>380.21915375144391</v>
      </c>
      <c r="D354" s="22"/>
      <c r="E354" s="30">
        <v>1.222</v>
      </c>
      <c r="F354" s="31">
        <v>3.0896666666666666</v>
      </c>
      <c r="G354" s="32">
        <v>175.66666666666666</v>
      </c>
      <c r="H354" s="33">
        <v>0.221</v>
      </c>
      <c r="I354" s="34">
        <v>0.51133333333333331</v>
      </c>
      <c r="J354" s="35">
        <v>49.333333333333336</v>
      </c>
      <c r="K354" s="36">
        <v>0.79100000000000004</v>
      </c>
      <c r="L354" s="37">
        <v>2.1206666666666667</v>
      </c>
      <c r="M354" s="38">
        <v>69.333333333333329</v>
      </c>
      <c r="N354" s="71">
        <v>0.17433333333333334</v>
      </c>
      <c r="O354" s="39">
        <v>0.39</v>
      </c>
      <c r="P354" s="40">
        <v>51.666666666666664</v>
      </c>
      <c r="R354" s="27">
        <f t="shared" si="12"/>
        <v>17.830298958145381</v>
      </c>
      <c r="S354" s="25">
        <f t="shared" si="13"/>
        <v>555.8858204181106</v>
      </c>
    </row>
    <row r="355" spans="1:19" x14ac:dyDescent="0.35">
      <c r="A355" s="81" t="s">
        <v>258</v>
      </c>
      <c r="B355" s="72">
        <v>6.800452914342185</v>
      </c>
      <c r="C355" s="70">
        <v>182.81899283635809</v>
      </c>
      <c r="D355" s="22"/>
      <c r="E355" s="30">
        <v>0.92500000000000004</v>
      </c>
      <c r="F355" s="31">
        <v>3.847</v>
      </c>
      <c r="G355" s="32">
        <v>255.33333333333334</v>
      </c>
      <c r="H355" s="33">
        <v>0.68666666666666665</v>
      </c>
      <c r="I355" s="34">
        <v>2.9566666666666666</v>
      </c>
      <c r="J355" s="35">
        <v>204.33333333333334</v>
      </c>
      <c r="K355" s="36">
        <v>0.19366666666666665</v>
      </c>
      <c r="L355" s="37">
        <v>0.75233333333333341</v>
      </c>
      <c r="M355" s="38">
        <v>43.666666666666664</v>
      </c>
      <c r="N355" s="71">
        <v>3.6999999999999998E-2</v>
      </c>
      <c r="O355" s="39">
        <v>0.106</v>
      </c>
      <c r="P355" s="40">
        <v>7.666666666666667</v>
      </c>
      <c r="R355" s="27">
        <f t="shared" si="12"/>
        <v>7.7254529143421848</v>
      </c>
      <c r="S355" s="25">
        <f t="shared" si="13"/>
        <v>438.15232616969143</v>
      </c>
    </row>
    <row r="356" spans="1:19" x14ac:dyDescent="0.35">
      <c r="A356" s="81" t="s">
        <v>276</v>
      </c>
      <c r="B356" s="29">
        <v>46.897473465941061</v>
      </c>
      <c r="C356" s="70">
        <v>1297.6342887976245</v>
      </c>
      <c r="D356" s="22"/>
      <c r="E356" s="30">
        <v>2.9856666666666665</v>
      </c>
      <c r="F356" s="31">
        <v>7.299666666666667</v>
      </c>
      <c r="G356" s="32">
        <v>403.66666666666669</v>
      </c>
      <c r="H356" s="33">
        <v>1.2266666666666668</v>
      </c>
      <c r="I356" s="34">
        <v>3.1133333333333333</v>
      </c>
      <c r="J356" s="35">
        <v>187.66666666666666</v>
      </c>
      <c r="K356" s="36">
        <v>1.3016666666666667</v>
      </c>
      <c r="L356" s="37">
        <v>3.2363333333333335</v>
      </c>
      <c r="M356" s="38">
        <v>116</v>
      </c>
      <c r="N356" s="71">
        <v>0.33300000000000002</v>
      </c>
      <c r="O356" s="39">
        <v>0.71799999999999997</v>
      </c>
      <c r="P356" s="40">
        <v>87</v>
      </c>
      <c r="R356" s="27">
        <f t="shared" si="12"/>
        <v>49.883140132607728</v>
      </c>
      <c r="S356" s="25">
        <f t="shared" si="13"/>
        <v>1701.3009554642913</v>
      </c>
    </row>
    <row r="357" spans="1:19" x14ac:dyDescent="0.35">
      <c r="A357" s="81" t="s">
        <v>277</v>
      </c>
      <c r="B357" s="29">
        <v>35.463836266779708</v>
      </c>
      <c r="C357" s="70">
        <v>1164.8336007138087</v>
      </c>
      <c r="D357" s="22"/>
      <c r="E357" s="30">
        <v>2.718</v>
      </c>
      <c r="F357" s="31">
        <v>7.843</v>
      </c>
      <c r="G357" s="32">
        <v>523.66666666666663</v>
      </c>
      <c r="H357" s="33">
        <v>1.5940000000000001</v>
      </c>
      <c r="I357" s="34">
        <v>4.7080000000000002</v>
      </c>
      <c r="J357" s="35">
        <v>366.33333333333331</v>
      </c>
      <c r="K357" s="36">
        <v>0.79900000000000004</v>
      </c>
      <c r="L357" s="37">
        <v>2.4426666666666663</v>
      </c>
      <c r="M357" s="38">
        <v>92</v>
      </c>
      <c r="N357" s="71">
        <v>0.24166666666666667</v>
      </c>
      <c r="O357" s="39">
        <v>0.52733333333333332</v>
      </c>
      <c r="P357" s="40">
        <v>52</v>
      </c>
      <c r="R357" s="27">
        <f t="shared" si="12"/>
        <v>38.181836266779712</v>
      </c>
      <c r="S357" s="25">
        <f t="shared" si="13"/>
        <v>1688.5002673804752</v>
      </c>
    </row>
    <row r="358" spans="1:19" x14ac:dyDescent="0.35">
      <c r="A358" s="81" t="s">
        <v>278</v>
      </c>
      <c r="B358" s="29">
        <v>19.044136395403935</v>
      </c>
      <c r="C358" s="70">
        <v>594.30614575761467</v>
      </c>
      <c r="D358" s="22"/>
      <c r="E358" s="30">
        <v>1.2253333333333332</v>
      </c>
      <c r="F358" s="31">
        <v>2.859</v>
      </c>
      <c r="G358" s="32">
        <v>153.33333333333334</v>
      </c>
      <c r="H358" s="33">
        <v>0.3076666666666667</v>
      </c>
      <c r="I358" s="34">
        <v>0.63833333333333342</v>
      </c>
      <c r="J358" s="35">
        <v>58.333333333333336</v>
      </c>
      <c r="K358" s="36">
        <v>0.64300000000000002</v>
      </c>
      <c r="L358" s="37">
        <v>1.7726666666666668</v>
      </c>
      <c r="M358" s="38">
        <v>48</v>
      </c>
      <c r="N358" s="71">
        <v>0.20499999999999999</v>
      </c>
      <c r="O358" s="39">
        <v>0.32766666666666666</v>
      </c>
      <c r="P358" s="40">
        <v>36.333333333333336</v>
      </c>
      <c r="R358" s="27">
        <f t="shared" si="12"/>
        <v>20.269469728737267</v>
      </c>
      <c r="S358" s="25">
        <f t="shared" si="13"/>
        <v>747.63947909094804</v>
      </c>
    </row>
    <row r="359" spans="1:19" x14ac:dyDescent="0.35">
      <c r="A359" s="81" t="s">
        <v>279</v>
      </c>
      <c r="B359" s="29">
        <v>19.04503585291187</v>
      </c>
      <c r="C359" s="70">
        <v>596.65374824954336</v>
      </c>
      <c r="D359" s="22"/>
      <c r="E359" s="30">
        <v>2.2370000000000001</v>
      </c>
      <c r="F359" s="31">
        <v>7.4290000000000003</v>
      </c>
      <c r="G359" s="32">
        <v>363.33333333333331</v>
      </c>
      <c r="H359" s="33">
        <v>1.2586666666666668</v>
      </c>
      <c r="I359" s="34">
        <v>4.8183333333333334</v>
      </c>
      <c r="J359" s="35">
        <v>244.66666666666666</v>
      </c>
      <c r="K359" s="36">
        <v>0.73333333333333339</v>
      </c>
      <c r="L359" s="37">
        <v>1.9219999999999999</v>
      </c>
      <c r="M359" s="38">
        <v>69.333333333333329</v>
      </c>
      <c r="N359" s="71">
        <v>0.191</v>
      </c>
      <c r="O359" s="39">
        <v>0.43333333333333329</v>
      </c>
      <c r="P359" s="40">
        <v>38.333333333333336</v>
      </c>
      <c r="R359" s="27">
        <f t="shared" si="12"/>
        <v>21.282035852911868</v>
      </c>
      <c r="S359" s="25">
        <f t="shared" si="13"/>
        <v>959.98708158287673</v>
      </c>
    </row>
    <row r="360" spans="1:19" x14ac:dyDescent="0.35">
      <c r="A360" s="81" t="s">
        <v>280</v>
      </c>
      <c r="B360" s="29">
        <v>224.17244821382005</v>
      </c>
      <c r="C360" s="70">
        <v>9093.6973892689257</v>
      </c>
      <c r="D360" s="22"/>
      <c r="E360" s="30">
        <v>12.137666666666666</v>
      </c>
      <c r="F360" s="31">
        <v>26.953333333333333</v>
      </c>
      <c r="G360" s="32">
        <v>2950</v>
      </c>
      <c r="H360" s="33">
        <v>3.7916666666666665</v>
      </c>
      <c r="I360" s="34">
        <v>8.3919999999999995</v>
      </c>
      <c r="J360" s="35">
        <v>1213.6666666666667</v>
      </c>
      <c r="K360" s="36">
        <v>4.7616666666666667</v>
      </c>
      <c r="L360" s="37">
        <v>11.342666666666666</v>
      </c>
      <c r="M360" s="38">
        <v>616</v>
      </c>
      <c r="N360" s="71">
        <v>3.1113333333333335</v>
      </c>
      <c r="O360" s="39">
        <v>6.28</v>
      </c>
      <c r="P360" s="40">
        <v>1011.6666666666666</v>
      </c>
      <c r="R360" s="27">
        <f t="shared" si="12"/>
        <v>236.31011488048671</v>
      </c>
      <c r="S360" s="25">
        <f t="shared" si="13"/>
        <v>12043.697389268926</v>
      </c>
    </row>
    <row r="361" spans="1:19" x14ac:dyDescent="0.35">
      <c r="A361" s="81" t="s">
        <v>281</v>
      </c>
      <c r="B361" s="29">
        <v>25.539901734364847</v>
      </c>
      <c r="C361" s="70">
        <v>898.87295510728438</v>
      </c>
      <c r="D361" s="22"/>
      <c r="E361" s="30">
        <v>1.8759999999999999</v>
      </c>
      <c r="F361" s="31">
        <v>4.5393333333333334</v>
      </c>
      <c r="G361" s="32">
        <v>342.66666666666669</v>
      </c>
      <c r="H361" s="33">
        <v>0.83766666666666667</v>
      </c>
      <c r="I361" s="34">
        <v>1.8176666666666668</v>
      </c>
      <c r="J361" s="35">
        <v>199.66666666666666</v>
      </c>
      <c r="K361" s="36">
        <v>0.78200000000000003</v>
      </c>
      <c r="L361" s="37">
        <v>2.1913333333333336</v>
      </c>
      <c r="M361" s="38">
        <v>88.666666666666671</v>
      </c>
      <c r="N361" s="71">
        <v>0.20300000000000001</v>
      </c>
      <c r="O361" s="39">
        <v>0.38733333333333331</v>
      </c>
      <c r="P361" s="40">
        <v>46</v>
      </c>
      <c r="R361" s="27">
        <f t="shared" si="12"/>
        <v>27.415901734364848</v>
      </c>
      <c r="S361" s="25">
        <f t="shared" si="13"/>
        <v>1241.539621773951</v>
      </c>
    </row>
    <row r="362" spans="1:19" x14ac:dyDescent="0.35">
      <c r="A362" s="81" t="s">
        <v>282</v>
      </c>
      <c r="B362" s="29">
        <v>33.870607681749391</v>
      </c>
      <c r="C362" s="70">
        <v>962.8932700877582</v>
      </c>
      <c r="D362" s="22"/>
      <c r="E362" s="30">
        <v>2.8533333333333335</v>
      </c>
      <c r="F362" s="31">
        <v>11.068333333333333</v>
      </c>
      <c r="G362" s="32">
        <v>597.33333333333337</v>
      </c>
      <c r="H362" s="33">
        <v>1.7509999999999999</v>
      </c>
      <c r="I362" s="34">
        <v>7.7366666666666672</v>
      </c>
      <c r="J362" s="35">
        <v>446.33333333333331</v>
      </c>
      <c r="K362" s="36">
        <v>0.81533333333333335</v>
      </c>
      <c r="L362" s="37">
        <v>2.6349999999999998</v>
      </c>
      <c r="M362" s="38">
        <v>83</v>
      </c>
      <c r="N362" s="71">
        <v>0.222</v>
      </c>
      <c r="O362" s="39">
        <v>0.54933333333333334</v>
      </c>
      <c r="P362" s="40">
        <v>51</v>
      </c>
      <c r="R362" s="27">
        <f t="shared" si="12"/>
        <v>36.723941015082723</v>
      </c>
      <c r="S362" s="25">
        <f t="shared" si="13"/>
        <v>1560.2266034210916</v>
      </c>
    </row>
    <row r="363" spans="1:19" x14ac:dyDescent="0.35">
      <c r="A363" s="81" t="s">
        <v>298</v>
      </c>
      <c r="B363" s="29">
        <v>17.9435027068868</v>
      </c>
      <c r="C363" s="70">
        <v>510.56545647154968</v>
      </c>
      <c r="D363" s="22"/>
      <c r="E363" s="30">
        <v>1.4833333333333332</v>
      </c>
      <c r="F363" s="31">
        <v>5.0286666666666671</v>
      </c>
      <c r="G363" s="32">
        <v>210.66666666666666</v>
      </c>
      <c r="H363" s="33">
        <v>0.67300000000000004</v>
      </c>
      <c r="I363" s="34">
        <v>2.2816666666666667</v>
      </c>
      <c r="J363" s="35">
        <v>105.66666666666667</v>
      </c>
      <c r="K363" s="36">
        <v>0.61199999999999999</v>
      </c>
      <c r="L363" s="37">
        <v>1.7846666666666668</v>
      </c>
      <c r="M363" s="38">
        <v>64</v>
      </c>
      <c r="N363" s="71">
        <v>0.14666666666666667</v>
      </c>
      <c r="O363" s="39">
        <v>0.36133333333333334</v>
      </c>
      <c r="P363" s="40">
        <v>34</v>
      </c>
      <c r="R363" s="27">
        <f t="shared" si="12"/>
        <v>19.426836040220135</v>
      </c>
      <c r="S363" s="25">
        <f t="shared" si="13"/>
        <v>721.23212313821637</v>
      </c>
    </row>
    <row r="364" spans="1:19" x14ac:dyDescent="0.35">
      <c r="A364" s="81" t="s">
        <v>283</v>
      </c>
      <c r="B364" s="29">
        <v>30.854272031048549</v>
      </c>
      <c r="C364" s="70">
        <v>971.84496768526333</v>
      </c>
      <c r="D364" s="22"/>
      <c r="E364" s="30">
        <v>4.6040000000000001</v>
      </c>
      <c r="F364" s="31">
        <v>13.819000000000001</v>
      </c>
      <c r="G364" s="50">
        <v>969.33333333333337</v>
      </c>
      <c r="H364" s="33">
        <v>3.1526666666666667</v>
      </c>
      <c r="I364" s="34">
        <v>10.217333333333334</v>
      </c>
      <c r="J364" s="51">
        <v>749.66666666666663</v>
      </c>
      <c r="K364" s="36">
        <v>1.0546666666666666</v>
      </c>
      <c r="L364" s="37">
        <v>2.6349999999999998</v>
      </c>
      <c r="M364" s="52">
        <v>131</v>
      </c>
      <c r="N364" s="71">
        <v>0.27633333333333332</v>
      </c>
      <c r="O364" s="39">
        <v>0.67100000000000004</v>
      </c>
      <c r="P364" s="40">
        <v>67.333333333333329</v>
      </c>
      <c r="R364" s="27">
        <f t="shared" si="12"/>
        <v>35.458272031048551</v>
      </c>
      <c r="S364" s="25">
        <f t="shared" si="13"/>
        <v>1941.1783010185968</v>
      </c>
    </row>
    <row r="365" spans="1:19" x14ac:dyDescent="0.35">
      <c r="A365" s="81" t="s">
        <v>304</v>
      </c>
      <c r="B365" s="29">
        <v>12.763543308476757</v>
      </c>
      <c r="C365" s="70">
        <v>298.87979345604202</v>
      </c>
      <c r="D365" s="22"/>
      <c r="E365" s="30">
        <v>0.88533333333333342</v>
      </c>
      <c r="F365" s="31">
        <v>2.0870000000000002</v>
      </c>
      <c r="G365" s="32">
        <v>127.33333333333333</v>
      </c>
      <c r="H365" s="33">
        <v>0.29333333333333333</v>
      </c>
      <c r="I365" s="34">
        <v>0.76033333333333342</v>
      </c>
      <c r="J365" s="35">
        <v>55</v>
      </c>
      <c r="K365" s="36">
        <v>0.376</v>
      </c>
      <c r="L365" s="37">
        <v>0.88133333333333341</v>
      </c>
      <c r="M365" s="38">
        <v>28.666666666666668</v>
      </c>
      <c r="N365" s="71">
        <v>0.17266666666666666</v>
      </c>
      <c r="O365" s="39">
        <v>0.38066666666666671</v>
      </c>
      <c r="P365" s="40">
        <v>37.333333333333336</v>
      </c>
      <c r="R365" s="27">
        <f t="shared" si="12"/>
        <v>13.648876641810091</v>
      </c>
      <c r="S365" s="25">
        <f t="shared" si="13"/>
        <v>426.21312678937534</v>
      </c>
    </row>
    <row r="366" spans="1:19" x14ac:dyDescent="0.35">
      <c r="A366" s="81" t="s">
        <v>259</v>
      </c>
      <c r="B366" s="72">
        <v>9.8194934695304763</v>
      </c>
      <c r="C366" s="70">
        <v>219.12493886913981</v>
      </c>
      <c r="D366" s="22"/>
      <c r="E366" s="30">
        <v>0.97866666666666657</v>
      </c>
      <c r="F366" s="31">
        <v>3.7490000000000001</v>
      </c>
      <c r="G366" s="32">
        <v>219</v>
      </c>
      <c r="H366" s="33">
        <v>0.70633333333333337</v>
      </c>
      <c r="I366" s="34">
        <v>2.8683333333333336</v>
      </c>
      <c r="J366" s="35">
        <v>173.66666666666666</v>
      </c>
      <c r="K366" s="36">
        <v>0.20566666666666666</v>
      </c>
      <c r="L366" s="37">
        <v>0.68466666666666665</v>
      </c>
      <c r="M366" s="38">
        <v>29.666666666666668</v>
      </c>
      <c r="N366" s="71">
        <v>4.5666666666666661E-2</v>
      </c>
      <c r="O366" s="39">
        <v>0.13433333333333333</v>
      </c>
      <c r="P366" s="40">
        <v>12.333333333333334</v>
      </c>
      <c r="R366" s="27">
        <f t="shared" si="12"/>
        <v>10.798160136197144</v>
      </c>
      <c r="S366" s="25">
        <f t="shared" si="13"/>
        <v>438.12493886913978</v>
      </c>
    </row>
    <row r="367" spans="1:19" x14ac:dyDescent="0.35">
      <c r="A367" s="81" t="s">
        <v>305</v>
      </c>
      <c r="B367" s="29">
        <v>25.499498769354663</v>
      </c>
      <c r="C367" s="70">
        <v>820.20648975877918</v>
      </c>
      <c r="D367" s="22"/>
      <c r="E367" s="30">
        <v>1.5149999999999999</v>
      </c>
      <c r="F367" s="31">
        <v>3.7816666666666667</v>
      </c>
      <c r="G367" s="32">
        <v>234.66666666666666</v>
      </c>
      <c r="H367" s="33">
        <v>0.51666666666666661</v>
      </c>
      <c r="I367" s="34">
        <v>1.4616666666666667</v>
      </c>
      <c r="J367" s="35">
        <v>109</v>
      </c>
      <c r="K367" s="36">
        <v>0.65966666666666662</v>
      </c>
      <c r="L367" s="37">
        <v>1.4506666666666668</v>
      </c>
      <c r="M367" s="38">
        <v>51.333333333333336</v>
      </c>
      <c r="N367" s="71">
        <v>0.26366666666666666</v>
      </c>
      <c r="O367" s="39">
        <v>0.68799999999999994</v>
      </c>
      <c r="P367" s="40">
        <v>61.666666666666664</v>
      </c>
      <c r="R367" s="27">
        <f t="shared" si="12"/>
        <v>27.014498769354663</v>
      </c>
      <c r="S367" s="25">
        <f t="shared" si="13"/>
        <v>1054.8731564254458</v>
      </c>
    </row>
    <row r="368" spans="1:19" x14ac:dyDescent="0.35">
      <c r="A368" s="81" t="s">
        <v>284</v>
      </c>
      <c r="B368" s="29">
        <v>12.433880378164368</v>
      </c>
      <c r="C368" s="70">
        <v>593.65516302336709</v>
      </c>
      <c r="D368" s="22"/>
      <c r="E368" s="30">
        <v>1.6223333333333332</v>
      </c>
      <c r="F368" s="31">
        <v>3.9343333333333335</v>
      </c>
      <c r="G368" s="32">
        <v>239.33333333333334</v>
      </c>
      <c r="H368" s="33">
        <v>0.52700000000000002</v>
      </c>
      <c r="I368" s="34">
        <v>1.2829999999999999</v>
      </c>
      <c r="J368" s="35">
        <v>102.66666666666667</v>
      </c>
      <c r="K368" s="36">
        <v>0.7443333333333334</v>
      </c>
      <c r="L368" s="37">
        <v>1.7726666666666668</v>
      </c>
      <c r="M368" s="38">
        <v>73</v>
      </c>
      <c r="N368" s="71">
        <v>0.26366666666666666</v>
      </c>
      <c r="O368" s="39">
        <v>0.58833333333333337</v>
      </c>
      <c r="P368" s="40">
        <v>54</v>
      </c>
      <c r="R368" s="27">
        <f t="shared" si="12"/>
        <v>14.056213711497701</v>
      </c>
      <c r="S368" s="25">
        <f t="shared" si="13"/>
        <v>832.98849635670047</v>
      </c>
    </row>
    <row r="369" spans="1:19" x14ac:dyDescent="0.35">
      <c r="A369" s="81" t="s">
        <v>285</v>
      </c>
      <c r="B369" s="72">
        <v>1.0912393415321209</v>
      </c>
      <c r="C369" s="70">
        <v>34.269366480158439</v>
      </c>
      <c r="D369" s="22"/>
      <c r="E369" s="30">
        <v>0.10533333333333333</v>
      </c>
      <c r="F369" s="31">
        <v>0.26933333333333331</v>
      </c>
      <c r="G369" s="32">
        <v>15.333333333333334</v>
      </c>
      <c r="H369" s="33">
        <v>3.8666666666666662E-2</v>
      </c>
      <c r="I369" s="34">
        <v>9.0999999999999998E-2</v>
      </c>
      <c r="J369" s="35">
        <v>7</v>
      </c>
      <c r="K369" s="36">
        <v>5.3666666666666661E-2</v>
      </c>
      <c r="L369" s="37">
        <v>0.14499999999999999</v>
      </c>
      <c r="M369" s="38">
        <v>7.666666666666667</v>
      </c>
      <c r="N369" s="71">
        <v>8.0000000000000002E-3</v>
      </c>
      <c r="O369" s="39">
        <v>1.9666666666666669E-2</v>
      </c>
      <c r="P369" s="40" t="s">
        <v>381</v>
      </c>
      <c r="R369" s="27">
        <f t="shared" si="12"/>
        <v>1.1965726748654542</v>
      </c>
      <c r="S369" s="25">
        <f t="shared" si="13"/>
        <v>49.602699813491775</v>
      </c>
    </row>
    <row r="370" spans="1:19" x14ac:dyDescent="0.35">
      <c r="A370" s="81" t="s">
        <v>175</v>
      </c>
      <c r="B370" s="72">
        <v>11.782487657832982</v>
      </c>
      <c r="C370" s="70">
        <v>271.92032099036561</v>
      </c>
      <c r="D370" s="22"/>
      <c r="E370" s="30">
        <v>1.1876666666666666</v>
      </c>
      <c r="F370" s="31">
        <v>3.3913333333333333</v>
      </c>
      <c r="G370" s="32">
        <v>221.33333333333334</v>
      </c>
      <c r="H370" s="33">
        <v>0.51666666666666661</v>
      </c>
      <c r="I370" s="34">
        <v>1.508</v>
      </c>
      <c r="J370" s="35">
        <v>115</v>
      </c>
      <c r="K370" s="36">
        <v>0.45400000000000001</v>
      </c>
      <c r="L370" s="37">
        <v>1.2929999999999999</v>
      </c>
      <c r="M370" s="38">
        <v>56.666666666666664</v>
      </c>
      <c r="N370" s="71">
        <v>0.19266666666666665</v>
      </c>
      <c r="O370" s="39">
        <v>0.5073333333333333</v>
      </c>
      <c r="P370" s="40">
        <v>46.333333333333336</v>
      </c>
      <c r="R370" s="27">
        <f t="shared" si="12"/>
        <v>12.970154324499649</v>
      </c>
      <c r="S370" s="25">
        <f t="shared" si="13"/>
        <v>493.25365432369892</v>
      </c>
    </row>
    <row r="371" spans="1:19" x14ac:dyDescent="0.35">
      <c r="A371" s="81" t="s">
        <v>286</v>
      </c>
      <c r="B371" s="29">
        <v>16.046750911374531</v>
      </c>
      <c r="C371" s="70">
        <v>648.26660950093174</v>
      </c>
      <c r="D371" s="22"/>
      <c r="E371" s="30">
        <v>1.8979999999999999</v>
      </c>
      <c r="F371" s="31">
        <v>6.3789999999999996</v>
      </c>
      <c r="G371" s="32">
        <v>386.33333333333331</v>
      </c>
      <c r="H371" s="33">
        <v>1.1080000000000001</v>
      </c>
      <c r="I371" s="34">
        <v>4.0586666666666664</v>
      </c>
      <c r="J371" s="35">
        <v>264</v>
      </c>
      <c r="K371" s="36">
        <v>0.6153333333333334</v>
      </c>
      <c r="L371" s="37">
        <v>1.6463333333333332</v>
      </c>
      <c r="M371" s="38">
        <v>79.666666666666671</v>
      </c>
      <c r="N371" s="71">
        <v>0.13300000000000001</v>
      </c>
      <c r="O371" s="39">
        <v>0.40400000000000003</v>
      </c>
      <c r="P371" s="40">
        <v>34</v>
      </c>
      <c r="R371" s="27">
        <f t="shared" si="12"/>
        <v>17.94475091137453</v>
      </c>
      <c r="S371" s="25">
        <f t="shared" si="13"/>
        <v>1034.599942834265</v>
      </c>
    </row>
    <row r="372" spans="1:19" x14ac:dyDescent="0.35">
      <c r="A372" s="81" t="s">
        <v>260</v>
      </c>
      <c r="B372" s="72">
        <v>1.8459979975456307</v>
      </c>
      <c r="C372" s="70">
        <v>34.690465655090392</v>
      </c>
      <c r="D372" s="22"/>
      <c r="E372" s="30">
        <v>0.12766666666666668</v>
      </c>
      <c r="F372" s="31">
        <v>0.25900000000000001</v>
      </c>
      <c r="G372" s="32">
        <v>16.333333333333332</v>
      </c>
      <c r="H372" s="33">
        <v>3.4000000000000002E-2</v>
      </c>
      <c r="I372" s="34">
        <v>5.3999999999999999E-2</v>
      </c>
      <c r="J372" s="35">
        <v>9.6666666666666661</v>
      </c>
      <c r="K372" s="36">
        <v>7.8333333333333324E-2</v>
      </c>
      <c r="L372" s="37">
        <v>0.17666666666666667</v>
      </c>
      <c r="M372" s="38">
        <v>5.333333333333333</v>
      </c>
      <c r="N372" s="71">
        <v>1.4E-2</v>
      </c>
      <c r="O372" s="39">
        <v>2.2333333333333334E-2</v>
      </c>
      <c r="P372" s="40">
        <v>1.3333333333333333</v>
      </c>
      <c r="R372" s="27">
        <f t="shared" si="12"/>
        <v>1.9736646642122972</v>
      </c>
      <c r="S372" s="25">
        <f t="shared" si="13"/>
        <v>51.023798988423721</v>
      </c>
    </row>
    <row r="373" spans="1:19" x14ac:dyDescent="0.35">
      <c r="A373" s="81" t="s">
        <v>287</v>
      </c>
      <c r="B373" s="29">
        <v>24.952051124743154</v>
      </c>
      <c r="C373" s="70">
        <v>685.0455768931057</v>
      </c>
      <c r="D373" s="22"/>
      <c r="E373" s="30">
        <v>1.5016666666666667</v>
      </c>
      <c r="F373" s="31">
        <v>3.3803333333333336</v>
      </c>
      <c r="G373" s="32">
        <v>215.66666666666666</v>
      </c>
      <c r="H373" s="33">
        <v>0.39133333333333331</v>
      </c>
      <c r="I373" s="34">
        <v>0.88033333333333341</v>
      </c>
      <c r="J373" s="35">
        <v>74.333333333333329</v>
      </c>
      <c r="K373" s="36">
        <v>0.71933333333333338</v>
      </c>
      <c r="L373" s="37">
        <v>1.7996666666666667</v>
      </c>
      <c r="M373" s="38">
        <v>71.333333333333329</v>
      </c>
      <c r="N373" s="71">
        <v>0.28933333333333333</v>
      </c>
      <c r="O373" s="39">
        <v>0.47833333333333333</v>
      </c>
      <c r="P373" s="40">
        <v>54.333333333333336</v>
      </c>
      <c r="R373" s="27">
        <f t="shared" si="12"/>
        <v>26.453717791409819</v>
      </c>
      <c r="S373" s="25">
        <f t="shared" si="13"/>
        <v>900.71224355977233</v>
      </c>
    </row>
    <row r="374" spans="1:19" x14ac:dyDescent="0.35">
      <c r="A374" s="81" t="s">
        <v>288</v>
      </c>
      <c r="B374" s="29">
        <v>19.7865648719254</v>
      </c>
      <c r="C374" s="70">
        <v>585.55336518177</v>
      </c>
      <c r="D374" s="22"/>
      <c r="E374" s="30">
        <v>1.2423333333333333</v>
      </c>
      <c r="F374" s="31">
        <v>2.8656666666666664</v>
      </c>
      <c r="G374" s="32">
        <v>175.66666666666666</v>
      </c>
      <c r="H374" s="33">
        <v>0.50866666666666671</v>
      </c>
      <c r="I374" s="34">
        <v>1.2769999999999999</v>
      </c>
      <c r="J374" s="35">
        <v>90</v>
      </c>
      <c r="K374" s="36">
        <v>0.53966666666666663</v>
      </c>
      <c r="L374" s="37">
        <v>1.1876666666666666</v>
      </c>
      <c r="M374" s="38">
        <v>47.666666666666664</v>
      </c>
      <c r="N374" s="71">
        <v>0.12333333333333332</v>
      </c>
      <c r="O374" s="39">
        <v>0.25700000000000001</v>
      </c>
      <c r="P374" s="40">
        <v>23</v>
      </c>
      <c r="R374" s="27">
        <f t="shared" si="12"/>
        <v>21.028898205258734</v>
      </c>
      <c r="S374" s="25">
        <f t="shared" si="13"/>
        <v>761.22003184843663</v>
      </c>
    </row>
    <row r="375" spans="1:19" x14ac:dyDescent="0.35">
      <c r="A375" s="81" t="s">
        <v>289</v>
      </c>
      <c r="B375" s="29">
        <v>20.938932011156407</v>
      </c>
      <c r="C375" s="70">
        <v>494.25565309009954</v>
      </c>
      <c r="D375" s="22"/>
      <c r="E375" s="30">
        <v>1.5646666666666667</v>
      </c>
      <c r="F375" s="31">
        <v>5.0056666666666674</v>
      </c>
      <c r="G375" s="32">
        <v>326.33333333333331</v>
      </c>
      <c r="H375" s="33">
        <v>0.80466666666666664</v>
      </c>
      <c r="I375" s="34">
        <v>3.0636666666666663</v>
      </c>
      <c r="J375" s="35">
        <v>227.33333333333334</v>
      </c>
      <c r="K375" s="36">
        <v>0.56499999999999995</v>
      </c>
      <c r="L375" s="37">
        <v>1.4946666666666668</v>
      </c>
      <c r="M375" s="38">
        <v>59.666666666666664</v>
      </c>
      <c r="N375" s="71">
        <v>0.16300000000000001</v>
      </c>
      <c r="O375" s="39">
        <v>0.3773333333333333</v>
      </c>
      <c r="P375" s="40">
        <v>34.333333333333336</v>
      </c>
      <c r="R375" s="27">
        <f t="shared" si="12"/>
        <v>22.503598677823074</v>
      </c>
      <c r="S375" s="25">
        <f t="shared" si="13"/>
        <v>820.58898642343286</v>
      </c>
    </row>
    <row r="376" spans="1:19" x14ac:dyDescent="0.35">
      <c r="A376" s="81" t="s">
        <v>290</v>
      </c>
      <c r="B376" s="29">
        <v>21.059724048886853</v>
      </c>
      <c r="C376" s="70">
        <v>678.74689992411425</v>
      </c>
      <c r="D376" s="22"/>
      <c r="E376" s="30">
        <v>1.4346666666666668</v>
      </c>
      <c r="F376" s="31">
        <v>3.7063333333333337</v>
      </c>
      <c r="G376" s="32">
        <v>170.33333333333334</v>
      </c>
      <c r="H376" s="33">
        <v>0.215</v>
      </c>
      <c r="I376" s="34">
        <v>0.46466666666666667</v>
      </c>
      <c r="J376" s="35">
        <v>28</v>
      </c>
      <c r="K376" s="36">
        <v>0.91800000000000004</v>
      </c>
      <c r="L376" s="37">
        <v>2.2490000000000001</v>
      </c>
      <c r="M376" s="38">
        <v>84</v>
      </c>
      <c r="N376" s="71">
        <v>0.26833333333333331</v>
      </c>
      <c r="O376" s="39">
        <v>0.69866666666666666</v>
      </c>
      <c r="P376" s="40">
        <v>53.333333333333336</v>
      </c>
      <c r="R376" s="27">
        <f t="shared" si="12"/>
        <v>22.494390715553521</v>
      </c>
      <c r="S376" s="25">
        <f t="shared" si="13"/>
        <v>849.08023325744762</v>
      </c>
    </row>
    <row r="377" spans="1:19" x14ac:dyDescent="0.35">
      <c r="A377" s="81" t="s">
        <v>291</v>
      </c>
      <c r="B377" s="29">
        <v>7.3070614780384915</v>
      </c>
      <c r="C377" s="70">
        <v>218.49186043767622</v>
      </c>
      <c r="D377" s="22"/>
      <c r="E377" s="30">
        <v>0.42433333333333334</v>
      </c>
      <c r="F377" s="31">
        <v>1.2273333333333332</v>
      </c>
      <c r="G377" s="32">
        <v>52</v>
      </c>
      <c r="H377" s="33">
        <v>9.0666666666666673E-2</v>
      </c>
      <c r="I377" s="34">
        <v>0.28133333333333332</v>
      </c>
      <c r="J377" s="35">
        <v>12.333333333333334</v>
      </c>
      <c r="K377" s="36">
        <v>0.252</v>
      </c>
      <c r="L377" s="37">
        <v>0.79966666666666664</v>
      </c>
      <c r="M377" s="38">
        <v>21.333333333333332</v>
      </c>
      <c r="N377" s="71">
        <v>7.0333333333333331E-2</v>
      </c>
      <c r="O377" s="39">
        <v>0.125</v>
      </c>
      <c r="P377" s="40">
        <v>15</v>
      </c>
      <c r="R377" s="27">
        <f t="shared" si="12"/>
        <v>7.7313948113718247</v>
      </c>
      <c r="S377" s="25">
        <f t="shared" si="13"/>
        <v>270.49186043767622</v>
      </c>
    </row>
    <row r="378" spans="1:19" x14ac:dyDescent="0.35">
      <c r="A378" s="81" t="s">
        <v>292</v>
      </c>
      <c r="B378" s="29">
        <v>21.675411266799955</v>
      </c>
      <c r="C378" s="70">
        <v>891.85008182678996</v>
      </c>
      <c r="D378" s="22"/>
      <c r="E378" s="30">
        <v>1.4750000000000001</v>
      </c>
      <c r="F378" s="31">
        <v>3.7543333333333333</v>
      </c>
      <c r="G378" s="32">
        <v>286.66666666666669</v>
      </c>
      <c r="H378" s="33">
        <v>0.41499999999999998</v>
      </c>
      <c r="I378" s="34">
        <v>1.0023333333333333</v>
      </c>
      <c r="J378" s="35">
        <v>89.333333333333329</v>
      </c>
      <c r="K378" s="36">
        <v>0.67466666666666664</v>
      </c>
      <c r="L378" s="37">
        <v>1.9233333333333333</v>
      </c>
      <c r="M378" s="38">
        <v>98.666666666666671</v>
      </c>
      <c r="N378" s="71">
        <v>0.3123333333333333</v>
      </c>
      <c r="O378" s="39">
        <v>0.64166666666666661</v>
      </c>
      <c r="P378" s="40">
        <v>86.666666666666671</v>
      </c>
      <c r="R378" s="27">
        <f t="shared" si="12"/>
        <v>23.150411266799956</v>
      </c>
      <c r="S378" s="25">
        <f t="shared" si="13"/>
        <v>1178.5167484934566</v>
      </c>
    </row>
    <row r="379" spans="1:19" x14ac:dyDescent="0.35">
      <c r="A379" s="81" t="s">
        <v>293</v>
      </c>
      <c r="B379" s="29">
        <v>13.051051584551667</v>
      </c>
      <c r="C379" s="70">
        <v>384.86763830531203</v>
      </c>
      <c r="D379" s="22"/>
      <c r="E379" s="30">
        <v>1.1373333333333333</v>
      </c>
      <c r="F379" s="31">
        <v>2.6263333333333336</v>
      </c>
      <c r="G379" s="32">
        <v>181</v>
      </c>
      <c r="H379" s="33">
        <v>0.42599999999999999</v>
      </c>
      <c r="I379" s="34">
        <v>1.0033333333333334</v>
      </c>
      <c r="J379" s="35">
        <v>86.333333333333329</v>
      </c>
      <c r="K379" s="36">
        <v>0.42099999999999999</v>
      </c>
      <c r="L379" s="37">
        <v>1.0143333333333333</v>
      </c>
      <c r="M379" s="38">
        <v>45.333333333333336</v>
      </c>
      <c r="N379" s="71">
        <v>0.246</v>
      </c>
      <c r="O379" s="39">
        <v>0.48233333333333334</v>
      </c>
      <c r="P379" s="40">
        <v>43.333333333333336</v>
      </c>
      <c r="R379" s="27">
        <f t="shared" si="12"/>
        <v>14.188384917884999</v>
      </c>
      <c r="S379" s="25">
        <f t="shared" si="13"/>
        <v>565.86763830531208</v>
      </c>
    </row>
    <row r="380" spans="1:19" x14ac:dyDescent="0.35">
      <c r="A380" s="81" t="s">
        <v>294</v>
      </c>
      <c r="B380" s="29">
        <v>53.360528516662164</v>
      </c>
      <c r="C380" s="70">
        <v>2335.5191411338496</v>
      </c>
      <c r="D380" s="22"/>
      <c r="E380" s="30">
        <v>3.4636666666666667</v>
      </c>
      <c r="F380" s="31">
        <v>7.35</v>
      </c>
      <c r="G380" s="32">
        <v>560.66666666666663</v>
      </c>
      <c r="H380" s="33">
        <v>0.83433333333333337</v>
      </c>
      <c r="I380" s="34">
        <v>1.5896666666666668</v>
      </c>
      <c r="J380" s="35">
        <v>166.33333333333334</v>
      </c>
      <c r="K380" s="36">
        <v>1.4139999999999999</v>
      </c>
      <c r="L380" s="37">
        <v>3.3116666666666665</v>
      </c>
      <c r="M380" s="38">
        <v>138</v>
      </c>
      <c r="N380" s="71">
        <v>1.0126666666666666</v>
      </c>
      <c r="O380" s="39">
        <v>1.8576666666666668</v>
      </c>
      <c r="P380" s="40">
        <v>220.33333333333334</v>
      </c>
      <c r="R380" s="27">
        <f t="shared" si="12"/>
        <v>56.824195183328833</v>
      </c>
      <c r="S380" s="25">
        <f t="shared" si="13"/>
        <v>2896.1858078005162</v>
      </c>
    </row>
    <row r="381" spans="1:19" x14ac:dyDescent="0.35">
      <c r="A381" s="81" t="s">
        <v>295</v>
      </c>
      <c r="B381" s="29">
        <v>17.010596658042257</v>
      </c>
      <c r="C381" s="70">
        <v>495.33263593656824</v>
      </c>
      <c r="D381" s="22"/>
      <c r="E381" s="30">
        <v>1.6830000000000001</v>
      </c>
      <c r="F381" s="31">
        <v>4.5933333333333328</v>
      </c>
      <c r="G381" s="32">
        <v>236.66666666666666</v>
      </c>
      <c r="H381" s="33">
        <v>0.78033333333333332</v>
      </c>
      <c r="I381" s="34">
        <v>2.1313333333333335</v>
      </c>
      <c r="J381" s="35">
        <v>133.66666666666666</v>
      </c>
      <c r="K381" s="36">
        <v>0.71666666666666667</v>
      </c>
      <c r="L381" s="37">
        <v>1.9750000000000001</v>
      </c>
      <c r="M381" s="38">
        <v>65.666666666666671</v>
      </c>
      <c r="N381" s="71">
        <v>0.13933333333333334</v>
      </c>
      <c r="O381" s="39">
        <v>0.40433333333333332</v>
      </c>
      <c r="P381" s="40">
        <v>31</v>
      </c>
      <c r="R381" s="27">
        <f t="shared" si="12"/>
        <v>18.693596658042257</v>
      </c>
      <c r="S381" s="25">
        <f t="shared" si="13"/>
        <v>731.99930260323492</v>
      </c>
    </row>
    <row r="382" spans="1:19" x14ac:dyDescent="0.35">
      <c r="A382" s="81" t="s">
        <v>296</v>
      </c>
      <c r="B382" s="29">
        <v>51.854449447373021</v>
      </c>
      <c r="C382" s="70">
        <v>1616.6336573596948</v>
      </c>
      <c r="D382" s="22"/>
      <c r="E382" s="30">
        <v>2.4809999999999999</v>
      </c>
      <c r="F382" s="31">
        <v>5.7409999999999997</v>
      </c>
      <c r="G382" s="32">
        <v>397</v>
      </c>
      <c r="H382" s="33">
        <v>0.625</v>
      </c>
      <c r="I382" s="34">
        <v>1.4390000000000001</v>
      </c>
      <c r="J382" s="35">
        <v>126.66666666666667</v>
      </c>
      <c r="K382" s="36">
        <v>1.2926666666666669</v>
      </c>
      <c r="L382" s="37">
        <v>3.0270000000000001</v>
      </c>
      <c r="M382" s="38">
        <v>127.33333333333333</v>
      </c>
      <c r="N382" s="71">
        <v>0.44833333333333331</v>
      </c>
      <c r="O382" s="39">
        <v>1.0720000000000001</v>
      </c>
      <c r="P382" s="40">
        <v>123.33333333333333</v>
      </c>
      <c r="R382" s="27">
        <f t="shared" si="12"/>
        <v>54.335449447373023</v>
      </c>
      <c r="S382" s="25">
        <f t="shared" si="13"/>
        <v>2013.6336573596948</v>
      </c>
    </row>
    <row r="383" spans="1:19" x14ac:dyDescent="0.35">
      <c r="A383" s="81" t="s">
        <v>241</v>
      </c>
      <c r="B383" s="72">
        <v>13.787402629007948</v>
      </c>
      <c r="C383" s="70">
        <v>407.31457823248593</v>
      </c>
      <c r="D383" s="22"/>
      <c r="E383" s="30">
        <v>1.38</v>
      </c>
      <c r="F383" s="31">
        <v>3.8303333333333334</v>
      </c>
      <c r="G383" s="32">
        <v>206.33333333333334</v>
      </c>
      <c r="H383" s="33">
        <v>0.52200000000000002</v>
      </c>
      <c r="I383" s="34">
        <v>1.6990000000000001</v>
      </c>
      <c r="J383" s="35">
        <v>117.66666666666667</v>
      </c>
      <c r="K383" s="36">
        <v>0.67533333333333334</v>
      </c>
      <c r="L383" s="37">
        <v>1.6916666666666667</v>
      </c>
      <c r="M383" s="38">
        <v>61.666666666666664</v>
      </c>
      <c r="N383" s="71">
        <v>0.15433333333333335</v>
      </c>
      <c r="O383" s="39">
        <v>0.40366666666666667</v>
      </c>
      <c r="P383" s="40">
        <v>23.666666666666668</v>
      </c>
      <c r="R383" s="27">
        <f t="shared" si="12"/>
        <v>15.167402629007949</v>
      </c>
      <c r="S383" s="25">
        <f t="shared" si="13"/>
        <v>613.6479115658193</v>
      </c>
    </row>
    <row r="384" spans="1:19" x14ac:dyDescent="0.35">
      <c r="A384" s="81" t="s">
        <v>297</v>
      </c>
      <c r="B384" s="29">
        <v>15.921373347562826</v>
      </c>
      <c r="C384" s="70">
        <v>452.95183194830526</v>
      </c>
      <c r="D384" s="22"/>
      <c r="E384" s="30">
        <v>0.92266666666666663</v>
      </c>
      <c r="F384" s="31">
        <v>2.3866666666666667</v>
      </c>
      <c r="G384" s="32">
        <v>125.33333333333333</v>
      </c>
      <c r="H384" s="33">
        <v>0.34300000000000003</v>
      </c>
      <c r="I384" s="34">
        <v>0.93066666666666664</v>
      </c>
      <c r="J384" s="35">
        <v>55.333333333333336</v>
      </c>
      <c r="K384" s="36">
        <v>0.40500000000000003</v>
      </c>
      <c r="L384" s="37">
        <v>1.111</v>
      </c>
      <c r="M384" s="38">
        <v>38</v>
      </c>
      <c r="N384" s="71">
        <v>0.14033333333333334</v>
      </c>
      <c r="O384" s="39">
        <v>0.26666666666666666</v>
      </c>
      <c r="P384" s="40">
        <v>25.333333333333332</v>
      </c>
      <c r="R384" s="27">
        <f t="shared" si="12"/>
        <v>16.844040014229492</v>
      </c>
      <c r="S384" s="25">
        <f t="shared" si="13"/>
        <v>578.28516528163857</v>
      </c>
    </row>
    <row r="385" spans="1:16" x14ac:dyDescent="0.35">
      <c r="A385" s="26"/>
      <c r="B385" s="53"/>
      <c r="C385" s="53"/>
      <c r="D385" s="53"/>
      <c r="E385" s="73"/>
      <c r="F385" s="73"/>
      <c r="G385" s="53"/>
      <c r="H385" s="73"/>
      <c r="I385" s="53"/>
      <c r="J385" s="53"/>
      <c r="K385" s="73"/>
      <c r="L385" s="73"/>
      <c r="M385" s="53"/>
      <c r="N385" s="53"/>
      <c r="O385" s="73"/>
      <c r="P385" s="53"/>
    </row>
    <row r="386" spans="1:16" x14ac:dyDescent="0.35">
      <c r="A386" s="82" t="s">
        <v>384</v>
      </c>
    </row>
    <row r="387" spans="1:16" x14ac:dyDescent="0.35">
      <c r="A387" t="s">
        <v>385</v>
      </c>
    </row>
  </sheetData>
  <mergeCells count="14">
    <mergeCell ref="A1:P1"/>
    <mergeCell ref="B2:C2"/>
    <mergeCell ref="K2:M2"/>
    <mergeCell ref="N2:P2"/>
    <mergeCell ref="E2:G2"/>
    <mergeCell ref="H2:J2"/>
    <mergeCell ref="R2:S2"/>
    <mergeCell ref="R333:S333"/>
    <mergeCell ref="B333:C333"/>
    <mergeCell ref="E333:G333"/>
    <mergeCell ref="H333:J333"/>
    <mergeCell ref="K333:M333"/>
    <mergeCell ref="N333:P333"/>
    <mergeCell ref="A332:P332"/>
  </mergeCells>
  <pageMargins left="0.11811023622047245" right="0.11811023622047245" top="0.35433070866141736" bottom="0.35433070866141736" header="0.11811023622047245" footer="0.11811023622047245"/>
  <pageSetup paperSize="9" scale="56" fitToHeight="12" orientation="landscape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Figs</vt:lpstr>
    </vt:vector>
  </TitlesOfParts>
  <Company>TNS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Ian (TSEDB)</dc:creator>
  <cp:lastModifiedBy>Nathan Bryan</cp:lastModifiedBy>
  <cp:lastPrinted>2016-10-13T13:42:03Z</cp:lastPrinted>
  <dcterms:created xsi:type="dcterms:W3CDTF">2015-07-15T16:26:10Z</dcterms:created>
  <dcterms:modified xsi:type="dcterms:W3CDTF">2023-08-09T14:24:31Z</dcterms:modified>
</cp:coreProperties>
</file>